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ZX50 smartshares 30 Sep 2020" sheetId="1" r:id="rId4"/>
    <sheet state="visible" name="09 Oct 2020" sheetId="2" r:id="rId5"/>
    <sheet state="visible" name="16 Oct 2020" sheetId="3" r:id="rId6"/>
    <sheet state="visible" name="23 Oct 2020" sheetId="4" r:id="rId7"/>
    <sheet state="visible" name="30 Oct 2020" sheetId="5" r:id="rId8"/>
    <sheet state="visible" name="06 Nov 2020" sheetId="6" r:id="rId9"/>
    <sheet state="visible" name="13 Nov 2020" sheetId="7" r:id="rId10"/>
    <sheet state="visible" name="20 Nov 2020" sheetId="8" r:id="rId11"/>
    <sheet state="visible" name="27 Nov 2020" sheetId="9" r:id="rId12"/>
    <sheet state="visible" name="04 Dec 2020" sheetId="10" r:id="rId13"/>
    <sheet state="visible" name="11 Dec 2020" sheetId="11" r:id="rId14"/>
    <sheet state="visible" name="18 Dec 2020" sheetId="12" r:id="rId15"/>
    <sheet state="visible" name="25 Dec 2020" sheetId="13" r:id="rId16"/>
    <sheet state="visible" name="01 Jan 2021" sheetId="14" r:id="rId17"/>
    <sheet state="visible" name="08 Jan 2021" sheetId="15" r:id="rId18"/>
    <sheet state="visible" name="15 Jan 2021" sheetId="16" r:id="rId19"/>
    <sheet state="visible" name="22 Jan 2021" sheetId="17" r:id="rId20"/>
    <sheet state="visible" name="29 Jan 2021" sheetId="18" r:id="rId21"/>
    <sheet state="visible" name="05 Feb 2021" sheetId="19" r:id="rId22"/>
    <sheet state="visible" name="12 Feb 2021" sheetId="20" r:id="rId23"/>
    <sheet state="visible" name="19 Feb 2021" sheetId="21" r:id="rId24"/>
    <sheet state="visible" name="26 Feb 2021" sheetId="22" r:id="rId25"/>
    <sheet state="visible" name="05 Mar 2021" sheetId="23" r:id="rId26"/>
    <sheet state="visible" name="12 Mar 2021" sheetId="24" r:id="rId27"/>
    <sheet state="visible" name="19 Mar 2021" sheetId="25" r:id="rId28"/>
    <sheet state="visible" name="26 Mar 2021" sheetId="26" r:id="rId29"/>
    <sheet state="visible" name="NZX50 Smartshares March 31 2021" sheetId="27" r:id="rId30"/>
    <sheet state="visible" name="02 Apr 2021" sheetId="28" r:id="rId31"/>
    <sheet state="visible" name="09 Apr 2021" sheetId="29" r:id="rId32"/>
    <sheet state="visible" name="16 Apr 2021" sheetId="30" r:id="rId33"/>
    <sheet state="visible" name="23 Apr 2021" sheetId="31" r:id="rId34"/>
    <sheet state="visible" name="30 Apr 2021" sheetId="32" r:id="rId35"/>
    <sheet state="visible" name="07 May 2021" sheetId="33" r:id="rId36"/>
    <sheet state="visible" name="14 May 2021" sheetId="34" r:id="rId37"/>
    <sheet state="visible" name="21 May 2021" sheetId="35" r:id="rId38"/>
    <sheet state="visible" name="28 May 2021" sheetId="36" r:id="rId39"/>
    <sheet state="visible" name="04 June 2021" sheetId="37" r:id="rId40"/>
    <sheet state="visible" name="11 June 2021" sheetId="38" r:id="rId41"/>
    <sheet state="visible" name="18 June 2021" sheetId="39" r:id="rId42"/>
    <sheet state="visible" name="25 June 2021" sheetId="40" r:id="rId43"/>
    <sheet state="visible" name="02 July 2021" sheetId="41" r:id="rId44"/>
    <sheet state="visible" name="09 July 2021" sheetId="42" r:id="rId45"/>
    <sheet state="visible" name="16 July 2021" sheetId="43" r:id="rId46"/>
    <sheet state="visible" name="23 July 2021" sheetId="44" r:id="rId47"/>
    <sheet state="visible" name="30 July 2021" sheetId="45" r:id="rId48"/>
    <sheet state="visible" name="06 Aug 2021" sheetId="46" r:id="rId49"/>
    <sheet state="visible" name="13 Aug 2021" sheetId="47" r:id="rId50"/>
    <sheet state="visible" name="20 Aug 2021" sheetId="48" r:id="rId51"/>
    <sheet state="visible" name="27 Aug 2021" sheetId="49" r:id="rId52"/>
    <sheet state="visible" name="03 Sep 2021" sheetId="50" r:id="rId53"/>
    <sheet state="visible" name="10 Sep 2021" sheetId="51" r:id="rId54"/>
    <sheet state="visible" name="17 Sep 2021" sheetId="52" r:id="rId55"/>
    <sheet state="visible" name="24 Sep 2021" sheetId="53" r:id="rId56"/>
    <sheet state="visible" name="NZX50 Smartshares September 30t" sheetId="54" r:id="rId57"/>
    <sheet state="visible" name="01 Oct 2021" sheetId="55" r:id="rId58"/>
    <sheet state="visible" name="08 Oct 2021" sheetId="56" r:id="rId59"/>
    <sheet state="visible" name="15 Oct 2021" sheetId="57" r:id="rId60"/>
    <sheet state="visible" name="22 Oct 2021" sheetId="58" r:id="rId61"/>
    <sheet state="visible" name="29 Oct 2021" sheetId="59" r:id="rId62"/>
    <sheet state="visible" name="05 Nov 2021" sheetId="60" r:id="rId63"/>
    <sheet state="visible" name="12 Nov 2021" sheetId="61" r:id="rId64"/>
    <sheet state="visible" name="19 Nov 2021" sheetId="62" r:id="rId65"/>
    <sheet state="visible" name="26 Nov 2021" sheetId="63" r:id="rId66"/>
    <sheet state="visible" name="03 Dec 2021" sheetId="64" r:id="rId67"/>
    <sheet state="visible" name="10 Dec 2021" sheetId="65" r:id="rId68"/>
    <sheet state="visible" name="17 Dec 2021" sheetId="66" r:id="rId69"/>
    <sheet state="visible" name="Testing" sheetId="67" r:id="rId70"/>
  </sheets>
  <definedNames/>
  <calcPr/>
</workbook>
</file>

<file path=xl/sharedStrings.xml><?xml version="1.0" encoding="utf-8"?>
<sst xmlns="http://schemas.openxmlformats.org/spreadsheetml/2006/main" count="7934" uniqueCount="165">
  <si>
    <t>NZX50 Capitalisation project</t>
  </si>
  <si>
    <t>Date data collected</t>
  </si>
  <si>
    <t>Info as at:</t>
  </si>
  <si>
    <t>Rank</t>
  </si>
  <si>
    <t>NZX code</t>
  </si>
  <si>
    <t>Name</t>
  </si>
  <si>
    <t>share</t>
  </si>
  <si>
    <t>Basic shares on</t>
  </si>
  <si>
    <t>Capitalisation</t>
  </si>
  <si>
    <t>#</t>
  </si>
  <si>
    <t>price ($)</t>
  </si>
  <si>
    <t>issue</t>
  </si>
  <si>
    <t>$</t>
  </si>
  <si>
    <t>FPH</t>
  </si>
  <si>
    <t>Fisher &amp; Paykel Healthcare Corporation Ltd</t>
  </si>
  <si>
    <t>ATM</t>
  </si>
  <si>
    <t>A2 Milk</t>
  </si>
  <si>
    <t>AIA</t>
  </si>
  <si>
    <t>Auckland Airport</t>
  </si>
  <si>
    <t>SPK</t>
  </si>
  <si>
    <t>Spark New Zealand</t>
  </si>
  <si>
    <t>MEL</t>
  </si>
  <si>
    <t>Meridian Energy Ltd</t>
  </si>
  <si>
    <t>RYM</t>
  </si>
  <si>
    <t>Ryman Healthcare</t>
  </si>
  <si>
    <t>CEN</t>
  </si>
  <si>
    <t>Contact Energy Ltd</t>
  </si>
  <si>
    <t>MFT</t>
  </si>
  <si>
    <t>Mainfreight</t>
  </si>
  <si>
    <t>CNU</t>
  </si>
  <si>
    <t>Chorus</t>
  </si>
  <si>
    <t>IFT</t>
  </si>
  <si>
    <t>Infratil</t>
  </si>
  <si>
    <t>EBO</t>
  </si>
  <si>
    <t>EBOS</t>
  </si>
  <si>
    <t>MCY</t>
  </si>
  <si>
    <t>Mercury NZ</t>
  </si>
  <si>
    <t>FBU</t>
  </si>
  <si>
    <t>Fletcher Building</t>
  </si>
  <si>
    <t>GMT</t>
  </si>
  <si>
    <t>Goodman Property Trust</t>
  </si>
  <si>
    <t>POT</t>
  </si>
  <si>
    <t>Port Tauranga</t>
  </si>
  <si>
    <t>SKC</t>
  </si>
  <si>
    <t>Skycity Entertainment</t>
  </si>
  <si>
    <t>SUM</t>
  </si>
  <si>
    <t>Summerset Group</t>
  </si>
  <si>
    <t>PPH</t>
  </si>
  <si>
    <t>Pushpay Holdings</t>
  </si>
  <si>
    <t>PCT</t>
  </si>
  <si>
    <t>Precinct Properties NZ</t>
  </si>
  <si>
    <t>KPG</t>
  </si>
  <si>
    <t>Kiwi Property</t>
  </si>
  <si>
    <t>GNE</t>
  </si>
  <si>
    <t>Genesis Energy Ltd</t>
  </si>
  <si>
    <t>ZEL</t>
  </si>
  <si>
    <t>Z Energy</t>
  </si>
  <si>
    <t>PFI</t>
  </si>
  <si>
    <t>Property Industry</t>
  </si>
  <si>
    <t>FRE</t>
  </si>
  <si>
    <t xml:space="preserve">Freightways </t>
  </si>
  <si>
    <t>ARG</t>
  </si>
  <si>
    <t xml:space="preserve">Argosy Property </t>
  </si>
  <si>
    <t>VCT</t>
  </si>
  <si>
    <t>Vector Ltd</t>
  </si>
  <si>
    <t>VHP</t>
  </si>
  <si>
    <t>Vital Healthcare</t>
  </si>
  <si>
    <t>ARV</t>
  </si>
  <si>
    <t>Arvida</t>
  </si>
  <si>
    <t>KMD</t>
  </si>
  <si>
    <t>Kathmandu</t>
  </si>
  <si>
    <t>SPG</t>
  </si>
  <si>
    <t>Stride Property</t>
  </si>
  <si>
    <t>AIR</t>
  </si>
  <si>
    <t>Air New Zealand</t>
  </si>
  <si>
    <t>OCA</t>
  </si>
  <si>
    <t>Oceania Healthcare</t>
  </si>
  <si>
    <t>HGH</t>
  </si>
  <si>
    <t>Heartland Group</t>
  </si>
  <si>
    <t>IPL</t>
  </si>
  <si>
    <t>Investore Property</t>
  </si>
  <si>
    <t>SCL</t>
  </si>
  <si>
    <t>Scales</t>
  </si>
  <si>
    <t>SKL</t>
  </si>
  <si>
    <t>Skellerup</t>
  </si>
  <si>
    <t>WBC</t>
  </si>
  <si>
    <t>Westpac Banking</t>
  </si>
  <si>
    <t>TPW</t>
  </si>
  <si>
    <t>Trust Power</t>
  </si>
  <si>
    <t>SAN</t>
  </si>
  <si>
    <t>Sanford</t>
  </si>
  <si>
    <t>ANZ</t>
  </si>
  <si>
    <t>ANZ Banking Group</t>
  </si>
  <si>
    <t>NZX</t>
  </si>
  <si>
    <t>FSF</t>
  </si>
  <si>
    <t>Fonterra Shareholders</t>
  </si>
  <si>
    <t>SML</t>
  </si>
  <si>
    <t>Synlait Milk</t>
  </si>
  <si>
    <t>RBD</t>
  </si>
  <si>
    <t>Restaurant Brands NZ</t>
  </si>
  <si>
    <t>VGL</t>
  </si>
  <si>
    <t>Vista</t>
  </si>
  <si>
    <t>NPH</t>
  </si>
  <si>
    <t>Napier Port Holdings</t>
  </si>
  <si>
    <t>PEB</t>
  </si>
  <si>
    <t>Pacific Edge</t>
  </si>
  <si>
    <t>SKO</t>
  </si>
  <si>
    <t>Serko Limited</t>
  </si>
  <si>
    <t>THL</t>
  </si>
  <si>
    <t>Tourism Holdings</t>
  </si>
  <si>
    <t>SKT</t>
  </si>
  <si>
    <t>Sky Network Television</t>
  </si>
  <si>
    <t>Net Current Assets</t>
  </si>
  <si>
    <t>Outstanding Settlements</t>
  </si>
  <si>
    <t>Westpac NZD current account</t>
  </si>
  <si>
    <t>As At 30-sep-2020</t>
  </si>
  <si>
    <t>As of March 31 2021</t>
  </si>
  <si>
    <t>ANZ NZD Current account</t>
  </si>
  <si>
    <t>As of Today</t>
  </si>
  <si>
    <t>As of September 30 2021</t>
  </si>
  <si>
    <t>Fisher &amp; Paykel Healthcare Corp Ltd</t>
  </si>
  <si>
    <t>Auckland International Airport Ltd</t>
  </si>
  <si>
    <t>Spark New Zealand Ltd</t>
  </si>
  <si>
    <t>Mainfreight Ltd</t>
  </si>
  <si>
    <t>Ryman Healthcare Ltd</t>
  </si>
  <si>
    <t>Fletcher Building Ltd</t>
  </si>
  <si>
    <t>Infratil Ltd</t>
  </si>
  <si>
    <t>a2 Milk Co Ltd</t>
  </si>
  <si>
    <t>EBOS Group Ltd</t>
  </si>
  <si>
    <t>Mercury NZ Ltd</t>
  </si>
  <si>
    <t>Summerset Group Holdings Ltd</t>
  </si>
  <si>
    <t>Chorus Ltd</t>
  </si>
  <si>
    <t>SKYCITY Entertainment Group Ltd</t>
  </si>
  <si>
    <t>Port of Tauranga Ltd</t>
  </si>
  <si>
    <t>Freightways Ltd</t>
  </si>
  <si>
    <t>Precinct Properties New Zealand Ltd</t>
  </si>
  <si>
    <t>Kiwi Property Group Ltd</t>
  </si>
  <si>
    <t>Z Energy Ltd</t>
  </si>
  <si>
    <t>Pushpay Holdings Ltd</t>
  </si>
  <si>
    <t>Property for Industry Ltd</t>
  </si>
  <si>
    <t>Argosy Property Ltd</t>
  </si>
  <si>
    <t>Heartland Group Holdings Ltd</t>
  </si>
  <si>
    <t>Vital Healthcare Property Trust</t>
  </si>
  <si>
    <t>Stride Property Group</t>
  </si>
  <si>
    <t>Arvida Group Ltd</t>
  </si>
  <si>
    <t>Pacific Edge Ltd</t>
  </si>
  <si>
    <t>Skellerup Holdings Ltd</t>
  </si>
  <si>
    <t>Kathmandu Holdings Ltd</t>
  </si>
  <si>
    <t>Oceania Healthcare Ltd</t>
  </si>
  <si>
    <t>Air New Zealand Ltd</t>
  </si>
  <si>
    <t>Serko Ltd</t>
  </si>
  <si>
    <t>Scales Corp Ltd</t>
  </si>
  <si>
    <t>Vista Group International Ltd</t>
  </si>
  <si>
    <t>Investore Property Ltd</t>
  </si>
  <si>
    <t>Westpac Banking Corp</t>
  </si>
  <si>
    <t>Trustpower Ltd</t>
  </si>
  <si>
    <t>Restaurant Brands New Zealand Ltd</t>
  </si>
  <si>
    <t>NZX Ltd</t>
  </si>
  <si>
    <t>Fonterra Co-operative Group Ltd</t>
  </si>
  <si>
    <t>Sanford Ltd</t>
  </si>
  <si>
    <t>Synlait Milk Ltd</t>
  </si>
  <si>
    <t>SKY Network Television Ltd</t>
  </si>
  <si>
    <t>Tourism Holdings Ltd</t>
  </si>
  <si>
    <t>Napier Port Holdings Ltd</t>
  </si>
  <si>
    <t>As of Sep 30th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</si>
</sst>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000%"/>
    <numFmt numFmtId="165" formatCode="d&quot;-&quot;mmm&quot;-&quot;yyyy"/>
    <numFmt numFmtId="166" formatCode="&quot;$&quot;#,##0"/>
    <numFmt numFmtId="167" formatCode="&quot;$&quot;#,##0.00"/>
    <numFmt numFmtId="168" formatCode="0.000"/>
    <numFmt numFmtId="169" formatCode="&quot;$&quot;#,##0.000"/>
    <numFmt numFmtId="170" formatCode="d mmm yyyy"/>
    <numFmt numFmtId="171" formatCode="dd mmm yyyy"/>
    <numFmt numFmtId="172" formatCode="0.0%"/>
    <numFmt numFmtId="173" formatCode="dd mmmm yyyy"/>
    <numFmt numFmtId="174" formatCode="d mmmm yyyy"/>
  </numFmts>
  <fonts count="16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>
      <b/>
      <sz val="11.0"/>
      <color theme="1"/>
      <name val="Calibri"/>
    </font>
    <font>
      <sz val="11.0"/>
      <color rgb="FF000000"/>
      <name val="Arial"/>
    </font>
    <font>
      <sz val="11.0"/>
      <color rgb="FF000000"/>
      <name val="Calibri"/>
    </font>
    <font>
      <sz val="11.0"/>
      <color theme="1"/>
      <name val="Arial"/>
    </font>
    <font>
      <color rgb="FF000000"/>
      <name val="Arial"/>
    </font>
    <font>
      <sz val="11.0"/>
      <color rgb="FF000000"/>
      <name val="Inconsolata"/>
    </font>
    <font>
      <b/>
      <color theme="1"/>
      <name val="Arial"/>
    </font>
    <font>
      <b/>
      <sz val="11.0"/>
      <color rgb="FF000000"/>
      <name val="Arial"/>
    </font>
    <font>
      <b/>
      <sz val="12.0"/>
      <color theme="1"/>
      <name val="Calibri"/>
    </font>
    <font>
      <b/>
      <sz val="12.0"/>
      <color theme="1"/>
      <name val="Arial"/>
    </font>
    <font>
      <sz val="11.0"/>
      <color rgb="FF0000FF"/>
      <name val="Calibri"/>
    </font>
    <font>
      <b/>
      <sz val="11.0"/>
      <color theme="1"/>
      <name val="Arial"/>
    </font>
    <font>
      <b/>
      <sz val="10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CC0000"/>
        <bgColor rgb="FFCC0000"/>
      </patternFill>
    </fill>
    <fill>
      <patternFill patternType="solid">
        <fgColor theme="0"/>
        <bgColor theme="0"/>
      </patternFill>
    </fill>
    <fill>
      <patternFill patternType="solid">
        <fgColor rgb="FF3C78D8"/>
        <bgColor rgb="FF3C78D8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10" xfId="0" applyFont="1" applyNumberFormat="1"/>
    <xf borderId="1" fillId="0" fontId="3" numFmtId="0" xfId="0" applyAlignment="1" applyBorder="1" applyFont="1">
      <alignment shrinkToFit="0" vertical="bottom" wrapText="0"/>
    </xf>
    <xf borderId="0" fillId="0" fontId="2" numFmtId="0" xfId="0" applyFont="1"/>
    <xf borderId="1" fillId="0" fontId="1" numFmtId="0" xfId="0" applyAlignment="1" applyBorder="1" applyFont="1">
      <alignment readingOrder="0" vertical="bottom"/>
    </xf>
    <xf borderId="0" fillId="0" fontId="2" numFmtId="165" xfId="0" applyFont="1" applyNumberFormat="1"/>
    <xf borderId="1" fillId="0" fontId="1" numFmtId="0" xfId="0" applyAlignment="1" applyBorder="1" applyFont="1">
      <alignment horizontal="left" readingOrder="0" shrinkToFit="0" vertical="bottom" wrapText="0"/>
    </xf>
    <xf borderId="0" fillId="0" fontId="2" numFmtId="15" xfId="0" applyFont="1" applyNumberFormat="1"/>
    <xf borderId="0" fillId="0" fontId="2" numFmtId="164" xfId="0" applyFont="1" applyNumberFormat="1"/>
    <xf borderId="0" fillId="2" fontId="2" numFmtId="165" xfId="0" applyFill="1" applyFont="1" applyNumberFormat="1"/>
    <xf borderId="0" fillId="0" fontId="1" numFmtId="15" xfId="0" applyAlignment="1" applyFont="1" applyNumberFormat="1">
      <alignment horizontal="right" readingOrder="0" vertical="bottom"/>
    </xf>
    <xf borderId="1" fillId="0" fontId="1" numFmtId="166" xfId="0" applyAlignment="1" applyBorder="1" applyFont="1" applyNumberFormat="1">
      <alignment horizontal="center" readingOrder="0" vertical="bottom"/>
    </xf>
    <xf borderId="0" fillId="0" fontId="1" numFmtId="167" xfId="0" applyAlignment="1" applyFont="1" applyNumberFormat="1">
      <alignment vertical="bottom"/>
    </xf>
    <xf borderId="2" fillId="0" fontId="2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5" fillId="0" fontId="1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5" numFmtId="168" xfId="0" applyAlignment="1" applyFont="1" applyNumberFormat="1">
      <alignment horizontal="right" readingOrder="0" shrinkToFit="0" vertical="bottom" wrapText="0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166" xfId="0" applyAlignment="1" applyFont="1" applyNumberFormat="1">
      <alignment horizontal="right" vertical="bottom"/>
    </xf>
    <xf borderId="0" fillId="3" fontId="1" numFmtId="10" xfId="0" applyAlignment="1" applyFill="1" applyFont="1" applyNumberFormat="1">
      <alignment readingOrder="0" vertical="bottom"/>
    </xf>
    <xf borderId="0" fillId="0" fontId="2" numFmtId="169" xfId="0" applyFont="1" applyNumberFormat="1"/>
    <xf borderId="0" fillId="0" fontId="2" numFmtId="165" xfId="0" applyAlignment="1" applyFont="1" applyNumberFormat="1">
      <alignment readingOrder="0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1" numFmtId="3" xfId="0" applyAlignment="1" applyFont="1" applyNumberFormat="1">
      <alignment horizontal="right" readingOrder="0" vertical="bottom"/>
    </xf>
    <xf borderId="0" fillId="0" fontId="2" numFmtId="0" xfId="0" applyAlignment="1" applyFont="1">
      <alignment horizontal="center" vertical="bottom"/>
    </xf>
    <xf borderId="0" fillId="0" fontId="2" numFmtId="3" xfId="0" applyAlignment="1" applyFont="1" applyNumberFormat="1">
      <alignment horizontal="right" readingOrder="0" vertical="bottom"/>
    </xf>
    <xf borderId="0" fillId="0" fontId="7" numFmtId="0" xfId="0" applyAlignment="1" applyFont="1">
      <alignment vertical="bottom"/>
    </xf>
    <xf borderId="6" fillId="0" fontId="2" numFmtId="0" xfId="0" applyAlignment="1" applyBorder="1" applyFont="1">
      <alignment vertical="bottom"/>
    </xf>
    <xf borderId="0" fillId="0" fontId="5" numFmtId="168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3" fontId="2" numFmtId="10" xfId="0" applyAlignment="1" applyFont="1" applyNumberFormat="1">
      <alignment readingOrder="0" vertical="bottom"/>
    </xf>
    <xf borderId="0" fillId="0" fontId="2" numFmtId="169" xfId="0" applyAlignment="1" applyFont="1" applyNumberFormat="1">
      <alignment horizontal="right" vertical="bottom"/>
    </xf>
    <xf borderId="6" fillId="0" fontId="2" numFmtId="0" xfId="0" applyAlignment="1" applyBorder="1" applyFont="1">
      <alignment shrinkToFit="0" vertical="bottom" wrapText="0"/>
    </xf>
    <xf borderId="0" fillId="3" fontId="2" numFmtId="10" xfId="0" applyAlignment="1" applyFont="1" applyNumberFormat="1">
      <alignment readingOrder="0"/>
    </xf>
    <xf borderId="6" fillId="0" fontId="7" numFmtId="0" xfId="0" applyAlignment="1" applyBorder="1" applyFont="1">
      <alignment shrinkToFit="0" vertical="bottom" wrapText="0"/>
    </xf>
    <xf borderId="0" fillId="0" fontId="5" numFmtId="168" xfId="0" applyAlignment="1" applyFont="1" applyNumberFormat="1">
      <alignment horizontal="right" readingOrder="0" vertical="bottom"/>
    </xf>
    <xf borderId="0" fillId="0" fontId="4" numFmtId="0" xfId="0" applyAlignment="1" applyFont="1">
      <alignment horizontal="center" readingOrder="0" vertical="bottom"/>
    </xf>
    <xf borderId="0" fillId="0" fontId="7" numFmtId="0" xfId="0" applyAlignment="1" applyFont="1">
      <alignment readingOrder="0" vertical="bottom"/>
    </xf>
    <xf borderId="0" fillId="0" fontId="4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6" fillId="0" fontId="2" numFmtId="0" xfId="0" applyAlignment="1" applyBorder="1" applyFont="1">
      <alignment shrinkToFit="0" vertical="bottom" wrapText="0"/>
    </xf>
    <xf borderId="6" fillId="0" fontId="7" numFmtId="0" xfId="0" applyAlignment="1" applyBorder="1" applyFont="1">
      <alignment shrinkToFit="0" vertical="bottom" wrapText="0"/>
    </xf>
    <xf borderId="0" fillId="0" fontId="2" numFmtId="0" xfId="0" applyAlignment="1" applyFont="1">
      <alignment horizontal="center" vertical="bottom"/>
    </xf>
    <xf borderId="6" fillId="0" fontId="2" numFmtId="0" xfId="0" applyAlignment="1" applyBorder="1" applyFont="1">
      <alignment vertical="bottom"/>
    </xf>
    <xf borderId="0" fillId="3" fontId="2" numFmtId="10" xfId="0" applyAlignment="1" applyFont="1" applyNumberFormat="1">
      <alignment horizontal="right" readingOrder="0" vertical="bottom"/>
    </xf>
    <xf borderId="0" fillId="0" fontId="2" numFmtId="10" xfId="0" applyAlignment="1" applyFont="1" applyNumberFormat="1">
      <alignment readingOrder="0"/>
    </xf>
    <xf borderId="0" fillId="0" fontId="1" numFmtId="0" xfId="0" applyAlignment="1" applyFont="1">
      <alignment horizontal="center" vertical="bottom"/>
    </xf>
    <xf borderId="0" fillId="0" fontId="2" numFmtId="10" xfId="0" applyAlignment="1" applyFont="1" applyNumberForma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3" fontId="2" numFmtId="10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center" vertical="bottom"/>
    </xf>
    <xf borderId="0" fillId="2" fontId="8" numFmtId="166" xfId="0" applyFont="1" applyNumberFormat="1"/>
    <xf borderId="0" fillId="2" fontId="8" numFmtId="10" xfId="0" applyFont="1" applyNumberFormat="1"/>
    <xf borderId="0" fillId="0" fontId="9" numFmtId="10" xfId="0" applyAlignment="1" applyFont="1" applyNumberFormat="1">
      <alignment horizontal="center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  <xf borderId="6" fillId="0" fontId="7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6" fillId="0" fontId="7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10" numFmtId="0" xfId="0" applyAlignment="1" applyFont="1">
      <alignment horizontal="center" readingOrder="0" vertical="bottom"/>
    </xf>
    <xf borderId="0" fillId="0" fontId="2" numFmtId="166" xfId="0" applyFont="1" applyNumberFormat="1"/>
    <xf borderId="0" fillId="0" fontId="3" numFmtId="10" xfId="0" applyAlignment="1" applyFont="1" applyNumberFormat="1">
      <alignment horizontal="center" readingOrder="0" vertical="bottom"/>
    </xf>
    <xf borderId="0" fillId="0" fontId="9" numFmtId="0" xfId="0" applyAlignment="1" applyFont="1">
      <alignment horizontal="center" readingOrder="0" vertical="bottom"/>
    </xf>
    <xf borderId="0" fillId="0" fontId="2" numFmtId="170" xfId="0" applyAlignment="1" applyFont="1" applyNumberFormat="1">
      <alignment readingOrder="0"/>
    </xf>
    <xf borderId="0" fillId="0" fontId="2" numFmtId="171" xfId="0" applyAlignment="1" applyFont="1" applyNumberFormat="1">
      <alignment readingOrder="0"/>
    </xf>
    <xf borderId="0" fillId="0" fontId="11" numFmtId="172" xfId="0" applyAlignment="1" applyFont="1" applyNumberFormat="1">
      <alignment horizontal="center" vertical="bottom"/>
    </xf>
    <xf borderId="0" fillId="2" fontId="0" numFmtId="166" xfId="0" applyFont="1" applyNumberFormat="1"/>
    <xf borderId="0" fillId="2" fontId="0" numFmtId="10" xfId="0" applyFont="1" applyNumberFormat="1"/>
    <xf borderId="0" fillId="0" fontId="12" numFmtId="172" xfId="0" applyAlignment="1" applyFont="1" applyNumberFormat="1">
      <alignment horizontal="center"/>
    </xf>
    <xf borderId="6" fillId="0" fontId="7" numFmtId="0" xfId="0" applyAlignment="1" applyBorder="1" applyFont="1">
      <alignment readingOrder="0" vertical="bottom"/>
    </xf>
    <xf borderId="0" fillId="0" fontId="11" numFmtId="172" xfId="0" applyAlignment="1" applyFont="1" applyNumberFormat="1">
      <alignment horizontal="center" readingOrder="0" vertical="bottom"/>
    </xf>
    <xf borderId="0" fillId="3" fontId="4" numFmtId="0" xfId="0" applyAlignment="1" applyFont="1">
      <alignment horizontal="center" vertical="bottom"/>
    </xf>
    <xf borderId="0" fillId="3" fontId="6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3" fontId="4" numFmtId="0" xfId="0" applyAlignment="1" applyFont="1">
      <alignment horizontal="center" vertical="bottom"/>
    </xf>
    <xf borderId="0" fillId="3" fontId="1" numFmtId="10" xfId="0" applyAlignment="1" applyFont="1" applyNumberForma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0" numFmtId="0" xfId="0" applyAlignment="1" applyFont="1">
      <alignment horizontal="center" readingOrder="0" vertical="bottom"/>
    </xf>
    <xf borderId="7" fillId="0" fontId="3" numFmtId="0" xfId="0" applyAlignment="1" applyBorder="1" applyFont="1">
      <alignment shrinkToFit="0" vertical="bottom" wrapText="0"/>
    </xf>
    <xf borderId="8" fillId="0" fontId="2" numFmtId="0" xfId="0" applyAlignment="1" applyBorder="1" applyFont="1">
      <alignment vertical="bottom"/>
    </xf>
    <xf borderId="0" fillId="0" fontId="2" numFmtId="0" xfId="0" applyAlignment="1" applyFont="1">
      <alignment horizontal="center"/>
    </xf>
    <xf borderId="3" fillId="2" fontId="0" numFmtId="166" xfId="0" applyBorder="1" applyFont="1" applyNumberFormat="1"/>
    <xf borderId="0" fillId="0" fontId="11" numFmtId="164" xfId="0" applyAlignment="1" applyFont="1" applyNumberFormat="1">
      <alignment horizontal="center" vertical="bottom"/>
    </xf>
    <xf borderId="9" fillId="0" fontId="1" numFmtId="0" xfId="0" applyAlignment="1" applyBorder="1" applyFont="1">
      <alignment vertical="bottom"/>
    </xf>
    <xf borderId="10" fillId="2" fontId="7" numFmtId="165" xfId="0" applyAlignment="1" applyBorder="1" applyFont="1" applyNumberFormat="1">
      <alignment horizontal="right" vertical="bottom"/>
    </xf>
    <xf borderId="0" fillId="0" fontId="2" numFmtId="165" xfId="0" applyAlignment="1" applyFont="1" applyNumberFormat="1">
      <alignment horizontal="center"/>
    </xf>
    <xf borderId="0" fillId="0" fontId="1" numFmtId="0" xfId="0" applyAlignment="1" applyFont="1">
      <alignment horizontal="left" readingOrder="0" shrinkToFit="0" vertical="bottom" wrapText="0"/>
    </xf>
    <xf borderId="9" fillId="2" fontId="0" numFmtId="10" xfId="0" applyBorder="1" applyFont="1" applyNumberFormat="1"/>
    <xf borderId="0" fillId="0" fontId="12" numFmtId="164" xfId="0" applyAlignment="1" applyFont="1" applyNumberFormat="1">
      <alignment horizontal="center"/>
    </xf>
    <xf borderId="1" fillId="0" fontId="1" numFmtId="0" xfId="0" applyAlignment="1" applyBorder="1" applyFont="1">
      <alignment vertical="bottom"/>
    </xf>
    <xf borderId="8" fillId="0" fontId="13" numFmtId="15" xfId="0" applyAlignment="1" applyBorder="1" applyFont="1" applyNumberFormat="1">
      <alignment horizontal="right" readingOrder="0" vertical="bottom"/>
    </xf>
    <xf borderId="5" fillId="0" fontId="14" numFmtId="166" xfId="0" applyAlignment="1" applyBorder="1" applyFont="1" applyNumberFormat="1">
      <alignment readingOrder="0"/>
    </xf>
    <xf borderId="0" fillId="0" fontId="1" numFmtId="15" xfId="0" applyAlignment="1" applyFont="1" applyNumberFormat="1">
      <alignment horizontal="right" vertical="bottom"/>
    </xf>
    <xf borderId="2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11" fillId="0" fontId="3" numFmtId="0" xfId="0" applyAlignment="1" applyBorder="1" applyFont="1">
      <alignment horizontal="center" readingOrder="0" vertical="bottom"/>
    </xf>
    <xf borderId="2" fillId="0" fontId="9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 vertical="bottom"/>
    </xf>
    <xf borderId="3" fillId="0" fontId="9" numFmtId="0" xfId="0" applyAlignment="1" applyBorder="1" applyFont="1">
      <alignment horizontal="center"/>
    </xf>
    <xf borderId="12" fillId="0" fontId="15" numFmtId="164" xfId="0" applyAlignment="1" applyBorder="1" applyFont="1" applyNumberFormat="1">
      <alignment horizontal="center" readingOrder="0"/>
    </xf>
    <xf borderId="3" fillId="0" fontId="9" numFmtId="0" xfId="0" applyAlignment="1" applyBorder="1" applyFont="1">
      <alignment horizontal="center" readingOrder="0"/>
    </xf>
    <xf borderId="3" fillId="0" fontId="9" numFmtId="0" xfId="0" applyBorder="1" applyFont="1"/>
    <xf borderId="5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readingOrder="0" vertical="bottom"/>
    </xf>
    <xf borderId="4" fillId="0" fontId="9" numFmtId="0" xfId="0" applyAlignment="1" applyBorder="1" applyFont="1">
      <alignment horizontal="center"/>
    </xf>
    <xf borderId="4" fillId="0" fontId="9" numFmtId="0" xfId="0" applyAlignment="1" applyBorder="1" applyFont="1">
      <alignment horizontal="center"/>
    </xf>
    <xf borderId="5" fillId="0" fontId="9" numFmtId="0" xfId="0" applyAlignment="1" applyBorder="1" applyFont="1">
      <alignment horizontal="center"/>
    </xf>
    <xf borderId="13" fillId="0" fontId="12" numFmtId="164" xfId="0" applyAlignment="1" applyBorder="1" applyFont="1" applyNumberFormat="1">
      <alignment horizontal="center"/>
    </xf>
    <xf borderId="5" fillId="0" fontId="9" numFmtId="0" xfId="0" applyAlignment="1" applyBorder="1" applyFont="1">
      <alignment horizontal="center" readingOrder="0"/>
    </xf>
    <xf borderId="5" fillId="0" fontId="9" numFmtId="0" xfId="0" applyBorder="1" applyFont="1"/>
    <xf borderId="0" fillId="0" fontId="2" numFmtId="0" xfId="0" applyAlignment="1" applyFont="1">
      <alignment horizontal="right" vertical="bottom"/>
    </xf>
    <xf borderId="0" fillId="4" fontId="4" numFmtId="0" xfId="0" applyAlignment="1" applyFill="1" applyFont="1">
      <alignment horizontal="center" vertical="bottom"/>
    </xf>
    <xf borderId="0" fillId="4" fontId="6" numFmtId="0" xfId="0" applyAlignment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2" fontId="5" numFmtId="166" xfId="0" applyFont="1" applyNumberFormat="1"/>
    <xf borderId="0" fillId="0" fontId="7" numFmtId="0" xfId="0" applyFont="1"/>
    <xf borderId="0" fillId="0" fontId="5" numFmtId="166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0" xfId="0" applyAlignment="1" applyFont="1">
      <alignment horizontal="center"/>
    </xf>
    <xf borderId="0" fillId="0" fontId="2" numFmtId="173" xfId="0" applyAlignment="1" applyFont="1" applyNumberFormat="1">
      <alignment readingOrder="0"/>
    </xf>
    <xf borderId="0" fillId="0" fontId="2" numFmtId="174" xfId="0" applyAlignment="1" applyFont="1" applyNumberFormat="1">
      <alignment readingOrder="0"/>
    </xf>
    <xf borderId="8" fillId="0" fontId="13" numFmtId="15" xfId="0" applyAlignment="1" applyBorder="1" applyFont="1" applyNumberFormat="1">
      <alignment horizontal="right" vertical="bottom"/>
    </xf>
    <xf borderId="0" fillId="5" fontId="6" numFmtId="0" xfId="0" applyAlignment="1" applyFill="1" applyFont="1">
      <alignment horizontal="center" vertical="bottom"/>
    </xf>
    <xf borderId="0" fillId="3" fontId="2" numFmtId="0" xfId="0" applyAlignment="1" applyFont="1">
      <alignment shrinkToFit="0" vertical="bottom" wrapText="0"/>
    </xf>
    <xf borderId="0" fillId="3" fontId="7" numFmtId="0" xfId="0" applyAlignment="1" applyFont="1">
      <alignment vertical="bottom"/>
    </xf>
    <xf borderId="0" fillId="3" fontId="2" numFmtId="0" xfId="0" applyAlignment="1" applyFont="1">
      <alignment vertical="bottom"/>
    </xf>
    <xf borderId="6" fillId="0" fontId="6" numFmtId="0" xfId="0" applyAlignment="1" applyBorder="1" applyFont="1">
      <alignment vertical="bottom"/>
    </xf>
    <xf borderId="0" fillId="0" fontId="2" numFmtId="0" xfId="0" applyAlignment="1" applyFont="1">
      <alignment horizontal="right" readingOrder="0" vertical="bottom"/>
    </xf>
    <xf borderId="6" fillId="3" fontId="6" numFmtId="0" xfId="0" applyAlignment="1" applyBorder="1" applyFont="1">
      <alignment vertical="bottom"/>
    </xf>
    <xf borderId="6" fillId="3" fontId="2" numFmtId="0" xfId="0" applyAlignment="1" applyBorder="1" applyFont="1">
      <alignment vertical="bottom"/>
    </xf>
    <xf borderId="6" fillId="6" fontId="7" numFmtId="0" xfId="0" applyAlignment="1" applyBorder="1" applyFill="1" applyFont="1">
      <alignment shrinkToFit="0" vertical="bottom" wrapText="0"/>
    </xf>
    <xf borderId="0" fillId="6" fontId="7" numFmtId="0" xfId="0" applyAlignment="1" applyFont="1">
      <alignment vertical="bottom"/>
    </xf>
    <xf borderId="6" fillId="3" fontId="7" numFmtId="0" xfId="0" applyAlignment="1" applyBorder="1" applyFont="1">
      <alignment vertical="bottom"/>
    </xf>
    <xf borderId="0" fillId="7" fontId="2" numFmtId="0" xfId="0" applyAlignment="1" applyFill="1" applyFont="1">
      <alignment shrinkToFit="0" vertical="bottom" wrapText="0"/>
    </xf>
    <xf borderId="0" fillId="6" fontId="2" numFmtId="0" xfId="0" applyAlignment="1" applyFont="1">
      <alignment vertical="bottom"/>
    </xf>
    <xf borderId="0" fillId="6" fontId="7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0" fillId="3" fontId="7" numFmtId="0" xfId="0" applyAlignment="1" applyFont="1">
      <alignment shrinkToFit="0" vertical="bottom" wrapText="0"/>
    </xf>
    <xf borderId="0" fillId="8" fontId="7" numFmtId="0" xfId="0" applyAlignment="1" applyFill="1" applyFont="1">
      <alignment shrinkToFit="0" vertical="bottom" wrapText="0"/>
    </xf>
    <xf borderId="0" fillId="0" fontId="2" numFmtId="167" xfId="0" applyFont="1" applyNumberFormat="1"/>
    <xf borderId="0" fillId="0" fontId="5" numFmtId="0" xfId="0" applyAlignment="1" applyFont="1">
      <alignment readingOrder="0" shrinkToFit="0" vertical="bottom" wrapText="0"/>
    </xf>
    <xf borderId="0" fillId="3" fontId="5" numFmtId="10" xfId="0" applyAlignment="1" applyFont="1" applyNumberFormat="1">
      <alignment horizontal="right" readingOrder="0" shrinkToFit="0" vertical="bottom" wrapText="0"/>
    </xf>
    <xf borderId="0" fillId="0" fontId="1" numFmtId="168" xfId="0" applyAlignment="1" applyFont="1" applyNumberFormat="1">
      <alignment horizontal="right" readingOrder="0" vertical="bottom"/>
    </xf>
    <xf borderId="0" fillId="0" fontId="6" numFmtId="0" xfId="0" applyAlignment="1" applyFont="1">
      <alignment horizontal="center" readingOrder="0" vertical="bottom"/>
    </xf>
    <xf borderId="0" fillId="0" fontId="0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6" fillId="0" fontId="2" numFmtId="0" xfId="0" applyAlignment="1" applyBorder="1" applyFont="1">
      <alignment horizontal="left" readingOrder="0" vertical="bottom"/>
    </xf>
    <xf borderId="0" fillId="3" fontId="1" numFmtId="0" xfId="0" applyAlignment="1" applyFont="1">
      <alignment horizontal="center" readingOrder="0" vertical="bottom"/>
    </xf>
    <xf borderId="0" fillId="3" fontId="4" numFmtId="0" xfId="0" applyAlignment="1" applyFont="1">
      <alignment horizontal="center" readingOrder="0" vertical="bottom"/>
    </xf>
    <xf borderId="0" fillId="9" fontId="1" numFmtId="0" xfId="0" applyAlignment="1" applyFill="1" applyFont="1">
      <alignment horizontal="center" readingOrder="0" vertical="bottom"/>
    </xf>
    <xf borderId="0" fillId="3" fontId="6" numFmtId="0" xfId="0" applyAlignment="1" applyFont="1">
      <alignment horizontal="center" readingOrder="0" vertical="bottom"/>
    </xf>
    <xf borderId="0" fillId="10" fontId="4" numFmtId="0" xfId="0" applyAlignment="1" applyFill="1" applyFont="1">
      <alignment horizontal="center" readingOrder="0" vertical="bottom"/>
    </xf>
    <xf borderId="0" fillId="0" fontId="6" numFmtId="0" xfId="0" applyFont="1"/>
  </cellXfs>
  <cellStyles count="1">
    <cellStyle xfId="0" name="Normal" builtinId="0"/>
  </cellStyles>
  <dxfs count="1">
    <dxf>
      <font>
        <color rgb="FF00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  <col customWidth="1" min="8" max="8" width="15.71"/>
  </cols>
  <sheetData>
    <row r="1">
      <c r="A1" s="1"/>
      <c r="B1" s="2"/>
      <c r="C1" s="2"/>
      <c r="D1" s="2"/>
      <c r="E1" s="2"/>
      <c r="F1" s="2"/>
      <c r="G1" s="2"/>
      <c r="H1" s="2"/>
      <c r="I1" s="3"/>
      <c r="J1" s="4"/>
    </row>
    <row r="2">
      <c r="A2" s="1"/>
      <c r="B2" s="2"/>
      <c r="C2" s="2"/>
      <c r="E2" s="2"/>
      <c r="F2" s="2"/>
      <c r="G2" s="2"/>
      <c r="H2" s="2"/>
      <c r="I2" s="3"/>
      <c r="J2" s="4"/>
    </row>
    <row r="3">
      <c r="A3" s="1"/>
      <c r="B3" s="5" t="s">
        <v>0</v>
      </c>
      <c r="D3" s="6"/>
      <c r="F3" s="2"/>
      <c r="G3" s="2"/>
      <c r="H3" s="2"/>
      <c r="I3" s="3"/>
      <c r="J3" s="4"/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11"/>
      <c r="J4" s="4"/>
    </row>
    <row r="5">
      <c r="A5" s="1"/>
      <c r="B5" s="2"/>
      <c r="C5" s="12">
        <f>TODAY()</f>
        <v>44550</v>
      </c>
      <c r="D5" s="2"/>
      <c r="E5" s="13">
        <v>44104.0</v>
      </c>
      <c r="F5" s="2"/>
      <c r="H5" s="14">
        <f>H12/J12</f>
        <v>120151916859</v>
      </c>
      <c r="I5" s="15"/>
      <c r="J5" s="4"/>
    </row>
    <row r="6">
      <c r="A6" s="1"/>
      <c r="B6" s="2"/>
      <c r="C6" s="2"/>
      <c r="D6" s="2"/>
      <c r="E6" s="2"/>
      <c r="F6" s="2"/>
      <c r="H6" s="1"/>
      <c r="I6" s="11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11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11"/>
      <c r="J8" s="4"/>
    </row>
    <row r="9">
      <c r="A9" s="1"/>
      <c r="B9" s="2"/>
      <c r="C9" s="2"/>
      <c r="D9" s="2"/>
      <c r="E9" s="2"/>
      <c r="F9" s="2"/>
      <c r="G9" s="2"/>
      <c r="H9" s="2"/>
      <c r="I9" s="3"/>
      <c r="J9" s="4"/>
    </row>
    <row r="10">
      <c r="I10" s="11"/>
      <c r="J10" s="4"/>
    </row>
    <row r="11">
      <c r="I11" s="11"/>
      <c r="J11" s="4"/>
    </row>
    <row r="12">
      <c r="A12" s="22">
        <v>1.0</v>
      </c>
      <c r="B12" s="23" t="s">
        <v>13</v>
      </c>
      <c r="C12" s="24" t="s">
        <v>14</v>
      </c>
      <c r="D12" s="25">
        <v>1.0</v>
      </c>
      <c r="E12" s="26">
        <v>33.27</v>
      </c>
      <c r="F12" s="27">
        <v>5.74937937E8</v>
      </c>
      <c r="G12" s="28"/>
      <c r="H12" s="29">
        <f t="shared" ref="H12:H61" si="1">E12*F12</f>
        <v>19128185164</v>
      </c>
      <c r="I12" s="3">
        <f t="shared" ref="I12:I61" si="2">H12/H$5</f>
        <v>0.1592</v>
      </c>
      <c r="J12" s="30">
        <v>0.1592</v>
      </c>
      <c r="K12" s="31">
        <f t="shared" ref="K12:K61" si="3">H12/1000000000</f>
        <v>19.12818516</v>
      </c>
      <c r="L12" s="32">
        <v>44104.0</v>
      </c>
    </row>
    <row r="13">
      <c r="A13" s="22">
        <f t="shared" ref="A13:A61" si="4">A12+1</f>
        <v>2</v>
      </c>
      <c r="B13" s="33" t="s">
        <v>15</v>
      </c>
      <c r="C13" s="34" t="s">
        <v>16</v>
      </c>
      <c r="D13" s="25">
        <v>2.0</v>
      </c>
      <c r="E13" s="26">
        <v>15.34</v>
      </c>
      <c r="F13" s="35">
        <v>7.42531421E8</v>
      </c>
      <c r="G13" s="28"/>
      <c r="H13" s="29">
        <f t="shared" si="1"/>
        <v>11390431998</v>
      </c>
      <c r="I13" s="3">
        <f t="shared" si="2"/>
        <v>0.09480025201</v>
      </c>
      <c r="J13" s="30">
        <v>0.0948</v>
      </c>
      <c r="K13" s="31">
        <f t="shared" si="3"/>
        <v>11.390432</v>
      </c>
      <c r="L13" s="32">
        <v>44104.0</v>
      </c>
    </row>
    <row r="14">
      <c r="A14" s="22">
        <f t="shared" si="4"/>
        <v>3</v>
      </c>
      <c r="B14" s="36" t="s">
        <v>17</v>
      </c>
      <c r="C14" s="28" t="s">
        <v>18</v>
      </c>
      <c r="D14" s="25">
        <v>3.0</v>
      </c>
      <c r="E14" s="26">
        <v>7.28</v>
      </c>
      <c r="F14" s="37">
        <v>1.208E9</v>
      </c>
      <c r="G14" s="28"/>
      <c r="H14" s="29">
        <f t="shared" si="1"/>
        <v>8794240000</v>
      </c>
      <c r="I14" s="3">
        <f t="shared" si="2"/>
        <v>0.07319267332</v>
      </c>
      <c r="J14" s="30">
        <v>0.0732</v>
      </c>
      <c r="K14" s="31">
        <f t="shared" si="3"/>
        <v>8.79424</v>
      </c>
      <c r="L14" s="32">
        <v>44104.0</v>
      </c>
    </row>
    <row r="15">
      <c r="A15" s="22">
        <f t="shared" si="4"/>
        <v>4</v>
      </c>
      <c r="B15" s="23" t="s">
        <v>19</v>
      </c>
      <c r="C15" s="38" t="s">
        <v>20</v>
      </c>
      <c r="D15" s="25">
        <v>4.0</v>
      </c>
      <c r="E15" s="26">
        <v>4.71</v>
      </c>
      <c r="F15" s="37">
        <v>1.83416E9</v>
      </c>
      <c r="G15" s="28"/>
      <c r="H15" s="29">
        <f t="shared" si="1"/>
        <v>8638893600</v>
      </c>
      <c r="I15" s="3">
        <f t="shared" si="2"/>
        <v>0.07189975679</v>
      </c>
      <c r="J15" s="30">
        <v>0.0719</v>
      </c>
      <c r="K15" s="31">
        <f t="shared" si="3"/>
        <v>8.6388936</v>
      </c>
      <c r="L15" s="32">
        <v>44104.0</v>
      </c>
    </row>
    <row r="16">
      <c r="A16" s="22">
        <f t="shared" si="4"/>
        <v>5</v>
      </c>
      <c r="B16" s="23" t="s">
        <v>21</v>
      </c>
      <c r="C16" s="38" t="s">
        <v>22</v>
      </c>
      <c r="D16" s="25">
        <v>5.0</v>
      </c>
      <c r="E16" s="26">
        <v>4.95</v>
      </c>
      <c r="F16" s="37">
        <v>1.254909E9</v>
      </c>
      <c r="G16" s="28"/>
      <c r="H16" s="29">
        <f t="shared" si="1"/>
        <v>6211799550</v>
      </c>
      <c r="I16" s="3">
        <f t="shared" si="2"/>
        <v>0.05169954598</v>
      </c>
      <c r="J16" s="30">
        <v>0.0517</v>
      </c>
      <c r="K16" s="31">
        <f t="shared" si="3"/>
        <v>6.21179955</v>
      </c>
      <c r="L16" s="32">
        <v>44104.0</v>
      </c>
    </row>
    <row r="17">
      <c r="A17" s="22">
        <f t="shared" si="4"/>
        <v>6</v>
      </c>
      <c r="B17" s="23" t="s">
        <v>23</v>
      </c>
      <c r="C17" s="38" t="s">
        <v>24</v>
      </c>
      <c r="D17" s="25">
        <v>6.0</v>
      </c>
      <c r="E17" s="26">
        <v>14.08</v>
      </c>
      <c r="F17" s="37">
        <v>4.1473E8</v>
      </c>
      <c r="G17" s="28"/>
      <c r="H17" s="29">
        <f t="shared" si="1"/>
        <v>5839398400</v>
      </c>
      <c r="I17" s="3">
        <f t="shared" si="2"/>
        <v>0.04860012684</v>
      </c>
      <c r="J17" s="30">
        <v>0.0486</v>
      </c>
      <c r="K17" s="31">
        <f t="shared" si="3"/>
        <v>5.8393984</v>
      </c>
      <c r="L17" s="32">
        <v>44104.0</v>
      </c>
    </row>
    <row r="18">
      <c r="A18" s="22">
        <f t="shared" si="4"/>
        <v>7</v>
      </c>
      <c r="B18" s="36" t="s">
        <v>25</v>
      </c>
      <c r="C18" s="28" t="s">
        <v>26</v>
      </c>
      <c r="D18" s="25">
        <v>7.0</v>
      </c>
      <c r="E18" s="26">
        <v>6.65</v>
      </c>
      <c r="F18" s="37">
        <v>7.17301884E8</v>
      </c>
      <c r="G18" s="28"/>
      <c r="H18" s="29">
        <f t="shared" si="1"/>
        <v>4770057529</v>
      </c>
      <c r="I18" s="3">
        <f t="shared" si="2"/>
        <v>0.03970021997</v>
      </c>
      <c r="J18" s="30">
        <v>0.0397</v>
      </c>
      <c r="K18" s="31">
        <f t="shared" si="3"/>
        <v>4.770057529</v>
      </c>
      <c r="L18" s="32">
        <v>44104.0</v>
      </c>
    </row>
    <row r="19">
      <c r="A19" s="22">
        <f t="shared" si="4"/>
        <v>8</v>
      </c>
      <c r="B19" s="23" t="s">
        <v>27</v>
      </c>
      <c r="C19" s="38" t="s">
        <v>28</v>
      </c>
      <c r="D19" s="25">
        <v>8.0</v>
      </c>
      <c r="E19" s="26">
        <v>46.02</v>
      </c>
      <c r="F19" s="37">
        <v>8.4593E7</v>
      </c>
      <c r="G19" s="28"/>
      <c r="H19" s="29">
        <f t="shared" si="1"/>
        <v>3892969860</v>
      </c>
      <c r="I19" s="3">
        <f t="shared" si="2"/>
        <v>0.03240039744</v>
      </c>
      <c r="J19" s="30">
        <v>0.0324</v>
      </c>
      <c r="K19" s="31">
        <f t="shared" si="3"/>
        <v>3.89296986</v>
      </c>
      <c r="L19" s="32">
        <v>44104.0</v>
      </c>
    </row>
    <row r="20">
      <c r="A20" s="22">
        <f t="shared" si="4"/>
        <v>9</v>
      </c>
      <c r="B20" s="36" t="s">
        <v>29</v>
      </c>
      <c r="C20" s="28" t="s">
        <v>30</v>
      </c>
      <c r="D20" s="25">
        <v>9.0</v>
      </c>
      <c r="E20" s="26">
        <v>8.66</v>
      </c>
      <c r="F20" s="37">
        <v>4.4397556E8</v>
      </c>
      <c r="G20" s="28"/>
      <c r="H20" s="29">
        <f t="shared" si="1"/>
        <v>3844828350</v>
      </c>
      <c r="I20" s="3">
        <f t="shared" si="2"/>
        <v>0.03199972543</v>
      </c>
      <c r="J20" s="30">
        <v>0.032</v>
      </c>
      <c r="K20" s="31">
        <f t="shared" si="3"/>
        <v>3.84482835</v>
      </c>
      <c r="L20" s="32">
        <v>44104.0</v>
      </c>
    </row>
    <row r="21">
      <c r="A21" s="22">
        <f t="shared" si="4"/>
        <v>10</v>
      </c>
      <c r="B21" s="23" t="s">
        <v>31</v>
      </c>
      <c r="C21" s="38" t="s">
        <v>32</v>
      </c>
      <c r="D21" s="25">
        <v>10.0</v>
      </c>
      <c r="E21" s="26">
        <v>4.99</v>
      </c>
      <c r="F21" s="37">
        <v>7.22352533E8</v>
      </c>
      <c r="G21" s="28"/>
      <c r="H21" s="29">
        <f t="shared" si="1"/>
        <v>3604539140</v>
      </c>
      <c r="I21" s="3">
        <f t="shared" si="2"/>
        <v>0.02999984714</v>
      </c>
      <c r="J21" s="30">
        <v>0.03</v>
      </c>
      <c r="K21" s="31">
        <f t="shared" si="3"/>
        <v>3.60453914</v>
      </c>
      <c r="L21" s="32">
        <v>44104.0</v>
      </c>
    </row>
    <row r="22">
      <c r="A22" s="22">
        <f t="shared" si="4"/>
        <v>11</v>
      </c>
      <c r="B22" s="36" t="s">
        <v>33</v>
      </c>
      <c r="C22" s="39" t="s">
        <v>34</v>
      </c>
      <c r="D22" s="25">
        <v>11.0</v>
      </c>
      <c r="E22" s="40">
        <v>24.44</v>
      </c>
      <c r="F22" s="37">
        <v>1.3175202E8</v>
      </c>
      <c r="G22" s="28"/>
      <c r="H22" s="29">
        <f t="shared" si="1"/>
        <v>3220019369</v>
      </c>
      <c r="I22" s="41">
        <f t="shared" si="2"/>
        <v>0.02679956719</v>
      </c>
      <c r="J22" s="42">
        <v>0.0268</v>
      </c>
      <c r="K22" s="43">
        <f t="shared" si="3"/>
        <v>3.220019369</v>
      </c>
      <c r="L22" s="32">
        <v>44104.0</v>
      </c>
    </row>
    <row r="23">
      <c r="A23" s="22">
        <f t="shared" si="4"/>
        <v>12</v>
      </c>
      <c r="B23" s="23" t="s">
        <v>35</v>
      </c>
      <c r="C23" s="38" t="s">
        <v>36</v>
      </c>
      <c r="D23" s="25">
        <v>12.0</v>
      </c>
      <c r="E23" s="26">
        <v>5.1</v>
      </c>
      <c r="F23" s="37">
        <v>6.2667E8</v>
      </c>
      <c r="G23" s="28"/>
      <c r="H23" s="29">
        <f t="shared" si="1"/>
        <v>3196017000</v>
      </c>
      <c r="I23" s="3">
        <f t="shared" si="2"/>
        <v>0.02659980035</v>
      </c>
      <c r="J23" s="42">
        <v>0.0266</v>
      </c>
      <c r="K23" s="31">
        <f t="shared" si="3"/>
        <v>3.196017</v>
      </c>
      <c r="L23" s="32">
        <v>44104.0</v>
      </c>
    </row>
    <row r="24">
      <c r="A24" s="22">
        <f t="shared" si="4"/>
        <v>13</v>
      </c>
      <c r="B24" s="23" t="s">
        <v>37</v>
      </c>
      <c r="C24" s="28" t="s">
        <v>38</v>
      </c>
      <c r="D24" s="25">
        <v>13.0</v>
      </c>
      <c r="E24" s="40">
        <v>3.85</v>
      </c>
      <c r="F24" s="37">
        <v>8.23906416E8</v>
      </c>
      <c r="G24" s="28"/>
      <c r="H24" s="29">
        <f t="shared" si="1"/>
        <v>3172039702</v>
      </c>
      <c r="I24" s="41">
        <f t="shared" si="2"/>
        <v>0.02640024216</v>
      </c>
      <c r="J24" s="42">
        <v>0.0264</v>
      </c>
      <c r="K24" s="43">
        <f t="shared" si="3"/>
        <v>3.172039702</v>
      </c>
      <c r="L24" s="32">
        <v>44104.0</v>
      </c>
    </row>
    <row r="25">
      <c r="A25" s="22">
        <f t="shared" si="4"/>
        <v>14</v>
      </c>
      <c r="B25" s="23" t="s">
        <v>39</v>
      </c>
      <c r="C25" s="44" t="s">
        <v>40</v>
      </c>
      <c r="D25" s="25">
        <v>14.0</v>
      </c>
      <c r="E25" s="40">
        <v>2.35</v>
      </c>
      <c r="F25" s="37">
        <v>1.099257995E9</v>
      </c>
      <c r="G25" s="28"/>
      <c r="H25" s="29">
        <f t="shared" si="1"/>
        <v>2583256288</v>
      </c>
      <c r="I25" s="41">
        <f t="shared" si="2"/>
        <v>0.0214999174</v>
      </c>
      <c r="J25" s="42">
        <v>0.0215</v>
      </c>
      <c r="K25" s="43">
        <f t="shared" si="3"/>
        <v>2.583256288</v>
      </c>
      <c r="L25" s="32">
        <v>44104.0</v>
      </c>
    </row>
    <row r="26">
      <c r="A26" s="22">
        <f t="shared" si="4"/>
        <v>15</v>
      </c>
      <c r="B26" s="23" t="s">
        <v>41</v>
      </c>
      <c r="C26" s="38" t="s">
        <v>42</v>
      </c>
      <c r="D26" s="25">
        <v>15.0</v>
      </c>
      <c r="E26" s="26">
        <v>7.35</v>
      </c>
      <c r="F26" s="37">
        <v>3.12235892E8</v>
      </c>
      <c r="G26" s="28"/>
      <c r="H26" s="29">
        <f t="shared" si="1"/>
        <v>2294933806</v>
      </c>
      <c r="I26" s="3">
        <f t="shared" si="2"/>
        <v>0.01910026795</v>
      </c>
      <c r="J26" s="45">
        <v>0.0191</v>
      </c>
      <c r="K26" s="31">
        <f t="shared" si="3"/>
        <v>2.294933806</v>
      </c>
      <c r="L26" s="32">
        <v>44104.0</v>
      </c>
    </row>
    <row r="27">
      <c r="A27" s="22">
        <f t="shared" si="4"/>
        <v>16</v>
      </c>
      <c r="B27" s="23" t="s">
        <v>43</v>
      </c>
      <c r="C27" s="46" t="s">
        <v>44</v>
      </c>
      <c r="D27" s="25">
        <v>16.0</v>
      </c>
      <c r="E27" s="40">
        <v>2.98</v>
      </c>
      <c r="F27" s="37">
        <v>7.62055209E8</v>
      </c>
      <c r="G27" s="28"/>
      <c r="H27" s="29">
        <f t="shared" si="1"/>
        <v>2270924523</v>
      </c>
      <c r="I27" s="41">
        <f t="shared" si="2"/>
        <v>0.01890044356</v>
      </c>
      <c r="J27" s="42">
        <v>0.0189</v>
      </c>
      <c r="K27" s="43">
        <f t="shared" si="3"/>
        <v>2.270924523</v>
      </c>
      <c r="L27" s="32">
        <v>44104.0</v>
      </c>
    </row>
    <row r="28">
      <c r="A28" s="22">
        <f t="shared" si="4"/>
        <v>17</v>
      </c>
      <c r="B28" s="23" t="s">
        <v>45</v>
      </c>
      <c r="C28" s="38" t="s">
        <v>46</v>
      </c>
      <c r="D28" s="25">
        <v>17.0</v>
      </c>
      <c r="E28" s="40">
        <v>8.99</v>
      </c>
      <c r="F28" s="37">
        <v>2.28540219E8</v>
      </c>
      <c r="G28" s="28"/>
      <c r="H28" s="29">
        <f t="shared" si="1"/>
        <v>2054576569</v>
      </c>
      <c r="I28" s="41">
        <f t="shared" si="2"/>
        <v>0.01709982348</v>
      </c>
      <c r="J28" s="42">
        <v>0.0171</v>
      </c>
      <c r="K28" s="43">
        <f t="shared" si="3"/>
        <v>2.054576569</v>
      </c>
      <c r="L28" s="32">
        <v>44104.0</v>
      </c>
    </row>
    <row r="29">
      <c r="A29" s="22">
        <f t="shared" si="4"/>
        <v>18</v>
      </c>
      <c r="B29" s="23" t="s">
        <v>47</v>
      </c>
      <c r="C29" s="38" t="s">
        <v>48</v>
      </c>
      <c r="D29" s="25">
        <v>18.0</v>
      </c>
      <c r="E29" s="47">
        <v>2.2125</v>
      </c>
      <c r="F29" s="37">
        <v>8.58007245E8</v>
      </c>
      <c r="G29" s="28"/>
      <c r="H29" s="29">
        <f t="shared" si="1"/>
        <v>1898341030</v>
      </c>
      <c r="I29" s="41">
        <f t="shared" si="2"/>
        <v>0.01579950682</v>
      </c>
      <c r="J29" s="42">
        <v>0.0158</v>
      </c>
      <c r="K29" s="43">
        <f t="shared" si="3"/>
        <v>1.89834103</v>
      </c>
      <c r="L29" s="32">
        <v>44104.0</v>
      </c>
    </row>
    <row r="30">
      <c r="A30" s="22">
        <f t="shared" si="4"/>
        <v>19</v>
      </c>
      <c r="B30" s="23" t="s">
        <v>49</v>
      </c>
      <c r="C30" s="46" t="s">
        <v>50</v>
      </c>
      <c r="D30" s="25">
        <v>19.0</v>
      </c>
      <c r="E30" s="40">
        <v>1.69</v>
      </c>
      <c r="F30" s="37">
        <v>1.080664049E9</v>
      </c>
      <c r="G30" s="28"/>
      <c r="H30" s="29">
        <f t="shared" si="1"/>
        <v>1826322243</v>
      </c>
      <c r="I30" s="41">
        <f t="shared" si="2"/>
        <v>0.01520010908</v>
      </c>
      <c r="J30" s="42">
        <v>0.0152</v>
      </c>
      <c r="K30" s="43">
        <f t="shared" si="3"/>
        <v>1.826322243</v>
      </c>
      <c r="L30" s="32">
        <v>44104.0</v>
      </c>
    </row>
    <row r="31">
      <c r="A31" s="22">
        <f t="shared" si="4"/>
        <v>20</v>
      </c>
      <c r="B31" s="23" t="s">
        <v>51</v>
      </c>
      <c r="C31" s="38" t="s">
        <v>52</v>
      </c>
      <c r="D31" s="25">
        <v>20.0</v>
      </c>
      <c r="E31" s="40">
        <v>1.06</v>
      </c>
      <c r="F31" s="37">
        <v>1.5642691E9</v>
      </c>
      <c r="G31" s="28"/>
      <c r="H31" s="29">
        <f t="shared" si="1"/>
        <v>1658125246</v>
      </c>
      <c r="I31" s="41">
        <f t="shared" si="2"/>
        <v>0.01380023964</v>
      </c>
      <c r="J31" s="42">
        <v>0.0138</v>
      </c>
      <c r="K31" s="43">
        <f t="shared" si="3"/>
        <v>1.658125246</v>
      </c>
      <c r="L31" s="32">
        <v>44104.0</v>
      </c>
    </row>
    <row r="32">
      <c r="A32" s="22">
        <f t="shared" si="4"/>
        <v>21</v>
      </c>
      <c r="B32" s="23" t="s">
        <v>53</v>
      </c>
      <c r="C32" s="44" t="s">
        <v>54</v>
      </c>
      <c r="D32" s="25">
        <v>21.0</v>
      </c>
      <c r="E32" s="40">
        <v>2.935</v>
      </c>
      <c r="F32" s="37">
        <v>5.07640994E8</v>
      </c>
      <c r="G32" s="28"/>
      <c r="H32" s="29">
        <f t="shared" si="1"/>
        <v>1489926317</v>
      </c>
      <c r="I32" s="41">
        <f t="shared" si="2"/>
        <v>0.01240035412</v>
      </c>
      <c r="J32" s="42">
        <v>0.0124</v>
      </c>
      <c r="K32" s="43">
        <f t="shared" si="3"/>
        <v>1.489926317</v>
      </c>
      <c r="L32" s="32">
        <v>44104.0</v>
      </c>
    </row>
    <row r="33">
      <c r="A33" s="22">
        <f t="shared" si="4"/>
        <v>22</v>
      </c>
      <c r="B33" s="23" t="s">
        <v>55</v>
      </c>
      <c r="C33" s="38" t="s">
        <v>56</v>
      </c>
      <c r="D33" s="25">
        <v>22.0</v>
      </c>
      <c r="E33" s="40">
        <v>2.74</v>
      </c>
      <c r="F33" s="37">
        <v>5.21846969E8</v>
      </c>
      <c r="G33" s="28"/>
      <c r="H33" s="29">
        <f t="shared" si="1"/>
        <v>1429860695</v>
      </c>
      <c r="I33" s="41">
        <f t="shared" si="2"/>
        <v>0.01190044015</v>
      </c>
      <c r="J33" s="42">
        <v>0.0119</v>
      </c>
      <c r="K33" s="43">
        <f t="shared" si="3"/>
        <v>1.429860695</v>
      </c>
      <c r="L33" s="32">
        <v>44104.0</v>
      </c>
    </row>
    <row r="34">
      <c r="A34" s="22">
        <f t="shared" si="4"/>
        <v>23</v>
      </c>
      <c r="B34" s="23" t="s">
        <v>57</v>
      </c>
      <c r="C34" s="38" t="s">
        <v>58</v>
      </c>
      <c r="D34" s="25">
        <v>23.0</v>
      </c>
      <c r="E34" s="40">
        <v>2.68</v>
      </c>
      <c r="F34" s="37">
        <v>4.97664714E8</v>
      </c>
      <c r="G34" s="28"/>
      <c r="H34" s="29">
        <f t="shared" si="1"/>
        <v>1333741434</v>
      </c>
      <c r="I34" s="41">
        <f t="shared" si="2"/>
        <v>0.01110045906</v>
      </c>
      <c r="J34" s="42">
        <v>0.0111</v>
      </c>
      <c r="K34" s="43">
        <f t="shared" si="3"/>
        <v>1.333741434</v>
      </c>
      <c r="L34" s="32">
        <v>44104.0</v>
      </c>
    </row>
    <row r="35">
      <c r="A35" s="22">
        <f t="shared" si="4"/>
        <v>24</v>
      </c>
      <c r="B35" s="23" t="s">
        <v>59</v>
      </c>
      <c r="C35" s="28" t="s">
        <v>60</v>
      </c>
      <c r="D35" s="25">
        <v>24.0</v>
      </c>
      <c r="E35" s="40">
        <v>7.75</v>
      </c>
      <c r="F35" s="37">
        <v>1.65893104E8</v>
      </c>
      <c r="G35" s="28"/>
      <c r="H35" s="29">
        <f t="shared" si="1"/>
        <v>1285671556</v>
      </c>
      <c r="I35" s="41">
        <f t="shared" si="2"/>
        <v>0.01070038323</v>
      </c>
      <c r="J35" s="42">
        <v>0.0107</v>
      </c>
      <c r="K35" s="43">
        <f t="shared" si="3"/>
        <v>1.285671556</v>
      </c>
      <c r="L35" s="32">
        <v>44104.0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0">
        <v>1.36</v>
      </c>
      <c r="F36" s="37">
        <v>8.30500232E8</v>
      </c>
      <c r="G36" s="28"/>
      <c r="H36" s="29">
        <f t="shared" si="1"/>
        <v>1129480316</v>
      </c>
      <c r="I36" s="41">
        <f t="shared" si="2"/>
        <v>0.009400435258</v>
      </c>
      <c r="J36" s="42">
        <v>0.0094</v>
      </c>
      <c r="K36" s="43">
        <f t="shared" si="3"/>
        <v>1.129480316</v>
      </c>
      <c r="L36" s="32">
        <v>44104.0</v>
      </c>
    </row>
    <row r="37">
      <c r="A37" s="22">
        <f t="shared" si="4"/>
        <v>26</v>
      </c>
      <c r="B37" s="23" t="s">
        <v>63</v>
      </c>
      <c r="C37" s="38" t="s">
        <v>64</v>
      </c>
      <c r="D37" s="25">
        <v>26.0</v>
      </c>
      <c r="E37" s="26">
        <v>4.29</v>
      </c>
      <c r="F37" s="37">
        <v>2.4927E8</v>
      </c>
      <c r="G37" s="28"/>
      <c r="H37" s="29">
        <f t="shared" si="1"/>
        <v>1069368300</v>
      </c>
      <c r="I37" s="3">
        <f t="shared" si="2"/>
        <v>0.008900135162</v>
      </c>
      <c r="J37" s="45">
        <v>0.0089</v>
      </c>
      <c r="K37" s="31">
        <f t="shared" si="3"/>
        <v>1.0693683</v>
      </c>
      <c r="L37" s="32">
        <v>44104.0</v>
      </c>
    </row>
    <row r="38">
      <c r="A38" s="22">
        <f t="shared" si="4"/>
        <v>27</v>
      </c>
      <c r="B38" s="23" t="s">
        <v>65</v>
      </c>
      <c r="C38" s="38" t="s">
        <v>66</v>
      </c>
      <c r="D38" s="25">
        <v>27.0</v>
      </c>
      <c r="E38" s="40">
        <v>2.97</v>
      </c>
      <c r="F38" s="37">
        <v>3.39822695E8</v>
      </c>
      <c r="G38" s="28"/>
      <c r="H38" s="29">
        <f t="shared" si="1"/>
        <v>1009273404</v>
      </c>
      <c r="I38" s="41">
        <f t="shared" si="2"/>
        <v>0.00839997755</v>
      </c>
      <c r="J38" s="42">
        <v>0.0084</v>
      </c>
      <c r="K38" s="43">
        <f t="shared" si="3"/>
        <v>1.009273404</v>
      </c>
      <c r="L38" s="32">
        <v>44104.0</v>
      </c>
    </row>
    <row r="39">
      <c r="A39" s="22">
        <f t="shared" si="4"/>
        <v>28</v>
      </c>
      <c r="B39" s="36" t="s">
        <v>67</v>
      </c>
      <c r="C39" s="28" t="s">
        <v>68</v>
      </c>
      <c r="D39" s="25">
        <v>28.0</v>
      </c>
      <c r="E39" s="40">
        <v>1.69</v>
      </c>
      <c r="F39" s="37">
        <v>5.40307798E8</v>
      </c>
      <c r="G39" s="28"/>
      <c r="H39" s="29">
        <f t="shared" si="1"/>
        <v>913120178.6</v>
      </c>
      <c r="I39" s="41">
        <f t="shared" si="2"/>
        <v>0.007599713783</v>
      </c>
      <c r="J39" s="42">
        <v>0.0076</v>
      </c>
      <c r="K39" s="43">
        <f t="shared" si="3"/>
        <v>0.9131201786</v>
      </c>
      <c r="L39" s="32">
        <v>44104.0</v>
      </c>
    </row>
    <row r="40">
      <c r="A40" s="22">
        <f t="shared" si="4"/>
        <v>29</v>
      </c>
      <c r="B40" s="23" t="s">
        <v>69</v>
      </c>
      <c r="C40" s="38" t="s">
        <v>70</v>
      </c>
      <c r="D40" s="25">
        <v>29.0</v>
      </c>
      <c r="E40" s="40">
        <v>1.25</v>
      </c>
      <c r="F40" s="37">
        <v>6.63241384E8</v>
      </c>
      <c r="G40" s="28"/>
      <c r="H40" s="29">
        <f t="shared" si="1"/>
        <v>829051730</v>
      </c>
      <c r="I40" s="41">
        <f t="shared" si="2"/>
        <v>0.00690002916</v>
      </c>
      <c r="J40" s="42">
        <v>0.0069</v>
      </c>
      <c r="K40" s="43">
        <f t="shared" si="3"/>
        <v>0.82905173</v>
      </c>
      <c r="L40" s="32">
        <v>44104.0</v>
      </c>
    </row>
    <row r="41">
      <c r="A41" s="22">
        <f t="shared" si="4"/>
        <v>30</v>
      </c>
      <c r="B41" s="23" t="s">
        <v>71</v>
      </c>
      <c r="C41" s="38" t="s">
        <v>72</v>
      </c>
      <c r="D41" s="25">
        <v>30.0</v>
      </c>
      <c r="E41" s="40">
        <v>2.11</v>
      </c>
      <c r="F41" s="37">
        <v>3.64451678E8</v>
      </c>
      <c r="G41" s="28"/>
      <c r="H41" s="29">
        <f t="shared" si="1"/>
        <v>768993040.6</v>
      </c>
      <c r="I41" s="41">
        <f t="shared" si="2"/>
        <v>0.006400172887</v>
      </c>
      <c r="J41" s="42">
        <v>0.0064</v>
      </c>
      <c r="K41" s="43">
        <f t="shared" si="3"/>
        <v>0.7689930406</v>
      </c>
      <c r="L41" s="32">
        <v>44104.0</v>
      </c>
    </row>
    <row r="42">
      <c r="A42" s="22">
        <f t="shared" si="4"/>
        <v>31</v>
      </c>
      <c r="B42" s="33" t="s">
        <v>73</v>
      </c>
      <c r="C42" s="28" t="s">
        <v>74</v>
      </c>
      <c r="D42" s="25">
        <v>31.0</v>
      </c>
      <c r="E42" s="40">
        <v>1.37</v>
      </c>
      <c r="F42" s="35">
        <v>5.35E8</v>
      </c>
      <c r="G42" s="28"/>
      <c r="H42" s="29">
        <f t="shared" si="1"/>
        <v>732950000</v>
      </c>
      <c r="I42" s="41">
        <f t="shared" si="2"/>
        <v>0.006100193981</v>
      </c>
      <c r="J42" s="42">
        <v>0.0061</v>
      </c>
      <c r="K42" s="43">
        <f t="shared" si="3"/>
        <v>0.73295</v>
      </c>
      <c r="L42" s="32">
        <v>44104.0</v>
      </c>
    </row>
    <row r="43">
      <c r="A43" s="22">
        <f t="shared" si="4"/>
        <v>32</v>
      </c>
      <c r="B43" s="23" t="s">
        <v>75</v>
      </c>
      <c r="C43" s="46" t="s">
        <v>76</v>
      </c>
      <c r="D43" s="25">
        <v>32.0</v>
      </c>
      <c r="E43" s="40">
        <v>1.14</v>
      </c>
      <c r="F43" s="37">
        <v>6.21871829E8</v>
      </c>
      <c r="G43" s="28"/>
      <c r="H43" s="29">
        <f t="shared" si="1"/>
        <v>708933885.1</v>
      </c>
      <c r="I43" s="41">
        <f t="shared" si="2"/>
        <v>0.005900312734</v>
      </c>
      <c r="J43" s="42">
        <v>0.0059</v>
      </c>
      <c r="K43" s="43">
        <f t="shared" si="3"/>
        <v>0.7089338851</v>
      </c>
      <c r="L43" s="32">
        <v>44104.0</v>
      </c>
    </row>
    <row r="44">
      <c r="A44" s="22">
        <f t="shared" si="4"/>
        <v>33</v>
      </c>
      <c r="B44" s="23" t="s">
        <v>77</v>
      </c>
      <c r="C44" s="38" t="s">
        <v>78</v>
      </c>
      <c r="D44" s="25">
        <v>33.0</v>
      </c>
      <c r="E44" s="40">
        <v>1.27</v>
      </c>
      <c r="F44" s="37">
        <v>5.20379106E8</v>
      </c>
      <c r="G44" s="28"/>
      <c r="H44" s="29">
        <f t="shared" si="1"/>
        <v>660881464.6</v>
      </c>
      <c r="I44" s="41">
        <f t="shared" si="2"/>
        <v>0.005500382199</v>
      </c>
      <c r="J44" s="42">
        <v>0.0055</v>
      </c>
      <c r="K44" s="43">
        <f t="shared" si="3"/>
        <v>0.6608814646</v>
      </c>
      <c r="L44" s="32">
        <v>44104.0</v>
      </c>
    </row>
    <row r="45">
      <c r="A45" s="22">
        <f t="shared" si="4"/>
        <v>34</v>
      </c>
      <c r="B45" s="23" t="s">
        <v>79</v>
      </c>
      <c r="C45" s="38" t="s">
        <v>80</v>
      </c>
      <c r="D45" s="25">
        <v>34.0</v>
      </c>
      <c r="E45" s="40">
        <v>2.21</v>
      </c>
      <c r="F45" s="37">
        <v>2.99035033E8</v>
      </c>
      <c r="G45" s="28"/>
      <c r="H45" s="29">
        <f t="shared" si="1"/>
        <v>660867422.9</v>
      </c>
      <c r="I45" s="41">
        <f t="shared" si="2"/>
        <v>0.005500265332</v>
      </c>
      <c r="J45" s="42">
        <v>0.0055</v>
      </c>
      <c r="K45" s="43">
        <f t="shared" si="3"/>
        <v>0.6608674229</v>
      </c>
      <c r="L45" s="32">
        <v>44104.0</v>
      </c>
    </row>
    <row r="46">
      <c r="A46" s="22">
        <f t="shared" si="4"/>
        <v>35</v>
      </c>
      <c r="B46" s="23" t="s">
        <v>81</v>
      </c>
      <c r="C46" s="38" t="s">
        <v>82</v>
      </c>
      <c r="D46" s="25">
        <v>35.0</v>
      </c>
      <c r="E46" s="40">
        <v>4.88</v>
      </c>
      <c r="F46" s="37">
        <v>1.20640521E8</v>
      </c>
      <c r="G46" s="28"/>
      <c r="H46" s="29">
        <f t="shared" si="1"/>
        <v>588725742.5</v>
      </c>
      <c r="I46" s="41">
        <f t="shared" si="2"/>
        <v>0.004899844779</v>
      </c>
      <c r="J46" s="42">
        <v>0.0049</v>
      </c>
      <c r="K46" s="43">
        <f t="shared" si="3"/>
        <v>0.5887257425</v>
      </c>
      <c r="L46" s="32">
        <v>44104.0</v>
      </c>
    </row>
    <row r="47">
      <c r="A47" s="22">
        <f t="shared" si="4"/>
        <v>36</v>
      </c>
      <c r="B47" s="23" t="s">
        <v>83</v>
      </c>
      <c r="C47" s="38" t="s">
        <v>84</v>
      </c>
      <c r="D47" s="25">
        <v>36.0</v>
      </c>
      <c r="E47" s="40">
        <v>2.93</v>
      </c>
      <c r="F47" s="37">
        <v>1.8455334E8</v>
      </c>
      <c r="G47" s="28"/>
      <c r="H47" s="29">
        <f t="shared" si="1"/>
        <v>540741286.2</v>
      </c>
      <c r="I47" s="41">
        <f t="shared" si="2"/>
        <v>0.004500479895</v>
      </c>
      <c r="J47" s="42">
        <v>0.0045</v>
      </c>
      <c r="K47" s="43">
        <f t="shared" si="3"/>
        <v>0.5407412862</v>
      </c>
      <c r="L47" s="32">
        <v>44104.0</v>
      </c>
    </row>
    <row r="48">
      <c r="A48" s="22">
        <f t="shared" si="4"/>
        <v>37</v>
      </c>
      <c r="B48" s="48" t="s">
        <v>85</v>
      </c>
      <c r="C48" s="49" t="s">
        <v>86</v>
      </c>
      <c r="D48" s="25">
        <v>37.0</v>
      </c>
      <c r="E48" s="47">
        <v>18.18</v>
      </c>
      <c r="F48" s="37">
        <v>2.775487E7</v>
      </c>
      <c r="G48" s="28"/>
      <c r="H48" s="29">
        <f t="shared" si="1"/>
        <v>504583536.6</v>
      </c>
      <c r="I48" s="41">
        <f t="shared" si="2"/>
        <v>0.004199546289</v>
      </c>
      <c r="J48" s="42">
        <v>0.0042</v>
      </c>
      <c r="K48" s="43">
        <f t="shared" si="3"/>
        <v>0.5045835366</v>
      </c>
      <c r="L48" s="32">
        <v>44104.0</v>
      </c>
    </row>
    <row r="49">
      <c r="A49" s="22">
        <f t="shared" si="4"/>
        <v>38</v>
      </c>
      <c r="B49" s="23" t="s">
        <v>87</v>
      </c>
      <c r="C49" s="38" t="s">
        <v>88</v>
      </c>
      <c r="D49" s="25">
        <v>38.0</v>
      </c>
      <c r="E49" s="26">
        <v>7.15</v>
      </c>
      <c r="F49" s="37">
        <v>6.89E7</v>
      </c>
      <c r="G49" s="28"/>
      <c r="H49" s="29">
        <f t="shared" si="1"/>
        <v>492635000</v>
      </c>
      <c r="I49" s="3">
        <f t="shared" si="2"/>
        <v>0.004100101046</v>
      </c>
      <c r="J49" s="45">
        <v>0.0041</v>
      </c>
      <c r="K49" s="31">
        <f t="shared" si="3"/>
        <v>0.492635</v>
      </c>
      <c r="L49" s="32">
        <v>44104.0</v>
      </c>
    </row>
    <row r="50">
      <c r="A50" s="22">
        <f t="shared" si="4"/>
        <v>39</v>
      </c>
      <c r="B50" s="23" t="s">
        <v>89</v>
      </c>
      <c r="C50" s="38" t="s">
        <v>90</v>
      </c>
      <c r="D50" s="25">
        <v>39.0</v>
      </c>
      <c r="E50" s="40">
        <v>5.7</v>
      </c>
      <c r="F50" s="37">
        <v>8.2200137E7</v>
      </c>
      <c r="G50" s="28"/>
      <c r="H50" s="29">
        <f t="shared" si="1"/>
        <v>468540780.9</v>
      </c>
      <c r="I50" s="41">
        <f t="shared" si="2"/>
        <v>0.003899569754</v>
      </c>
      <c r="J50" s="42">
        <v>0.0039</v>
      </c>
      <c r="K50" s="43">
        <f t="shared" si="3"/>
        <v>0.4685407809</v>
      </c>
      <c r="L50" s="32">
        <v>44104.0</v>
      </c>
    </row>
    <row r="51">
      <c r="A51" s="22">
        <f t="shared" si="4"/>
        <v>40</v>
      </c>
      <c r="B51" s="48" t="s">
        <v>91</v>
      </c>
      <c r="C51" s="49" t="s">
        <v>92</v>
      </c>
      <c r="D51" s="25">
        <v>40.0</v>
      </c>
      <c r="E51" s="47">
        <v>18.68</v>
      </c>
      <c r="F51" s="37">
        <v>2.3800422E7</v>
      </c>
      <c r="G51" s="28"/>
      <c r="H51" s="29">
        <f t="shared" si="1"/>
        <v>444591883</v>
      </c>
      <c r="I51" s="41">
        <f t="shared" si="2"/>
        <v>0.003700247941</v>
      </c>
      <c r="J51" s="42">
        <v>0.0037</v>
      </c>
      <c r="K51" s="43">
        <f t="shared" si="3"/>
        <v>0.444591883</v>
      </c>
      <c r="L51" s="32">
        <v>44104.0</v>
      </c>
    </row>
    <row r="52">
      <c r="A52" s="22">
        <f t="shared" si="4"/>
        <v>41</v>
      </c>
      <c r="B52" s="50" t="s">
        <v>93</v>
      </c>
      <c r="C52" s="51" t="s">
        <v>93</v>
      </c>
      <c r="D52" s="25">
        <v>41.0</v>
      </c>
      <c r="E52" s="40">
        <v>1.62</v>
      </c>
      <c r="F52" s="37">
        <v>2.74404904E8</v>
      </c>
      <c r="G52" s="28"/>
      <c r="H52" s="29">
        <f t="shared" si="1"/>
        <v>444535944.5</v>
      </c>
      <c r="I52" s="41">
        <f t="shared" si="2"/>
        <v>0.003699782376</v>
      </c>
      <c r="J52" s="42">
        <v>0.0037</v>
      </c>
      <c r="K52" s="43">
        <f t="shared" si="3"/>
        <v>0.4445359445</v>
      </c>
      <c r="L52" s="32">
        <v>44104.0</v>
      </c>
    </row>
    <row r="53">
      <c r="A53" s="22">
        <f t="shared" si="4"/>
        <v>42</v>
      </c>
      <c r="B53" s="50" t="s">
        <v>94</v>
      </c>
      <c r="C53" s="52" t="s">
        <v>95</v>
      </c>
      <c r="D53" s="25">
        <v>42.0</v>
      </c>
      <c r="E53" s="40">
        <v>4.0</v>
      </c>
      <c r="F53" s="37">
        <v>1.05121516E8</v>
      </c>
      <c r="G53" s="28"/>
      <c r="H53" s="29">
        <f t="shared" si="1"/>
        <v>420486064</v>
      </c>
      <c r="I53" s="41">
        <f t="shared" si="2"/>
        <v>0.003499620106</v>
      </c>
      <c r="J53" s="42">
        <v>0.0035</v>
      </c>
      <c r="K53" s="43">
        <f t="shared" si="3"/>
        <v>0.420486064</v>
      </c>
      <c r="L53" s="32">
        <v>44104.0</v>
      </c>
    </row>
    <row r="54">
      <c r="A54" s="22">
        <f t="shared" si="4"/>
        <v>43</v>
      </c>
      <c r="B54" s="50" t="s">
        <v>96</v>
      </c>
      <c r="C54" s="51" t="s">
        <v>97</v>
      </c>
      <c r="D54" s="25">
        <v>43.0</v>
      </c>
      <c r="E54" s="40">
        <v>5.48</v>
      </c>
      <c r="F54" s="37">
        <v>7.4556908E7</v>
      </c>
      <c r="G54" s="28"/>
      <c r="H54" s="29">
        <f t="shared" si="1"/>
        <v>408571855.8</v>
      </c>
      <c r="I54" s="41">
        <f t="shared" si="2"/>
        <v>0.003400460571</v>
      </c>
      <c r="J54" s="42">
        <v>0.0034</v>
      </c>
      <c r="K54" s="43">
        <f t="shared" si="3"/>
        <v>0.4085718558</v>
      </c>
      <c r="L54" s="32">
        <v>44104.0</v>
      </c>
    </row>
    <row r="55">
      <c r="A55" s="22">
        <f t="shared" si="4"/>
        <v>44</v>
      </c>
      <c r="B55" s="50" t="s">
        <v>98</v>
      </c>
      <c r="C55" s="53" t="s">
        <v>99</v>
      </c>
      <c r="D55" s="25">
        <v>44.0</v>
      </c>
      <c r="E55" s="40">
        <v>11.9</v>
      </c>
      <c r="F55" s="37">
        <v>3.1309923E7</v>
      </c>
      <c r="G55" s="28"/>
      <c r="H55" s="29">
        <f t="shared" si="1"/>
        <v>372588083.7</v>
      </c>
      <c r="I55" s="41">
        <f t="shared" si="2"/>
        <v>0.003100974944</v>
      </c>
      <c r="J55" s="42">
        <v>0.0031</v>
      </c>
      <c r="K55" s="43">
        <f t="shared" si="3"/>
        <v>0.3725880837</v>
      </c>
      <c r="L55" s="32">
        <v>44104.0</v>
      </c>
    </row>
    <row r="56">
      <c r="A56" s="22">
        <f t="shared" si="4"/>
        <v>45</v>
      </c>
      <c r="B56" s="50" t="s">
        <v>100</v>
      </c>
      <c r="C56" s="51" t="s">
        <v>101</v>
      </c>
      <c r="D56" s="25">
        <v>45.0</v>
      </c>
      <c r="E56" s="40">
        <v>1.65</v>
      </c>
      <c r="F56" s="37">
        <v>2.25714812E8</v>
      </c>
      <c r="G56" s="28"/>
      <c r="H56" s="29">
        <f t="shared" si="1"/>
        <v>372429439.8</v>
      </c>
      <c r="I56" s="41">
        <f t="shared" si="2"/>
        <v>0.003099654583</v>
      </c>
      <c r="J56" s="42">
        <v>0.0031</v>
      </c>
      <c r="K56" s="43">
        <f t="shared" si="3"/>
        <v>0.3724294398</v>
      </c>
      <c r="L56" s="32">
        <v>44104.0</v>
      </c>
    </row>
    <row r="57">
      <c r="A57" s="22">
        <f t="shared" si="4"/>
        <v>46</v>
      </c>
      <c r="B57" s="50" t="s">
        <v>102</v>
      </c>
      <c r="C57" s="53" t="s">
        <v>103</v>
      </c>
      <c r="D57" s="25">
        <v>46.0</v>
      </c>
      <c r="E57" s="40">
        <v>3.55</v>
      </c>
      <c r="F57" s="37">
        <v>9.1375937E7</v>
      </c>
      <c r="G57" s="28"/>
      <c r="H57" s="29">
        <f t="shared" si="1"/>
        <v>324384576.4</v>
      </c>
      <c r="I57" s="41">
        <f t="shared" si="2"/>
        <v>0.002699786943</v>
      </c>
      <c r="J57" s="42">
        <v>0.0027</v>
      </c>
      <c r="K57" s="43">
        <f t="shared" si="3"/>
        <v>0.3243845764</v>
      </c>
      <c r="L57" s="32">
        <v>44104.0</v>
      </c>
    </row>
    <row r="58">
      <c r="A58" s="22">
        <f t="shared" si="4"/>
        <v>47</v>
      </c>
      <c r="B58" s="54" t="s">
        <v>104</v>
      </c>
      <c r="C58" s="55" t="s">
        <v>105</v>
      </c>
      <c r="D58" s="25">
        <v>47.0</v>
      </c>
      <c r="E58" s="40">
        <v>0.63</v>
      </c>
      <c r="F58" s="27">
        <v>5.1379002E8</v>
      </c>
      <c r="G58" s="28"/>
      <c r="H58" s="29">
        <f t="shared" si="1"/>
        <v>323687712.6</v>
      </c>
      <c r="I58" s="41">
        <f t="shared" si="2"/>
        <v>0.002693987088</v>
      </c>
      <c r="J58" s="56">
        <v>0.0027</v>
      </c>
      <c r="K58" s="43">
        <f t="shared" si="3"/>
        <v>0.3236877126</v>
      </c>
      <c r="L58" s="32">
        <v>44104.0</v>
      </c>
    </row>
    <row r="59">
      <c r="A59" s="22">
        <f t="shared" si="4"/>
        <v>48</v>
      </c>
      <c r="B59" s="50" t="s">
        <v>106</v>
      </c>
      <c r="C59" s="51" t="s">
        <v>107</v>
      </c>
      <c r="D59" s="25">
        <v>48.0</v>
      </c>
      <c r="E59" s="40">
        <v>4.51</v>
      </c>
      <c r="F59" s="37">
        <v>6.9254324E7</v>
      </c>
      <c r="G59" s="28"/>
      <c r="H59" s="29">
        <f t="shared" si="1"/>
        <v>312337001.2</v>
      </c>
      <c r="I59" s="41">
        <f t="shared" si="2"/>
        <v>0.002599517423</v>
      </c>
      <c r="J59" s="42">
        <v>0.0026</v>
      </c>
      <c r="K59" s="43">
        <f t="shared" si="3"/>
        <v>0.3123370012</v>
      </c>
      <c r="L59" s="32">
        <v>44104.0</v>
      </c>
    </row>
    <row r="60">
      <c r="A60" s="22">
        <f t="shared" si="4"/>
        <v>49</v>
      </c>
      <c r="B60" s="50" t="s">
        <v>108</v>
      </c>
      <c r="C60" s="51" t="s">
        <v>109</v>
      </c>
      <c r="D60" s="25">
        <v>49.0</v>
      </c>
      <c r="E60" s="40">
        <v>2.22</v>
      </c>
      <c r="F60" s="37">
        <v>1.190649E8</v>
      </c>
      <c r="G60" s="28"/>
      <c r="H60" s="29">
        <f t="shared" si="1"/>
        <v>264324078</v>
      </c>
      <c r="I60" s="41">
        <f t="shared" si="2"/>
        <v>0.002199915614</v>
      </c>
      <c r="J60" s="42">
        <v>0.0022</v>
      </c>
      <c r="K60" s="43">
        <f t="shared" si="3"/>
        <v>0.264324078</v>
      </c>
      <c r="L60" s="32">
        <v>44104.0</v>
      </c>
    </row>
    <row r="61">
      <c r="A61" s="22">
        <f t="shared" si="4"/>
        <v>50</v>
      </c>
      <c r="B61" s="50" t="s">
        <v>110</v>
      </c>
      <c r="C61" s="53" t="s">
        <v>111</v>
      </c>
      <c r="D61" s="25">
        <v>50.0</v>
      </c>
      <c r="E61" s="40">
        <v>0.142</v>
      </c>
      <c r="F61" s="37">
        <v>1.776679558E9</v>
      </c>
      <c r="G61" s="28"/>
      <c r="H61" s="29">
        <f t="shared" si="1"/>
        <v>252288497.2</v>
      </c>
      <c r="I61" s="41">
        <f t="shared" si="2"/>
        <v>0.00209974592</v>
      </c>
      <c r="J61" s="42">
        <v>0.0021</v>
      </c>
      <c r="K61" s="43">
        <f t="shared" si="3"/>
        <v>0.2522884972</v>
      </c>
      <c r="L61" s="32">
        <v>44104.0</v>
      </c>
    </row>
    <row r="62">
      <c r="A62" s="22"/>
      <c r="B62" s="36"/>
      <c r="C62" s="39"/>
      <c r="D62" s="28"/>
      <c r="E62" s="26"/>
      <c r="F62" s="27"/>
      <c r="G62" s="28"/>
      <c r="H62" s="29"/>
      <c r="I62" s="3"/>
      <c r="J62" s="57"/>
      <c r="K62" s="31"/>
    </row>
    <row r="63">
      <c r="A63" s="22"/>
      <c r="B63" s="23"/>
      <c r="C63" s="28"/>
      <c r="D63" s="28"/>
      <c r="E63" s="26"/>
      <c r="F63" s="27"/>
      <c r="G63" s="28"/>
      <c r="H63" s="29"/>
      <c r="I63" s="3"/>
      <c r="J63" s="4"/>
      <c r="K63" s="31"/>
      <c r="M63" s="4">
        <f>SUM(J12:J67)</f>
        <v>1</v>
      </c>
    </row>
    <row r="64">
      <c r="A64" s="22"/>
      <c r="B64" s="36"/>
      <c r="C64" s="39"/>
      <c r="D64" s="28"/>
      <c r="E64" s="26"/>
      <c r="F64" s="27"/>
      <c r="G64" s="28"/>
      <c r="H64" s="29"/>
      <c r="I64" s="3"/>
      <c r="J64" s="4"/>
      <c r="K64" s="31"/>
    </row>
    <row r="65">
      <c r="A65" s="58"/>
      <c r="B65" s="48" t="s">
        <v>112</v>
      </c>
      <c r="C65" s="49"/>
      <c r="D65" s="28"/>
      <c r="E65" s="47"/>
      <c r="F65" s="37"/>
      <c r="G65" s="28"/>
      <c r="H65" s="29"/>
      <c r="I65" s="41"/>
      <c r="J65" s="59">
        <v>0.0041</v>
      </c>
      <c r="K65" s="43"/>
    </row>
    <row r="66">
      <c r="A66" s="22"/>
      <c r="B66" s="48" t="s">
        <v>113</v>
      </c>
      <c r="C66" s="38"/>
      <c r="D66" s="28"/>
      <c r="E66" s="26"/>
      <c r="F66" s="27"/>
      <c r="G66" s="28"/>
      <c r="I66" s="60"/>
      <c r="J66" s="57">
        <v>-0.0117</v>
      </c>
      <c r="K66" s="31"/>
    </row>
    <row r="67">
      <c r="A67" s="22"/>
      <c r="B67" s="61" t="s">
        <v>114</v>
      </c>
      <c r="C67" s="28"/>
      <c r="D67" s="28"/>
      <c r="E67" s="26"/>
      <c r="F67" s="27"/>
      <c r="G67" s="28"/>
      <c r="I67" s="60"/>
      <c r="J67" s="57">
        <v>0.0018</v>
      </c>
      <c r="K67" s="31"/>
    </row>
    <row r="68">
      <c r="I68" s="11"/>
      <c r="J68" s="4"/>
    </row>
    <row r="69">
      <c r="H69" s="29"/>
      <c r="I69" s="11"/>
      <c r="J69" s="4"/>
    </row>
    <row r="70">
      <c r="H70" s="29"/>
      <c r="I70" s="11"/>
      <c r="J70" s="4"/>
    </row>
    <row r="71">
      <c r="A71" s="1"/>
      <c r="B71" s="36"/>
      <c r="C71" s="39"/>
      <c r="D71" s="28"/>
      <c r="E71" s="40"/>
      <c r="F71" s="27"/>
      <c r="G71" s="28"/>
      <c r="H71" s="29"/>
      <c r="I71" s="41"/>
      <c r="J71" s="62"/>
      <c r="K71" s="43"/>
    </row>
    <row r="72">
      <c r="I72" s="11"/>
      <c r="J72" s="4"/>
    </row>
    <row r="73">
      <c r="I73" s="11"/>
      <c r="J73" s="4"/>
    </row>
    <row r="74">
      <c r="I74" s="11"/>
      <c r="J74" s="4"/>
    </row>
    <row r="75">
      <c r="I75" s="11"/>
      <c r="J75" s="4"/>
    </row>
    <row r="76">
      <c r="I76" s="11"/>
      <c r="J76" s="4"/>
    </row>
    <row r="77">
      <c r="I77" s="11"/>
      <c r="J77" s="4"/>
    </row>
    <row r="78">
      <c r="I78" s="11"/>
      <c r="J78" s="4"/>
    </row>
    <row r="79">
      <c r="I79" s="11"/>
      <c r="J79" s="4"/>
    </row>
    <row r="80">
      <c r="I80" s="11"/>
      <c r="J80" s="4"/>
    </row>
    <row r="81">
      <c r="I81" s="11"/>
      <c r="J81" s="4"/>
    </row>
    <row r="82">
      <c r="I82" s="11"/>
      <c r="J82" s="4"/>
    </row>
    <row r="83">
      <c r="I83" s="11"/>
      <c r="J83" s="4"/>
    </row>
    <row r="84">
      <c r="I84" s="11"/>
      <c r="J84" s="4"/>
    </row>
    <row r="85">
      <c r="I85" s="11"/>
      <c r="J85" s="4"/>
    </row>
    <row r="86">
      <c r="I86" s="11"/>
      <c r="J86" s="4"/>
    </row>
    <row r="87">
      <c r="I87" s="11"/>
      <c r="J87" s="4"/>
    </row>
    <row r="88">
      <c r="I88" s="11"/>
      <c r="J88" s="4"/>
    </row>
    <row r="89">
      <c r="I89" s="11"/>
      <c r="J89" s="4"/>
    </row>
    <row r="90">
      <c r="I90" s="11"/>
      <c r="J90" s="4"/>
    </row>
    <row r="91">
      <c r="I91" s="11"/>
      <c r="J91" s="4"/>
    </row>
    <row r="92">
      <c r="I92" s="11"/>
      <c r="J92" s="4"/>
    </row>
    <row r="93">
      <c r="I93" s="11"/>
      <c r="J93" s="4"/>
    </row>
    <row r="94">
      <c r="I94" s="11"/>
      <c r="J94" s="4"/>
    </row>
    <row r="95">
      <c r="I95" s="11"/>
      <c r="J95" s="4"/>
    </row>
    <row r="96">
      <c r="I96" s="11"/>
      <c r="J96" s="4"/>
    </row>
    <row r="97">
      <c r="I97" s="11"/>
      <c r="J97" s="4"/>
    </row>
    <row r="98">
      <c r="I98" s="11"/>
      <c r="J98" s="4"/>
    </row>
    <row r="99">
      <c r="I99" s="11"/>
      <c r="J99" s="4"/>
    </row>
    <row r="100">
      <c r="I100" s="11"/>
      <c r="J100" s="4"/>
    </row>
    <row r="101">
      <c r="I101" s="11"/>
      <c r="J101" s="4"/>
    </row>
    <row r="102">
      <c r="I102" s="11"/>
      <c r="J102" s="4"/>
    </row>
    <row r="103">
      <c r="I103" s="11"/>
      <c r="J103" s="4"/>
    </row>
    <row r="104">
      <c r="I104" s="11"/>
      <c r="J104" s="4"/>
    </row>
    <row r="105">
      <c r="I105" s="11"/>
      <c r="J105" s="4"/>
    </row>
    <row r="106">
      <c r="I106" s="11"/>
      <c r="J106" s="4"/>
    </row>
    <row r="107">
      <c r="I107" s="11"/>
      <c r="J107" s="4"/>
    </row>
    <row r="108">
      <c r="I108" s="11"/>
      <c r="J108" s="4"/>
    </row>
    <row r="109">
      <c r="I109" s="11"/>
      <c r="J109" s="4"/>
    </row>
    <row r="110">
      <c r="I110" s="11"/>
      <c r="J110" s="4"/>
    </row>
    <row r="111">
      <c r="I111" s="11"/>
      <c r="J111" s="4"/>
    </row>
    <row r="112">
      <c r="I112" s="11"/>
      <c r="J112" s="4"/>
    </row>
    <row r="113">
      <c r="I113" s="11"/>
      <c r="J113" s="4"/>
    </row>
    <row r="114">
      <c r="I114" s="11"/>
      <c r="J114" s="4"/>
    </row>
    <row r="115">
      <c r="I115" s="11"/>
      <c r="J115" s="4"/>
    </row>
    <row r="116">
      <c r="I116" s="11"/>
      <c r="J116" s="4"/>
    </row>
    <row r="117">
      <c r="I117" s="11"/>
      <c r="J117" s="4"/>
    </row>
    <row r="118">
      <c r="I118" s="11"/>
      <c r="J118" s="4"/>
    </row>
    <row r="119">
      <c r="I119" s="11"/>
      <c r="J119" s="4"/>
    </row>
    <row r="120">
      <c r="I120" s="11"/>
      <c r="J120" s="4"/>
    </row>
    <row r="121">
      <c r="I121" s="11"/>
      <c r="J121" s="4"/>
    </row>
    <row r="122">
      <c r="I122" s="11"/>
      <c r="J122" s="4"/>
    </row>
    <row r="123">
      <c r="I123" s="11"/>
      <c r="J123" s="4"/>
    </row>
    <row r="124">
      <c r="I124" s="11"/>
      <c r="J124" s="4"/>
    </row>
    <row r="125">
      <c r="I125" s="11"/>
      <c r="J125" s="4"/>
    </row>
    <row r="126">
      <c r="I126" s="11"/>
      <c r="J126" s="4"/>
    </row>
    <row r="127">
      <c r="I127" s="11"/>
      <c r="J127" s="4"/>
    </row>
    <row r="128">
      <c r="I128" s="11"/>
      <c r="J128" s="4"/>
    </row>
    <row r="129">
      <c r="I129" s="11"/>
      <c r="J129" s="4"/>
    </row>
    <row r="130">
      <c r="I130" s="11"/>
      <c r="J130" s="4"/>
    </row>
    <row r="131">
      <c r="I131" s="11"/>
      <c r="J131" s="4"/>
    </row>
    <row r="132">
      <c r="I132" s="11"/>
      <c r="J132" s="4"/>
    </row>
    <row r="133">
      <c r="I133" s="11"/>
      <c r="J133" s="4"/>
    </row>
    <row r="134">
      <c r="I134" s="11"/>
      <c r="J134" s="4"/>
    </row>
    <row r="135">
      <c r="I135" s="11"/>
      <c r="J135" s="4"/>
    </row>
    <row r="136">
      <c r="I136" s="11"/>
      <c r="J136" s="4"/>
    </row>
    <row r="137">
      <c r="I137" s="11"/>
      <c r="J137" s="4"/>
    </row>
    <row r="138">
      <c r="I138" s="11"/>
      <c r="J138" s="4"/>
    </row>
    <row r="139">
      <c r="I139" s="11"/>
      <c r="J139" s="4"/>
    </row>
    <row r="140">
      <c r="I140" s="11"/>
      <c r="J140" s="4"/>
    </row>
    <row r="141">
      <c r="I141" s="11"/>
      <c r="J141" s="4"/>
    </row>
    <row r="142">
      <c r="I142" s="11"/>
      <c r="J142" s="4"/>
    </row>
    <row r="143">
      <c r="I143" s="11"/>
      <c r="J143" s="4"/>
    </row>
    <row r="144">
      <c r="I144" s="11"/>
      <c r="J144" s="4"/>
    </row>
    <row r="145">
      <c r="I145" s="11"/>
      <c r="J145" s="4"/>
    </row>
    <row r="146">
      <c r="I146" s="11"/>
      <c r="J146" s="4"/>
    </row>
    <row r="147">
      <c r="I147" s="11"/>
      <c r="J147" s="4"/>
    </row>
    <row r="148">
      <c r="I148" s="11"/>
      <c r="J148" s="4"/>
    </row>
    <row r="149">
      <c r="I149" s="11"/>
      <c r="J149" s="4"/>
    </row>
    <row r="150">
      <c r="I150" s="11"/>
      <c r="J150" s="4"/>
    </row>
    <row r="151">
      <c r="I151" s="11"/>
      <c r="J151" s="4"/>
    </row>
    <row r="152">
      <c r="I152" s="11"/>
      <c r="J152" s="4"/>
    </row>
    <row r="153">
      <c r="I153" s="11"/>
      <c r="J153" s="4"/>
    </row>
    <row r="154">
      <c r="I154" s="11"/>
      <c r="J154" s="4"/>
    </row>
    <row r="155">
      <c r="I155" s="11"/>
      <c r="J155" s="4"/>
    </row>
    <row r="156">
      <c r="I156" s="11"/>
      <c r="J156" s="4"/>
    </row>
    <row r="157">
      <c r="I157" s="11"/>
      <c r="J157" s="4"/>
    </row>
    <row r="158">
      <c r="I158" s="11"/>
      <c r="J158" s="4"/>
    </row>
    <row r="159">
      <c r="I159" s="11"/>
      <c r="J159" s="4"/>
    </row>
    <row r="160">
      <c r="I160" s="11"/>
      <c r="J160" s="4"/>
    </row>
    <row r="161">
      <c r="I161" s="11"/>
      <c r="J161" s="4"/>
    </row>
    <row r="162">
      <c r="I162" s="11"/>
      <c r="J162" s="4"/>
    </row>
    <row r="163">
      <c r="I163" s="11"/>
      <c r="J163" s="4"/>
    </row>
    <row r="164">
      <c r="I164" s="11"/>
      <c r="J164" s="4"/>
    </row>
    <row r="165">
      <c r="I165" s="11"/>
      <c r="J165" s="4"/>
    </row>
    <row r="166">
      <c r="I166" s="11"/>
      <c r="J166" s="4"/>
    </row>
    <row r="167">
      <c r="I167" s="11"/>
      <c r="J167" s="4"/>
    </row>
    <row r="168">
      <c r="I168" s="11"/>
      <c r="J168" s="4"/>
    </row>
    <row r="169">
      <c r="I169" s="11"/>
      <c r="J169" s="4"/>
    </row>
    <row r="170">
      <c r="I170" s="11"/>
      <c r="J170" s="4"/>
    </row>
    <row r="171">
      <c r="I171" s="11"/>
      <c r="J171" s="4"/>
    </row>
    <row r="172">
      <c r="I172" s="11"/>
      <c r="J172" s="4"/>
    </row>
    <row r="173">
      <c r="I173" s="11"/>
      <c r="J173" s="4"/>
    </row>
    <row r="174">
      <c r="I174" s="11"/>
      <c r="J174" s="4"/>
    </row>
    <row r="175">
      <c r="I175" s="11"/>
      <c r="J175" s="4"/>
    </row>
    <row r="176">
      <c r="I176" s="11"/>
      <c r="J176" s="4"/>
    </row>
    <row r="177">
      <c r="I177" s="11"/>
      <c r="J177" s="4"/>
    </row>
    <row r="178">
      <c r="I178" s="11"/>
      <c r="J178" s="4"/>
    </row>
    <row r="179">
      <c r="I179" s="11"/>
      <c r="J179" s="4"/>
    </row>
    <row r="180">
      <c r="I180" s="11"/>
      <c r="J180" s="4"/>
    </row>
    <row r="181">
      <c r="I181" s="11"/>
      <c r="J181" s="4"/>
    </row>
    <row r="182">
      <c r="I182" s="11"/>
      <c r="J182" s="4"/>
    </row>
    <row r="183">
      <c r="I183" s="11"/>
      <c r="J183" s="4"/>
    </row>
    <row r="184">
      <c r="I184" s="11"/>
      <c r="J184" s="4"/>
    </row>
    <row r="185">
      <c r="I185" s="11"/>
      <c r="J185" s="4"/>
    </row>
    <row r="186">
      <c r="I186" s="11"/>
      <c r="J186" s="4"/>
    </row>
    <row r="187">
      <c r="I187" s="11"/>
      <c r="J187" s="4"/>
    </row>
    <row r="188">
      <c r="I188" s="11"/>
      <c r="J188" s="4"/>
    </row>
    <row r="189">
      <c r="I189" s="11"/>
      <c r="J189" s="4"/>
    </row>
    <row r="190">
      <c r="I190" s="11"/>
      <c r="J190" s="4"/>
    </row>
    <row r="191">
      <c r="I191" s="11"/>
      <c r="J191" s="4"/>
    </row>
    <row r="192">
      <c r="I192" s="11"/>
      <c r="J192" s="4"/>
    </row>
    <row r="193">
      <c r="I193" s="11"/>
      <c r="J193" s="4"/>
    </row>
    <row r="194">
      <c r="I194" s="11"/>
      <c r="J194" s="4"/>
    </row>
    <row r="195">
      <c r="I195" s="11"/>
      <c r="J195" s="4"/>
    </row>
    <row r="196">
      <c r="I196" s="11"/>
      <c r="J196" s="4"/>
    </row>
    <row r="197">
      <c r="I197" s="11"/>
      <c r="J197" s="4"/>
    </row>
    <row r="198">
      <c r="I198" s="11"/>
      <c r="J198" s="4"/>
    </row>
    <row r="199">
      <c r="I199" s="11"/>
      <c r="J199" s="4"/>
    </row>
    <row r="200">
      <c r="I200" s="11"/>
      <c r="J200" s="4"/>
    </row>
    <row r="201">
      <c r="I201" s="11"/>
      <c r="J201" s="4"/>
    </row>
    <row r="202">
      <c r="I202" s="11"/>
      <c r="J202" s="4"/>
    </row>
    <row r="203">
      <c r="I203" s="11"/>
      <c r="J203" s="4"/>
    </row>
    <row r="204">
      <c r="I204" s="11"/>
      <c r="J204" s="4"/>
    </row>
    <row r="205">
      <c r="I205" s="11"/>
      <c r="J205" s="4"/>
    </row>
    <row r="206">
      <c r="I206" s="11"/>
      <c r="J206" s="4"/>
    </row>
    <row r="207">
      <c r="I207" s="11"/>
      <c r="J207" s="4"/>
    </row>
    <row r="208">
      <c r="I208" s="11"/>
      <c r="J208" s="4"/>
    </row>
    <row r="209">
      <c r="I209" s="11"/>
      <c r="J209" s="4"/>
    </row>
    <row r="210">
      <c r="I210" s="11"/>
      <c r="J210" s="4"/>
    </row>
    <row r="211">
      <c r="I211" s="11"/>
      <c r="J211" s="4"/>
    </row>
    <row r="212">
      <c r="I212" s="11"/>
      <c r="J212" s="4"/>
    </row>
    <row r="213">
      <c r="I213" s="11"/>
      <c r="J213" s="4"/>
    </row>
    <row r="214">
      <c r="I214" s="11"/>
      <c r="J214" s="4"/>
    </row>
    <row r="215">
      <c r="I215" s="11"/>
      <c r="J215" s="4"/>
    </row>
    <row r="216">
      <c r="I216" s="11"/>
      <c r="J216" s="4"/>
    </row>
    <row r="217">
      <c r="I217" s="11"/>
      <c r="J217" s="4"/>
    </row>
    <row r="218">
      <c r="I218" s="11"/>
      <c r="J218" s="4"/>
    </row>
    <row r="219">
      <c r="I219" s="11"/>
      <c r="J219" s="4"/>
    </row>
    <row r="220">
      <c r="I220" s="11"/>
      <c r="J220" s="4"/>
    </row>
    <row r="221">
      <c r="I221" s="11"/>
      <c r="J221" s="4"/>
    </row>
    <row r="222">
      <c r="I222" s="11"/>
      <c r="J222" s="4"/>
    </row>
    <row r="223">
      <c r="I223" s="11"/>
      <c r="J223" s="4"/>
    </row>
    <row r="224">
      <c r="I224" s="11"/>
      <c r="J224" s="4"/>
    </row>
    <row r="225">
      <c r="I225" s="11"/>
      <c r="J225" s="4"/>
    </row>
    <row r="226">
      <c r="I226" s="11"/>
      <c r="J226" s="4"/>
    </row>
    <row r="227">
      <c r="I227" s="11"/>
      <c r="J227" s="4"/>
    </row>
    <row r="228">
      <c r="I228" s="11"/>
      <c r="J228" s="4"/>
    </row>
    <row r="229">
      <c r="I229" s="11"/>
      <c r="J229" s="4"/>
    </row>
    <row r="230">
      <c r="I230" s="11"/>
      <c r="J230" s="4"/>
    </row>
    <row r="231">
      <c r="I231" s="11"/>
      <c r="J231" s="4"/>
    </row>
    <row r="232">
      <c r="I232" s="11"/>
      <c r="J232" s="4"/>
    </row>
    <row r="233">
      <c r="I233" s="11"/>
      <c r="J233" s="4"/>
    </row>
    <row r="234">
      <c r="I234" s="11"/>
      <c r="J234" s="4"/>
    </row>
    <row r="235">
      <c r="I235" s="11"/>
      <c r="J235" s="4"/>
    </row>
    <row r="236">
      <c r="I236" s="11"/>
      <c r="J236" s="4"/>
    </row>
    <row r="237">
      <c r="I237" s="11"/>
      <c r="J237" s="4"/>
    </row>
    <row r="238">
      <c r="I238" s="11"/>
      <c r="J238" s="4"/>
    </row>
    <row r="239">
      <c r="I239" s="11"/>
      <c r="J239" s="4"/>
    </row>
    <row r="240">
      <c r="I240" s="11"/>
      <c r="J240" s="4"/>
    </row>
    <row r="241">
      <c r="I241" s="11"/>
      <c r="J241" s="4"/>
    </row>
    <row r="242">
      <c r="I242" s="11"/>
      <c r="J242" s="4"/>
    </row>
    <row r="243">
      <c r="I243" s="11"/>
      <c r="J243" s="4"/>
    </row>
    <row r="244">
      <c r="I244" s="11"/>
      <c r="J244" s="4"/>
    </row>
    <row r="245">
      <c r="I245" s="11"/>
      <c r="J245" s="4"/>
    </row>
    <row r="246">
      <c r="I246" s="11"/>
      <c r="J246" s="4"/>
    </row>
    <row r="247">
      <c r="I247" s="11"/>
      <c r="J247" s="4"/>
    </row>
    <row r="248">
      <c r="I248" s="11"/>
      <c r="J248" s="4"/>
    </row>
    <row r="249">
      <c r="I249" s="11"/>
      <c r="J249" s="4"/>
    </row>
    <row r="250">
      <c r="I250" s="11"/>
      <c r="J250" s="4"/>
    </row>
    <row r="251">
      <c r="I251" s="11"/>
      <c r="J251" s="4"/>
    </row>
    <row r="252">
      <c r="I252" s="11"/>
      <c r="J252" s="4"/>
    </row>
    <row r="253">
      <c r="I253" s="11"/>
      <c r="J253" s="4"/>
    </row>
    <row r="254">
      <c r="I254" s="11"/>
      <c r="J254" s="4"/>
    </row>
    <row r="255">
      <c r="I255" s="11"/>
      <c r="J255" s="4"/>
    </row>
    <row r="256">
      <c r="I256" s="11"/>
      <c r="J256" s="4"/>
    </row>
    <row r="257">
      <c r="I257" s="11"/>
      <c r="J257" s="4"/>
    </row>
    <row r="258">
      <c r="I258" s="11"/>
      <c r="J258" s="4"/>
    </row>
    <row r="259">
      <c r="I259" s="11"/>
      <c r="J259" s="4"/>
    </row>
    <row r="260">
      <c r="I260" s="11"/>
      <c r="J260" s="4"/>
    </row>
    <row r="261">
      <c r="I261" s="11"/>
      <c r="J261" s="4"/>
    </row>
    <row r="262">
      <c r="I262" s="11"/>
      <c r="J262" s="4"/>
    </row>
    <row r="263">
      <c r="I263" s="11"/>
      <c r="J263" s="4"/>
    </row>
    <row r="264">
      <c r="I264" s="11"/>
      <c r="J264" s="4"/>
    </row>
    <row r="265">
      <c r="I265" s="11"/>
      <c r="J265" s="4"/>
    </row>
    <row r="266">
      <c r="I266" s="11"/>
      <c r="J266" s="4"/>
    </row>
    <row r="267">
      <c r="I267" s="11"/>
      <c r="J267" s="4"/>
    </row>
    <row r="268">
      <c r="I268" s="11"/>
      <c r="J268" s="4"/>
    </row>
    <row r="269">
      <c r="I269" s="11"/>
      <c r="J269" s="4"/>
    </row>
    <row r="270">
      <c r="I270" s="11"/>
      <c r="J270" s="4"/>
    </row>
    <row r="271">
      <c r="I271" s="11"/>
      <c r="J271" s="4"/>
    </row>
    <row r="272">
      <c r="I272" s="11"/>
      <c r="J272" s="4"/>
    </row>
    <row r="273">
      <c r="I273" s="11"/>
      <c r="J273" s="4"/>
    </row>
    <row r="274">
      <c r="I274" s="11"/>
      <c r="J274" s="4"/>
    </row>
    <row r="275">
      <c r="I275" s="11"/>
      <c r="J275" s="4"/>
    </row>
    <row r="276">
      <c r="I276" s="11"/>
      <c r="J276" s="4"/>
    </row>
    <row r="277">
      <c r="I277" s="11"/>
      <c r="J277" s="4"/>
    </row>
    <row r="278">
      <c r="I278" s="11"/>
      <c r="J278" s="4"/>
    </row>
    <row r="279">
      <c r="I279" s="11"/>
      <c r="J279" s="4"/>
    </row>
    <row r="280">
      <c r="I280" s="11"/>
      <c r="J280" s="4"/>
    </row>
    <row r="281">
      <c r="I281" s="11"/>
      <c r="J281" s="4"/>
    </row>
    <row r="282">
      <c r="I282" s="11"/>
      <c r="J282" s="4"/>
    </row>
    <row r="283">
      <c r="I283" s="11"/>
      <c r="J283" s="4"/>
    </row>
    <row r="284">
      <c r="I284" s="11"/>
      <c r="J284" s="4"/>
    </row>
    <row r="285">
      <c r="I285" s="11"/>
      <c r="J285" s="4"/>
    </row>
    <row r="286">
      <c r="I286" s="11"/>
      <c r="J286" s="4"/>
    </row>
    <row r="287">
      <c r="I287" s="11"/>
      <c r="J287" s="4"/>
    </row>
    <row r="288">
      <c r="I288" s="11"/>
      <c r="J288" s="4"/>
    </row>
    <row r="289">
      <c r="I289" s="11"/>
      <c r="J289" s="4"/>
    </row>
    <row r="290">
      <c r="I290" s="11"/>
      <c r="J290" s="4"/>
    </row>
    <row r="291">
      <c r="I291" s="11"/>
      <c r="J291" s="4"/>
    </row>
    <row r="292">
      <c r="I292" s="11"/>
      <c r="J292" s="4"/>
    </row>
    <row r="293">
      <c r="I293" s="11"/>
      <c r="J293" s="4"/>
    </row>
    <row r="294">
      <c r="I294" s="11"/>
      <c r="J294" s="4"/>
    </row>
    <row r="295">
      <c r="I295" s="11"/>
      <c r="J295" s="4"/>
    </row>
    <row r="296">
      <c r="I296" s="11"/>
      <c r="J296" s="4"/>
    </row>
    <row r="297">
      <c r="I297" s="11"/>
      <c r="J297" s="4"/>
    </row>
    <row r="298">
      <c r="I298" s="11"/>
      <c r="J298" s="4"/>
    </row>
    <row r="299">
      <c r="I299" s="11"/>
      <c r="J299" s="4"/>
    </row>
    <row r="300">
      <c r="I300" s="11"/>
      <c r="J300" s="4"/>
    </row>
    <row r="301">
      <c r="I301" s="11"/>
      <c r="J301" s="4"/>
    </row>
    <row r="302">
      <c r="I302" s="11"/>
      <c r="J302" s="4"/>
    </row>
    <row r="303">
      <c r="I303" s="11"/>
      <c r="J303" s="4"/>
    </row>
    <row r="304">
      <c r="I304" s="11"/>
      <c r="J304" s="4"/>
    </row>
    <row r="305">
      <c r="I305" s="11"/>
      <c r="J305" s="4"/>
    </row>
    <row r="306">
      <c r="I306" s="11"/>
      <c r="J306" s="4"/>
    </row>
    <row r="307">
      <c r="I307" s="11"/>
      <c r="J307" s="4"/>
    </row>
    <row r="308">
      <c r="I308" s="11"/>
      <c r="J308" s="4"/>
    </row>
    <row r="309">
      <c r="I309" s="11"/>
      <c r="J309" s="4"/>
    </row>
    <row r="310">
      <c r="I310" s="11"/>
      <c r="J310" s="4"/>
    </row>
    <row r="311">
      <c r="I311" s="11"/>
      <c r="J311" s="4"/>
    </row>
    <row r="312">
      <c r="I312" s="11"/>
      <c r="J312" s="4"/>
    </row>
    <row r="313">
      <c r="I313" s="11"/>
      <c r="J313" s="4"/>
    </row>
    <row r="314">
      <c r="I314" s="11"/>
      <c r="J314" s="4"/>
    </row>
    <row r="315">
      <c r="I315" s="11"/>
      <c r="J315" s="4"/>
    </row>
    <row r="316">
      <c r="I316" s="11"/>
      <c r="J316" s="4"/>
    </row>
    <row r="317">
      <c r="I317" s="11"/>
      <c r="J317" s="4"/>
    </row>
    <row r="318">
      <c r="I318" s="11"/>
      <c r="J318" s="4"/>
    </row>
    <row r="319">
      <c r="I319" s="11"/>
      <c r="J319" s="4"/>
    </row>
    <row r="320">
      <c r="I320" s="11"/>
      <c r="J320" s="4"/>
    </row>
    <row r="321">
      <c r="I321" s="11"/>
      <c r="J321" s="4"/>
    </row>
    <row r="322">
      <c r="I322" s="11"/>
      <c r="J322" s="4"/>
    </row>
    <row r="323">
      <c r="I323" s="11"/>
      <c r="J323" s="4"/>
    </row>
    <row r="324">
      <c r="I324" s="11"/>
      <c r="J324" s="4"/>
    </row>
    <row r="325">
      <c r="I325" s="11"/>
      <c r="J325" s="4"/>
    </row>
    <row r="326">
      <c r="I326" s="11"/>
      <c r="J326" s="4"/>
    </row>
    <row r="327">
      <c r="I327" s="11"/>
      <c r="J327" s="4"/>
    </row>
    <row r="328">
      <c r="I328" s="11"/>
      <c r="J328" s="4"/>
    </row>
    <row r="329">
      <c r="I329" s="11"/>
      <c r="J329" s="4"/>
    </row>
    <row r="330">
      <c r="I330" s="11"/>
      <c r="J330" s="4"/>
    </row>
    <row r="331">
      <c r="I331" s="11"/>
      <c r="J331" s="4"/>
    </row>
    <row r="332">
      <c r="I332" s="11"/>
      <c r="J332" s="4"/>
    </row>
    <row r="333">
      <c r="I333" s="11"/>
      <c r="J333" s="4"/>
    </row>
    <row r="334">
      <c r="I334" s="11"/>
      <c r="J334" s="4"/>
    </row>
    <row r="335">
      <c r="I335" s="11"/>
      <c r="J335" s="4"/>
    </row>
    <row r="336">
      <c r="I336" s="11"/>
      <c r="J336" s="4"/>
    </row>
    <row r="337">
      <c r="I337" s="11"/>
      <c r="J337" s="4"/>
    </row>
    <row r="338">
      <c r="I338" s="11"/>
      <c r="J338" s="4"/>
    </row>
    <row r="339">
      <c r="I339" s="11"/>
      <c r="J339" s="4"/>
    </row>
    <row r="340">
      <c r="I340" s="11"/>
      <c r="J340" s="4"/>
    </row>
    <row r="341">
      <c r="I341" s="11"/>
      <c r="J341" s="4"/>
    </row>
    <row r="342">
      <c r="I342" s="11"/>
      <c r="J342" s="4"/>
    </row>
    <row r="343">
      <c r="I343" s="11"/>
      <c r="J343" s="4"/>
    </row>
    <row r="344">
      <c r="I344" s="11"/>
      <c r="J344" s="4"/>
    </row>
    <row r="345">
      <c r="I345" s="11"/>
      <c r="J345" s="4"/>
    </row>
    <row r="346">
      <c r="I346" s="11"/>
      <c r="J346" s="4"/>
    </row>
    <row r="347">
      <c r="I347" s="11"/>
      <c r="J347" s="4"/>
    </row>
    <row r="348">
      <c r="I348" s="11"/>
      <c r="J348" s="4"/>
    </row>
    <row r="349">
      <c r="I349" s="11"/>
      <c r="J349" s="4"/>
    </row>
    <row r="350">
      <c r="I350" s="11"/>
      <c r="J350" s="4"/>
    </row>
    <row r="351">
      <c r="I351" s="11"/>
      <c r="J351" s="4"/>
    </row>
    <row r="352">
      <c r="I352" s="11"/>
      <c r="J352" s="4"/>
    </row>
    <row r="353">
      <c r="I353" s="11"/>
      <c r="J353" s="4"/>
    </row>
    <row r="354">
      <c r="I354" s="11"/>
      <c r="J354" s="4"/>
    </row>
    <row r="355">
      <c r="I355" s="11"/>
      <c r="J355" s="4"/>
    </row>
    <row r="356">
      <c r="I356" s="11"/>
      <c r="J356" s="4"/>
    </row>
    <row r="357">
      <c r="I357" s="11"/>
      <c r="J357" s="4"/>
    </row>
    <row r="358">
      <c r="I358" s="11"/>
      <c r="J358" s="4"/>
    </row>
    <row r="359">
      <c r="I359" s="11"/>
      <c r="J359" s="4"/>
    </row>
    <row r="360">
      <c r="I360" s="11"/>
      <c r="J360" s="4"/>
    </row>
    <row r="361">
      <c r="I361" s="11"/>
      <c r="J361" s="4"/>
    </row>
    <row r="362">
      <c r="I362" s="11"/>
      <c r="J362" s="4"/>
    </row>
    <row r="363">
      <c r="I363" s="11"/>
      <c r="J363" s="4"/>
    </row>
    <row r="364">
      <c r="I364" s="11"/>
      <c r="J364" s="4"/>
    </row>
    <row r="365">
      <c r="I365" s="11"/>
      <c r="J365" s="4"/>
    </row>
    <row r="366">
      <c r="I366" s="11"/>
      <c r="J366" s="4"/>
    </row>
    <row r="367">
      <c r="I367" s="11"/>
      <c r="J367" s="4"/>
    </row>
    <row r="368">
      <c r="I368" s="11"/>
      <c r="J368" s="4"/>
    </row>
    <row r="369">
      <c r="I369" s="11"/>
      <c r="J369" s="4"/>
    </row>
    <row r="370">
      <c r="I370" s="11"/>
      <c r="J370" s="4"/>
    </row>
    <row r="371">
      <c r="I371" s="11"/>
      <c r="J371" s="4"/>
    </row>
    <row r="372">
      <c r="I372" s="11"/>
      <c r="J372" s="4"/>
    </row>
    <row r="373">
      <c r="I373" s="11"/>
      <c r="J373" s="4"/>
    </row>
    <row r="374">
      <c r="I374" s="11"/>
      <c r="J374" s="4"/>
    </row>
    <row r="375">
      <c r="I375" s="11"/>
      <c r="J375" s="4"/>
    </row>
    <row r="376">
      <c r="I376" s="11"/>
      <c r="J376" s="4"/>
    </row>
    <row r="377">
      <c r="I377" s="11"/>
      <c r="J377" s="4"/>
    </row>
    <row r="378">
      <c r="I378" s="11"/>
      <c r="J378" s="4"/>
    </row>
    <row r="379">
      <c r="I379" s="11"/>
      <c r="J379" s="4"/>
    </row>
    <row r="380">
      <c r="I380" s="11"/>
      <c r="J380" s="4"/>
    </row>
    <row r="381">
      <c r="I381" s="11"/>
      <c r="J381" s="4"/>
    </row>
    <row r="382">
      <c r="I382" s="11"/>
      <c r="J382" s="4"/>
    </row>
    <row r="383">
      <c r="I383" s="11"/>
      <c r="J383" s="4"/>
    </row>
    <row r="384">
      <c r="I384" s="11"/>
      <c r="J384" s="4"/>
    </row>
    <row r="385">
      <c r="I385" s="11"/>
      <c r="J385" s="4"/>
    </row>
    <row r="386">
      <c r="I386" s="11"/>
      <c r="J386" s="4"/>
    </row>
    <row r="387">
      <c r="I387" s="11"/>
      <c r="J387" s="4"/>
    </row>
    <row r="388">
      <c r="I388" s="11"/>
      <c r="J388" s="4"/>
    </row>
    <row r="389">
      <c r="I389" s="11"/>
      <c r="J389" s="4"/>
    </row>
    <row r="390">
      <c r="I390" s="11"/>
      <c r="J390" s="4"/>
    </row>
    <row r="391">
      <c r="I391" s="11"/>
      <c r="J391" s="4"/>
    </row>
    <row r="392">
      <c r="I392" s="11"/>
      <c r="J392" s="4"/>
    </row>
    <row r="393">
      <c r="I393" s="11"/>
      <c r="J393" s="4"/>
    </row>
    <row r="394">
      <c r="I394" s="11"/>
      <c r="J394" s="4"/>
    </row>
    <row r="395">
      <c r="I395" s="11"/>
      <c r="J395" s="4"/>
    </row>
    <row r="396">
      <c r="I396" s="11"/>
      <c r="J396" s="4"/>
    </row>
    <row r="397">
      <c r="I397" s="11"/>
      <c r="J397" s="4"/>
    </row>
    <row r="398">
      <c r="I398" s="11"/>
      <c r="J398" s="4"/>
    </row>
    <row r="399">
      <c r="I399" s="11"/>
      <c r="J399" s="4"/>
    </row>
    <row r="400">
      <c r="I400" s="11"/>
      <c r="J400" s="4"/>
    </row>
    <row r="401">
      <c r="I401" s="11"/>
      <c r="J401" s="4"/>
    </row>
    <row r="402">
      <c r="I402" s="11"/>
      <c r="J402" s="4"/>
    </row>
    <row r="403">
      <c r="I403" s="11"/>
      <c r="J403" s="4"/>
    </row>
    <row r="404">
      <c r="I404" s="11"/>
      <c r="J404" s="4"/>
    </row>
    <row r="405">
      <c r="I405" s="11"/>
      <c r="J405" s="4"/>
    </row>
    <row r="406">
      <c r="I406" s="11"/>
      <c r="J406" s="4"/>
    </row>
    <row r="407">
      <c r="I407" s="11"/>
      <c r="J407" s="4"/>
    </row>
    <row r="408">
      <c r="I408" s="11"/>
      <c r="J408" s="4"/>
    </row>
    <row r="409">
      <c r="I409" s="11"/>
      <c r="J409" s="4"/>
    </row>
    <row r="410">
      <c r="I410" s="11"/>
      <c r="J410" s="4"/>
    </row>
    <row r="411">
      <c r="I411" s="11"/>
      <c r="J411" s="4"/>
    </row>
    <row r="412">
      <c r="I412" s="11"/>
      <c r="J412" s="4"/>
    </row>
    <row r="413">
      <c r="I413" s="11"/>
      <c r="J413" s="4"/>
    </row>
    <row r="414">
      <c r="I414" s="11"/>
      <c r="J414" s="4"/>
    </row>
    <row r="415">
      <c r="I415" s="11"/>
      <c r="J415" s="4"/>
    </row>
    <row r="416">
      <c r="I416" s="11"/>
      <c r="J416" s="4"/>
    </row>
    <row r="417">
      <c r="I417" s="11"/>
      <c r="J417" s="4"/>
    </row>
    <row r="418">
      <c r="I418" s="11"/>
      <c r="J418" s="4"/>
    </row>
    <row r="419">
      <c r="I419" s="11"/>
      <c r="J419" s="4"/>
    </row>
    <row r="420">
      <c r="I420" s="11"/>
      <c r="J420" s="4"/>
    </row>
    <row r="421">
      <c r="I421" s="11"/>
      <c r="J421" s="4"/>
    </row>
    <row r="422">
      <c r="I422" s="11"/>
      <c r="J422" s="4"/>
    </row>
    <row r="423">
      <c r="I423" s="11"/>
      <c r="J423" s="4"/>
    </row>
    <row r="424">
      <c r="I424" s="11"/>
      <c r="J424" s="4"/>
    </row>
    <row r="425">
      <c r="I425" s="11"/>
      <c r="J425" s="4"/>
    </row>
    <row r="426">
      <c r="I426" s="11"/>
      <c r="J426" s="4"/>
    </row>
    <row r="427">
      <c r="I427" s="11"/>
      <c r="J427" s="4"/>
    </row>
    <row r="428">
      <c r="I428" s="11"/>
      <c r="J428" s="4"/>
    </row>
    <row r="429">
      <c r="I429" s="11"/>
      <c r="J429" s="4"/>
    </row>
    <row r="430">
      <c r="I430" s="11"/>
      <c r="J430" s="4"/>
    </row>
    <row r="431">
      <c r="I431" s="11"/>
      <c r="J431" s="4"/>
    </row>
    <row r="432">
      <c r="I432" s="11"/>
      <c r="J432" s="4"/>
    </row>
    <row r="433">
      <c r="I433" s="11"/>
      <c r="J433" s="4"/>
    </row>
    <row r="434">
      <c r="I434" s="11"/>
      <c r="J434" s="4"/>
    </row>
    <row r="435">
      <c r="I435" s="11"/>
      <c r="J435" s="4"/>
    </row>
    <row r="436">
      <c r="I436" s="11"/>
      <c r="J436" s="4"/>
    </row>
    <row r="437">
      <c r="I437" s="11"/>
      <c r="J437" s="4"/>
    </row>
    <row r="438">
      <c r="I438" s="11"/>
      <c r="J438" s="4"/>
    </row>
    <row r="439">
      <c r="I439" s="11"/>
      <c r="J439" s="4"/>
    </row>
    <row r="440">
      <c r="I440" s="11"/>
      <c r="J440" s="4"/>
    </row>
    <row r="441">
      <c r="I441" s="11"/>
      <c r="J441" s="4"/>
    </row>
    <row r="442">
      <c r="I442" s="11"/>
      <c r="J442" s="4"/>
    </row>
    <row r="443">
      <c r="I443" s="11"/>
      <c r="J443" s="4"/>
    </row>
    <row r="444">
      <c r="I444" s="11"/>
      <c r="J444" s="4"/>
    </row>
    <row r="445">
      <c r="I445" s="11"/>
      <c r="J445" s="4"/>
    </row>
    <row r="446">
      <c r="I446" s="11"/>
      <c r="J446" s="4"/>
    </row>
    <row r="447">
      <c r="I447" s="11"/>
      <c r="J447" s="4"/>
    </row>
    <row r="448">
      <c r="I448" s="11"/>
      <c r="J448" s="4"/>
    </row>
    <row r="449">
      <c r="I449" s="11"/>
      <c r="J449" s="4"/>
    </row>
    <row r="450">
      <c r="I450" s="11"/>
      <c r="J450" s="4"/>
    </row>
    <row r="451">
      <c r="I451" s="11"/>
      <c r="J451" s="4"/>
    </row>
    <row r="452">
      <c r="I452" s="11"/>
      <c r="J452" s="4"/>
    </row>
    <row r="453">
      <c r="I453" s="11"/>
      <c r="J453" s="4"/>
    </row>
    <row r="454">
      <c r="I454" s="11"/>
      <c r="J454" s="4"/>
    </row>
    <row r="455">
      <c r="I455" s="11"/>
      <c r="J455" s="4"/>
    </row>
    <row r="456">
      <c r="I456" s="11"/>
      <c r="J456" s="4"/>
    </row>
    <row r="457">
      <c r="I457" s="11"/>
      <c r="J457" s="4"/>
    </row>
    <row r="458">
      <c r="I458" s="11"/>
      <c r="J458" s="4"/>
    </row>
    <row r="459">
      <c r="I459" s="11"/>
      <c r="J459" s="4"/>
    </row>
    <row r="460">
      <c r="I460" s="11"/>
      <c r="J460" s="4"/>
    </row>
    <row r="461">
      <c r="I461" s="11"/>
      <c r="J461" s="4"/>
    </row>
    <row r="462">
      <c r="I462" s="11"/>
      <c r="J462" s="4"/>
    </row>
    <row r="463">
      <c r="I463" s="11"/>
      <c r="J463" s="4"/>
    </row>
    <row r="464">
      <c r="I464" s="11"/>
      <c r="J464" s="4"/>
    </row>
    <row r="465">
      <c r="I465" s="11"/>
      <c r="J465" s="4"/>
    </row>
    <row r="466">
      <c r="I466" s="11"/>
      <c r="J466" s="4"/>
    </row>
    <row r="467">
      <c r="I467" s="11"/>
      <c r="J467" s="4"/>
    </row>
    <row r="468">
      <c r="I468" s="11"/>
      <c r="J468" s="4"/>
    </row>
    <row r="469">
      <c r="I469" s="11"/>
      <c r="J469" s="4"/>
    </row>
    <row r="470">
      <c r="I470" s="11"/>
      <c r="J470" s="4"/>
    </row>
    <row r="471">
      <c r="I471" s="11"/>
      <c r="J471" s="4"/>
    </row>
    <row r="472">
      <c r="I472" s="11"/>
      <c r="J472" s="4"/>
    </row>
    <row r="473">
      <c r="I473" s="11"/>
      <c r="J473" s="4"/>
    </row>
    <row r="474">
      <c r="I474" s="11"/>
      <c r="J474" s="4"/>
    </row>
    <row r="475">
      <c r="I475" s="11"/>
      <c r="J475" s="4"/>
    </row>
    <row r="476">
      <c r="I476" s="11"/>
      <c r="J476" s="4"/>
    </row>
    <row r="477">
      <c r="I477" s="11"/>
      <c r="J477" s="4"/>
    </row>
    <row r="478">
      <c r="I478" s="11"/>
      <c r="J478" s="4"/>
    </row>
    <row r="479">
      <c r="I479" s="11"/>
      <c r="J479" s="4"/>
    </row>
    <row r="480">
      <c r="I480" s="11"/>
      <c r="J480" s="4"/>
    </row>
    <row r="481">
      <c r="I481" s="11"/>
      <c r="J481" s="4"/>
    </row>
    <row r="482">
      <c r="I482" s="11"/>
      <c r="J482" s="4"/>
    </row>
    <row r="483">
      <c r="I483" s="11"/>
      <c r="J483" s="4"/>
    </row>
    <row r="484">
      <c r="I484" s="11"/>
      <c r="J484" s="4"/>
    </row>
    <row r="485">
      <c r="I485" s="11"/>
      <c r="J485" s="4"/>
    </row>
    <row r="486">
      <c r="I486" s="11"/>
      <c r="J486" s="4"/>
    </row>
    <row r="487">
      <c r="I487" s="11"/>
      <c r="J487" s="4"/>
    </row>
    <row r="488">
      <c r="I488" s="11"/>
      <c r="J488" s="4"/>
    </row>
    <row r="489">
      <c r="I489" s="11"/>
      <c r="J489" s="4"/>
    </row>
    <row r="490">
      <c r="I490" s="11"/>
      <c r="J490" s="4"/>
    </row>
    <row r="491">
      <c r="I491" s="11"/>
      <c r="J491" s="4"/>
    </row>
    <row r="492">
      <c r="I492" s="11"/>
      <c r="J492" s="4"/>
    </row>
    <row r="493">
      <c r="I493" s="11"/>
      <c r="J493" s="4"/>
    </row>
    <row r="494">
      <c r="I494" s="11"/>
      <c r="J494" s="4"/>
    </row>
    <row r="495">
      <c r="I495" s="11"/>
      <c r="J495" s="4"/>
    </row>
    <row r="496">
      <c r="I496" s="11"/>
      <c r="J496" s="4"/>
    </row>
    <row r="497">
      <c r="I497" s="11"/>
      <c r="J497" s="4"/>
    </row>
    <row r="498">
      <c r="I498" s="11"/>
      <c r="J498" s="4"/>
    </row>
    <row r="499">
      <c r="I499" s="11"/>
      <c r="J499" s="4"/>
    </row>
    <row r="500">
      <c r="I500" s="11"/>
      <c r="J500" s="4"/>
    </row>
    <row r="501">
      <c r="I501" s="11"/>
      <c r="J501" s="4"/>
    </row>
    <row r="502">
      <c r="I502" s="11"/>
      <c r="J502" s="4"/>
    </row>
    <row r="503">
      <c r="I503" s="11"/>
      <c r="J503" s="4"/>
    </row>
    <row r="504">
      <c r="I504" s="11"/>
      <c r="J504" s="4"/>
    </row>
    <row r="505">
      <c r="I505" s="11"/>
      <c r="J505" s="4"/>
    </row>
    <row r="506">
      <c r="I506" s="11"/>
      <c r="J506" s="4"/>
    </row>
    <row r="507">
      <c r="I507" s="11"/>
      <c r="J507" s="4"/>
    </row>
    <row r="508">
      <c r="I508" s="11"/>
      <c r="J508" s="4"/>
    </row>
    <row r="509">
      <c r="I509" s="11"/>
      <c r="J509" s="4"/>
    </row>
    <row r="510">
      <c r="I510" s="11"/>
      <c r="J510" s="4"/>
    </row>
    <row r="511">
      <c r="I511" s="11"/>
      <c r="J511" s="4"/>
    </row>
    <row r="512">
      <c r="I512" s="11"/>
      <c r="J512" s="4"/>
    </row>
    <row r="513">
      <c r="I513" s="11"/>
      <c r="J513" s="4"/>
    </row>
    <row r="514">
      <c r="I514" s="11"/>
      <c r="J514" s="4"/>
    </row>
    <row r="515">
      <c r="I515" s="11"/>
      <c r="J515" s="4"/>
    </row>
    <row r="516">
      <c r="I516" s="11"/>
      <c r="J516" s="4"/>
    </row>
    <row r="517">
      <c r="I517" s="11"/>
      <c r="J517" s="4"/>
    </row>
    <row r="518">
      <c r="I518" s="11"/>
      <c r="J518" s="4"/>
    </row>
    <row r="519">
      <c r="I519" s="11"/>
      <c r="J519" s="4"/>
    </row>
    <row r="520">
      <c r="I520" s="11"/>
      <c r="J520" s="4"/>
    </row>
    <row r="521">
      <c r="I521" s="11"/>
      <c r="J521" s="4"/>
    </row>
    <row r="522">
      <c r="I522" s="11"/>
      <c r="J522" s="4"/>
    </row>
    <row r="523">
      <c r="I523" s="11"/>
      <c r="J523" s="4"/>
    </row>
    <row r="524">
      <c r="I524" s="11"/>
      <c r="J524" s="4"/>
    </row>
    <row r="525">
      <c r="I525" s="11"/>
      <c r="J525" s="4"/>
    </row>
    <row r="526">
      <c r="I526" s="11"/>
      <c r="J526" s="4"/>
    </row>
    <row r="527">
      <c r="I527" s="11"/>
      <c r="J527" s="4"/>
    </row>
    <row r="528">
      <c r="I528" s="11"/>
      <c r="J528" s="4"/>
    </row>
    <row r="529">
      <c r="I529" s="11"/>
      <c r="J529" s="4"/>
    </row>
    <row r="530">
      <c r="I530" s="11"/>
      <c r="J530" s="4"/>
    </row>
    <row r="531">
      <c r="I531" s="11"/>
      <c r="J531" s="4"/>
    </row>
    <row r="532">
      <c r="I532" s="11"/>
      <c r="J532" s="4"/>
    </row>
    <row r="533">
      <c r="I533" s="11"/>
      <c r="J533" s="4"/>
    </row>
    <row r="534">
      <c r="I534" s="11"/>
      <c r="J534" s="4"/>
    </row>
    <row r="535">
      <c r="I535" s="11"/>
      <c r="J535" s="4"/>
    </row>
    <row r="536">
      <c r="I536" s="11"/>
      <c r="J536" s="4"/>
    </row>
    <row r="537">
      <c r="I537" s="11"/>
      <c r="J537" s="4"/>
    </row>
    <row r="538">
      <c r="I538" s="11"/>
      <c r="J538" s="4"/>
    </row>
    <row r="539">
      <c r="I539" s="11"/>
      <c r="J539" s="4"/>
    </row>
    <row r="540">
      <c r="I540" s="11"/>
      <c r="J540" s="4"/>
    </row>
    <row r="541">
      <c r="I541" s="11"/>
      <c r="J541" s="4"/>
    </row>
    <row r="542">
      <c r="I542" s="11"/>
      <c r="J542" s="4"/>
    </row>
    <row r="543">
      <c r="I543" s="11"/>
      <c r="J543" s="4"/>
    </row>
    <row r="544">
      <c r="I544" s="11"/>
      <c r="J544" s="4"/>
    </row>
    <row r="545">
      <c r="I545" s="11"/>
      <c r="J545" s="4"/>
    </row>
    <row r="546">
      <c r="I546" s="11"/>
      <c r="J546" s="4"/>
    </row>
    <row r="547">
      <c r="I547" s="11"/>
      <c r="J547" s="4"/>
    </row>
    <row r="548">
      <c r="I548" s="11"/>
      <c r="J548" s="4"/>
    </row>
    <row r="549">
      <c r="I549" s="11"/>
      <c r="J549" s="4"/>
    </row>
    <row r="550">
      <c r="I550" s="11"/>
      <c r="J550" s="4"/>
    </row>
    <row r="551">
      <c r="I551" s="11"/>
      <c r="J551" s="4"/>
    </row>
    <row r="552">
      <c r="I552" s="11"/>
      <c r="J552" s="4"/>
    </row>
    <row r="553">
      <c r="I553" s="11"/>
      <c r="J553" s="4"/>
    </row>
    <row r="554">
      <c r="I554" s="11"/>
      <c r="J554" s="4"/>
    </row>
    <row r="555">
      <c r="I555" s="11"/>
      <c r="J555" s="4"/>
    </row>
    <row r="556">
      <c r="I556" s="11"/>
      <c r="J556" s="4"/>
    </row>
    <row r="557">
      <c r="I557" s="11"/>
      <c r="J557" s="4"/>
    </row>
    <row r="558">
      <c r="I558" s="11"/>
      <c r="J558" s="4"/>
    </row>
    <row r="559">
      <c r="I559" s="11"/>
      <c r="J559" s="4"/>
    </row>
    <row r="560">
      <c r="I560" s="11"/>
      <c r="J560" s="4"/>
    </row>
    <row r="561">
      <c r="I561" s="11"/>
      <c r="J561" s="4"/>
    </row>
    <row r="562">
      <c r="I562" s="11"/>
      <c r="J562" s="4"/>
    </row>
    <row r="563">
      <c r="I563" s="11"/>
      <c r="J563" s="4"/>
    </row>
    <row r="564">
      <c r="I564" s="11"/>
      <c r="J564" s="4"/>
    </row>
    <row r="565">
      <c r="I565" s="11"/>
      <c r="J565" s="4"/>
    </row>
    <row r="566">
      <c r="I566" s="11"/>
      <c r="J566" s="4"/>
    </row>
    <row r="567">
      <c r="I567" s="11"/>
      <c r="J567" s="4"/>
    </row>
    <row r="568">
      <c r="I568" s="11"/>
      <c r="J568" s="4"/>
    </row>
    <row r="569">
      <c r="I569" s="11"/>
      <c r="J569" s="4"/>
    </row>
    <row r="570">
      <c r="I570" s="11"/>
      <c r="J570" s="4"/>
    </row>
    <row r="571">
      <c r="I571" s="11"/>
      <c r="J571" s="4"/>
    </row>
    <row r="572">
      <c r="I572" s="11"/>
      <c r="J572" s="4"/>
    </row>
    <row r="573">
      <c r="I573" s="11"/>
      <c r="J573" s="4"/>
    </row>
    <row r="574">
      <c r="I574" s="11"/>
      <c r="J574" s="4"/>
    </row>
    <row r="575">
      <c r="I575" s="11"/>
      <c r="J575" s="4"/>
    </row>
    <row r="576">
      <c r="I576" s="11"/>
      <c r="J576" s="4"/>
    </row>
    <row r="577">
      <c r="I577" s="11"/>
      <c r="J577" s="4"/>
    </row>
    <row r="578">
      <c r="I578" s="11"/>
      <c r="J578" s="4"/>
    </row>
    <row r="579">
      <c r="I579" s="11"/>
      <c r="J579" s="4"/>
    </row>
    <row r="580">
      <c r="I580" s="11"/>
      <c r="J580" s="4"/>
    </row>
    <row r="581">
      <c r="I581" s="11"/>
      <c r="J581" s="4"/>
    </row>
    <row r="582">
      <c r="I582" s="11"/>
      <c r="J582" s="4"/>
    </row>
    <row r="583">
      <c r="I583" s="11"/>
      <c r="J583" s="4"/>
    </row>
    <row r="584">
      <c r="I584" s="11"/>
      <c r="J584" s="4"/>
    </row>
    <row r="585">
      <c r="I585" s="11"/>
      <c r="J585" s="4"/>
    </row>
    <row r="586">
      <c r="I586" s="11"/>
      <c r="J586" s="4"/>
    </row>
    <row r="587">
      <c r="I587" s="11"/>
      <c r="J587" s="4"/>
    </row>
    <row r="588">
      <c r="I588" s="11"/>
      <c r="J588" s="4"/>
    </row>
    <row r="589">
      <c r="I589" s="11"/>
      <c r="J589" s="4"/>
    </row>
    <row r="590">
      <c r="I590" s="11"/>
      <c r="J590" s="4"/>
    </row>
    <row r="591">
      <c r="I591" s="11"/>
      <c r="J591" s="4"/>
    </row>
    <row r="592">
      <c r="I592" s="11"/>
      <c r="J592" s="4"/>
    </row>
    <row r="593">
      <c r="I593" s="11"/>
      <c r="J593" s="4"/>
    </row>
    <row r="594">
      <c r="I594" s="11"/>
      <c r="J594" s="4"/>
    </row>
    <row r="595">
      <c r="I595" s="11"/>
      <c r="J595" s="4"/>
    </row>
    <row r="596">
      <c r="I596" s="11"/>
      <c r="J596" s="4"/>
    </row>
    <row r="597">
      <c r="I597" s="11"/>
      <c r="J597" s="4"/>
    </row>
    <row r="598">
      <c r="I598" s="11"/>
      <c r="J598" s="4"/>
    </row>
    <row r="599">
      <c r="I599" s="11"/>
      <c r="J599" s="4"/>
    </row>
    <row r="600">
      <c r="I600" s="11"/>
      <c r="J600" s="4"/>
    </row>
    <row r="601">
      <c r="I601" s="11"/>
      <c r="J601" s="4"/>
    </row>
    <row r="602">
      <c r="I602" s="11"/>
      <c r="J602" s="4"/>
    </row>
    <row r="603">
      <c r="I603" s="11"/>
      <c r="J603" s="4"/>
    </row>
    <row r="604">
      <c r="I604" s="11"/>
      <c r="J604" s="4"/>
    </row>
    <row r="605">
      <c r="I605" s="11"/>
      <c r="J605" s="4"/>
    </row>
    <row r="606">
      <c r="I606" s="11"/>
      <c r="J606" s="4"/>
    </row>
    <row r="607">
      <c r="I607" s="11"/>
      <c r="J607" s="4"/>
    </row>
    <row r="608">
      <c r="I608" s="11"/>
      <c r="J608" s="4"/>
    </row>
    <row r="609">
      <c r="I609" s="11"/>
      <c r="J609" s="4"/>
    </row>
    <row r="610">
      <c r="I610" s="11"/>
      <c r="J610" s="4"/>
    </row>
    <row r="611">
      <c r="I611" s="11"/>
      <c r="J611" s="4"/>
    </row>
    <row r="612">
      <c r="I612" s="11"/>
      <c r="J612" s="4"/>
    </row>
    <row r="613">
      <c r="I613" s="11"/>
      <c r="J613" s="4"/>
    </row>
    <row r="614">
      <c r="I614" s="11"/>
      <c r="J614" s="4"/>
    </row>
    <row r="615">
      <c r="I615" s="11"/>
      <c r="J615" s="4"/>
    </row>
    <row r="616">
      <c r="I616" s="11"/>
      <c r="J616" s="4"/>
    </row>
    <row r="617">
      <c r="I617" s="11"/>
      <c r="J617" s="4"/>
    </row>
    <row r="618">
      <c r="I618" s="11"/>
      <c r="J618" s="4"/>
    </row>
    <row r="619">
      <c r="I619" s="11"/>
      <c r="J619" s="4"/>
    </row>
    <row r="620">
      <c r="I620" s="11"/>
      <c r="J620" s="4"/>
    </row>
    <row r="621">
      <c r="I621" s="11"/>
      <c r="J621" s="4"/>
    </row>
    <row r="622">
      <c r="I622" s="11"/>
      <c r="J622" s="4"/>
    </row>
    <row r="623">
      <c r="I623" s="11"/>
      <c r="J623" s="4"/>
    </row>
    <row r="624">
      <c r="I624" s="11"/>
      <c r="J624" s="4"/>
    </row>
    <row r="625">
      <c r="I625" s="11"/>
      <c r="J625" s="4"/>
    </row>
    <row r="626">
      <c r="I626" s="11"/>
      <c r="J626" s="4"/>
    </row>
    <row r="627">
      <c r="I627" s="11"/>
      <c r="J627" s="4"/>
    </row>
    <row r="628">
      <c r="I628" s="11"/>
      <c r="J628" s="4"/>
    </row>
    <row r="629">
      <c r="I629" s="11"/>
      <c r="J629" s="4"/>
    </row>
    <row r="630">
      <c r="I630" s="11"/>
      <c r="J630" s="4"/>
    </row>
    <row r="631">
      <c r="I631" s="11"/>
      <c r="J631" s="4"/>
    </row>
    <row r="632">
      <c r="I632" s="11"/>
      <c r="J632" s="4"/>
    </row>
    <row r="633">
      <c r="I633" s="11"/>
      <c r="J633" s="4"/>
    </row>
    <row r="634">
      <c r="I634" s="11"/>
      <c r="J634" s="4"/>
    </row>
    <row r="635">
      <c r="I635" s="11"/>
      <c r="J635" s="4"/>
    </row>
    <row r="636">
      <c r="I636" s="11"/>
      <c r="J636" s="4"/>
    </row>
    <row r="637">
      <c r="I637" s="11"/>
      <c r="J637" s="4"/>
    </row>
    <row r="638">
      <c r="I638" s="11"/>
      <c r="J638" s="4"/>
    </row>
    <row r="639">
      <c r="I639" s="11"/>
      <c r="J639" s="4"/>
    </row>
    <row r="640">
      <c r="I640" s="11"/>
      <c r="J640" s="4"/>
    </row>
    <row r="641">
      <c r="I641" s="11"/>
      <c r="J641" s="4"/>
    </row>
    <row r="642">
      <c r="I642" s="11"/>
      <c r="J642" s="4"/>
    </row>
    <row r="643">
      <c r="I643" s="11"/>
      <c r="J643" s="4"/>
    </row>
    <row r="644">
      <c r="I644" s="11"/>
      <c r="J644" s="4"/>
    </row>
    <row r="645">
      <c r="I645" s="11"/>
      <c r="J645" s="4"/>
    </row>
    <row r="646">
      <c r="I646" s="11"/>
      <c r="J646" s="4"/>
    </row>
    <row r="647">
      <c r="I647" s="11"/>
      <c r="J647" s="4"/>
    </row>
    <row r="648">
      <c r="I648" s="11"/>
      <c r="J648" s="4"/>
    </row>
    <row r="649">
      <c r="I649" s="11"/>
      <c r="J649" s="4"/>
    </row>
    <row r="650">
      <c r="I650" s="11"/>
      <c r="J650" s="4"/>
    </row>
    <row r="651">
      <c r="I651" s="11"/>
      <c r="J651" s="4"/>
    </row>
    <row r="652">
      <c r="I652" s="11"/>
      <c r="J652" s="4"/>
    </row>
    <row r="653">
      <c r="I653" s="11"/>
      <c r="J653" s="4"/>
    </row>
    <row r="654">
      <c r="I654" s="11"/>
      <c r="J654" s="4"/>
    </row>
    <row r="655">
      <c r="I655" s="11"/>
      <c r="J655" s="4"/>
    </row>
    <row r="656">
      <c r="I656" s="11"/>
      <c r="J656" s="4"/>
    </row>
    <row r="657">
      <c r="I657" s="11"/>
      <c r="J657" s="4"/>
    </row>
    <row r="658">
      <c r="I658" s="11"/>
      <c r="J658" s="4"/>
    </row>
    <row r="659">
      <c r="I659" s="11"/>
      <c r="J659" s="4"/>
    </row>
    <row r="660">
      <c r="I660" s="11"/>
      <c r="J660" s="4"/>
    </row>
    <row r="661">
      <c r="I661" s="11"/>
      <c r="J661" s="4"/>
    </row>
    <row r="662">
      <c r="I662" s="11"/>
      <c r="J662" s="4"/>
    </row>
    <row r="663">
      <c r="I663" s="11"/>
      <c r="J663" s="4"/>
    </row>
    <row r="664">
      <c r="I664" s="11"/>
      <c r="J664" s="4"/>
    </row>
    <row r="665">
      <c r="I665" s="11"/>
      <c r="J665" s="4"/>
    </row>
    <row r="666">
      <c r="I666" s="11"/>
      <c r="J666" s="4"/>
    </row>
    <row r="667">
      <c r="I667" s="11"/>
      <c r="J667" s="4"/>
    </row>
    <row r="668">
      <c r="I668" s="11"/>
      <c r="J668" s="4"/>
    </row>
    <row r="669">
      <c r="I669" s="11"/>
      <c r="J669" s="4"/>
    </row>
    <row r="670">
      <c r="I670" s="11"/>
      <c r="J670" s="4"/>
    </row>
    <row r="671">
      <c r="I671" s="11"/>
      <c r="J671" s="4"/>
    </row>
    <row r="672">
      <c r="I672" s="11"/>
      <c r="J672" s="4"/>
    </row>
    <row r="673">
      <c r="I673" s="11"/>
      <c r="J673" s="4"/>
    </row>
    <row r="674">
      <c r="I674" s="11"/>
      <c r="J674" s="4"/>
    </row>
    <row r="675">
      <c r="I675" s="11"/>
      <c r="J675" s="4"/>
    </row>
    <row r="676">
      <c r="I676" s="11"/>
      <c r="J676" s="4"/>
    </row>
    <row r="677">
      <c r="I677" s="11"/>
      <c r="J677" s="4"/>
    </row>
    <row r="678">
      <c r="I678" s="11"/>
      <c r="J678" s="4"/>
    </row>
    <row r="679">
      <c r="I679" s="11"/>
      <c r="J679" s="4"/>
    </row>
    <row r="680">
      <c r="I680" s="11"/>
      <c r="J680" s="4"/>
    </row>
    <row r="681">
      <c r="I681" s="11"/>
      <c r="J681" s="4"/>
    </row>
    <row r="682">
      <c r="I682" s="11"/>
      <c r="J682" s="4"/>
    </row>
    <row r="683">
      <c r="I683" s="11"/>
      <c r="J683" s="4"/>
    </row>
    <row r="684">
      <c r="I684" s="11"/>
      <c r="J684" s="4"/>
    </row>
    <row r="685">
      <c r="I685" s="11"/>
      <c r="J685" s="4"/>
    </row>
    <row r="686">
      <c r="I686" s="11"/>
      <c r="J686" s="4"/>
    </row>
    <row r="687">
      <c r="I687" s="11"/>
      <c r="J687" s="4"/>
    </row>
    <row r="688">
      <c r="I688" s="11"/>
      <c r="J688" s="4"/>
    </row>
    <row r="689">
      <c r="I689" s="11"/>
      <c r="J689" s="4"/>
    </row>
    <row r="690">
      <c r="I690" s="11"/>
      <c r="J690" s="4"/>
    </row>
    <row r="691">
      <c r="I691" s="11"/>
      <c r="J691" s="4"/>
    </row>
    <row r="692">
      <c r="I692" s="11"/>
      <c r="J692" s="4"/>
    </row>
    <row r="693">
      <c r="I693" s="11"/>
      <c r="J693" s="4"/>
    </row>
    <row r="694">
      <c r="I694" s="11"/>
      <c r="J694" s="4"/>
    </row>
    <row r="695">
      <c r="I695" s="11"/>
      <c r="J695" s="4"/>
    </row>
    <row r="696">
      <c r="I696" s="11"/>
      <c r="J696" s="4"/>
    </row>
    <row r="697">
      <c r="I697" s="11"/>
      <c r="J697" s="4"/>
    </row>
    <row r="698">
      <c r="I698" s="11"/>
      <c r="J698" s="4"/>
    </row>
    <row r="699">
      <c r="I699" s="11"/>
      <c r="J699" s="4"/>
    </row>
    <row r="700">
      <c r="I700" s="11"/>
      <c r="J700" s="4"/>
    </row>
    <row r="701">
      <c r="I701" s="11"/>
      <c r="J701" s="4"/>
    </row>
    <row r="702">
      <c r="I702" s="11"/>
      <c r="J702" s="4"/>
    </row>
    <row r="703">
      <c r="I703" s="11"/>
      <c r="J703" s="4"/>
    </row>
    <row r="704">
      <c r="I704" s="11"/>
      <c r="J704" s="4"/>
    </row>
    <row r="705">
      <c r="I705" s="11"/>
      <c r="J705" s="4"/>
    </row>
    <row r="706">
      <c r="I706" s="11"/>
      <c r="J706" s="4"/>
    </row>
    <row r="707">
      <c r="I707" s="11"/>
      <c r="J707" s="4"/>
    </row>
    <row r="708">
      <c r="I708" s="11"/>
      <c r="J708" s="4"/>
    </row>
    <row r="709">
      <c r="I709" s="11"/>
      <c r="J709" s="4"/>
    </row>
    <row r="710">
      <c r="I710" s="11"/>
      <c r="J710" s="4"/>
    </row>
    <row r="711">
      <c r="I711" s="11"/>
      <c r="J711" s="4"/>
    </row>
    <row r="712">
      <c r="I712" s="11"/>
      <c r="J712" s="4"/>
    </row>
    <row r="713">
      <c r="I713" s="11"/>
      <c r="J713" s="4"/>
    </row>
    <row r="714">
      <c r="I714" s="11"/>
      <c r="J714" s="4"/>
    </row>
    <row r="715">
      <c r="I715" s="11"/>
      <c r="J715" s="4"/>
    </row>
    <row r="716">
      <c r="I716" s="11"/>
      <c r="J716" s="4"/>
    </row>
    <row r="717">
      <c r="I717" s="11"/>
      <c r="J717" s="4"/>
    </row>
    <row r="718">
      <c r="I718" s="11"/>
      <c r="J718" s="4"/>
    </row>
    <row r="719">
      <c r="I719" s="11"/>
      <c r="J719" s="4"/>
    </row>
    <row r="720">
      <c r="I720" s="11"/>
      <c r="J720" s="4"/>
    </row>
    <row r="721">
      <c r="I721" s="11"/>
      <c r="J721" s="4"/>
    </row>
    <row r="722">
      <c r="I722" s="11"/>
      <c r="J722" s="4"/>
    </row>
    <row r="723">
      <c r="I723" s="11"/>
      <c r="J723" s="4"/>
    </row>
    <row r="724">
      <c r="I724" s="11"/>
      <c r="J724" s="4"/>
    </row>
    <row r="725">
      <c r="I725" s="11"/>
      <c r="J725" s="4"/>
    </row>
    <row r="726">
      <c r="I726" s="11"/>
      <c r="J726" s="4"/>
    </row>
    <row r="727">
      <c r="I727" s="11"/>
      <c r="J727" s="4"/>
    </row>
    <row r="728">
      <c r="I728" s="11"/>
      <c r="J728" s="4"/>
    </row>
    <row r="729">
      <c r="I729" s="11"/>
      <c r="J729" s="4"/>
    </row>
    <row r="730">
      <c r="I730" s="11"/>
      <c r="J730" s="4"/>
    </row>
    <row r="731">
      <c r="I731" s="11"/>
      <c r="J731" s="4"/>
    </row>
    <row r="732">
      <c r="I732" s="11"/>
      <c r="J732" s="4"/>
    </row>
    <row r="733">
      <c r="I733" s="11"/>
      <c r="J733" s="4"/>
    </row>
    <row r="734">
      <c r="I734" s="11"/>
      <c r="J734" s="4"/>
    </row>
    <row r="735">
      <c r="I735" s="11"/>
      <c r="J735" s="4"/>
    </row>
    <row r="736">
      <c r="I736" s="11"/>
      <c r="J736" s="4"/>
    </row>
    <row r="737">
      <c r="I737" s="11"/>
      <c r="J737" s="4"/>
    </row>
    <row r="738">
      <c r="I738" s="11"/>
      <c r="J738" s="4"/>
    </row>
    <row r="739">
      <c r="I739" s="11"/>
      <c r="J739" s="4"/>
    </row>
    <row r="740">
      <c r="I740" s="11"/>
      <c r="J740" s="4"/>
    </row>
    <row r="741">
      <c r="I741" s="11"/>
      <c r="J741" s="4"/>
    </row>
    <row r="742">
      <c r="I742" s="11"/>
      <c r="J742" s="4"/>
    </row>
    <row r="743">
      <c r="I743" s="11"/>
      <c r="J743" s="4"/>
    </row>
    <row r="744">
      <c r="I744" s="11"/>
      <c r="J744" s="4"/>
    </row>
    <row r="745">
      <c r="I745" s="11"/>
      <c r="J745" s="4"/>
    </row>
    <row r="746">
      <c r="I746" s="11"/>
      <c r="J746" s="4"/>
    </row>
    <row r="747">
      <c r="I747" s="11"/>
      <c r="J747" s="4"/>
    </row>
    <row r="748">
      <c r="I748" s="11"/>
      <c r="J748" s="4"/>
    </row>
    <row r="749">
      <c r="I749" s="11"/>
      <c r="J749" s="4"/>
    </row>
    <row r="750">
      <c r="I750" s="11"/>
      <c r="J750" s="4"/>
    </row>
    <row r="751">
      <c r="I751" s="11"/>
      <c r="J751" s="4"/>
    </row>
    <row r="752">
      <c r="I752" s="11"/>
      <c r="J752" s="4"/>
    </row>
    <row r="753">
      <c r="I753" s="11"/>
      <c r="J753" s="4"/>
    </row>
    <row r="754">
      <c r="I754" s="11"/>
      <c r="J754" s="4"/>
    </row>
    <row r="755">
      <c r="I755" s="11"/>
      <c r="J755" s="4"/>
    </row>
    <row r="756">
      <c r="I756" s="11"/>
      <c r="J756" s="4"/>
    </row>
    <row r="757">
      <c r="I757" s="11"/>
      <c r="J757" s="4"/>
    </row>
    <row r="758">
      <c r="I758" s="11"/>
      <c r="J758" s="4"/>
    </row>
    <row r="759">
      <c r="I759" s="11"/>
      <c r="J759" s="4"/>
    </row>
    <row r="760">
      <c r="I760" s="11"/>
      <c r="J760" s="4"/>
    </row>
    <row r="761">
      <c r="I761" s="11"/>
      <c r="J761" s="4"/>
    </row>
    <row r="762">
      <c r="I762" s="11"/>
      <c r="J762" s="4"/>
    </row>
    <row r="763">
      <c r="I763" s="11"/>
      <c r="J763" s="4"/>
    </row>
    <row r="764">
      <c r="I764" s="11"/>
      <c r="J764" s="4"/>
    </row>
    <row r="765">
      <c r="I765" s="11"/>
      <c r="J765" s="4"/>
    </row>
    <row r="766">
      <c r="I766" s="11"/>
      <c r="J766" s="4"/>
    </row>
    <row r="767">
      <c r="I767" s="11"/>
      <c r="J767" s="4"/>
    </row>
    <row r="768">
      <c r="I768" s="11"/>
      <c r="J768" s="4"/>
    </row>
    <row r="769">
      <c r="I769" s="11"/>
      <c r="J769" s="4"/>
    </row>
    <row r="770">
      <c r="I770" s="11"/>
      <c r="J770" s="4"/>
    </row>
    <row r="771">
      <c r="I771" s="11"/>
      <c r="J771" s="4"/>
    </row>
    <row r="772">
      <c r="I772" s="11"/>
      <c r="J772" s="4"/>
    </row>
    <row r="773">
      <c r="I773" s="11"/>
      <c r="J773" s="4"/>
    </row>
    <row r="774">
      <c r="I774" s="11"/>
      <c r="J774" s="4"/>
    </row>
    <row r="775">
      <c r="I775" s="11"/>
      <c r="J775" s="4"/>
    </row>
    <row r="776">
      <c r="I776" s="11"/>
      <c r="J776" s="4"/>
    </row>
    <row r="777">
      <c r="I777" s="11"/>
      <c r="J777" s="4"/>
    </row>
    <row r="778">
      <c r="I778" s="11"/>
      <c r="J778" s="4"/>
    </row>
    <row r="779">
      <c r="I779" s="11"/>
      <c r="J779" s="4"/>
    </row>
    <row r="780">
      <c r="I780" s="11"/>
      <c r="J780" s="4"/>
    </row>
    <row r="781">
      <c r="I781" s="11"/>
      <c r="J781" s="4"/>
    </row>
    <row r="782">
      <c r="I782" s="11"/>
      <c r="J782" s="4"/>
    </row>
    <row r="783">
      <c r="I783" s="11"/>
      <c r="J783" s="4"/>
    </row>
    <row r="784">
      <c r="I784" s="11"/>
      <c r="J784" s="4"/>
    </row>
    <row r="785">
      <c r="I785" s="11"/>
      <c r="J785" s="4"/>
    </row>
    <row r="786">
      <c r="I786" s="11"/>
      <c r="J786" s="4"/>
    </row>
    <row r="787">
      <c r="I787" s="11"/>
      <c r="J787" s="4"/>
    </row>
    <row r="788">
      <c r="I788" s="11"/>
      <c r="J788" s="4"/>
    </row>
    <row r="789">
      <c r="I789" s="11"/>
      <c r="J789" s="4"/>
    </row>
    <row r="790">
      <c r="I790" s="11"/>
      <c r="J790" s="4"/>
    </row>
    <row r="791">
      <c r="I791" s="11"/>
      <c r="J791" s="4"/>
    </row>
    <row r="792">
      <c r="I792" s="11"/>
      <c r="J792" s="4"/>
    </row>
    <row r="793">
      <c r="I793" s="11"/>
      <c r="J793" s="4"/>
    </row>
    <row r="794">
      <c r="I794" s="11"/>
      <c r="J794" s="4"/>
    </row>
    <row r="795">
      <c r="I795" s="11"/>
      <c r="J795" s="4"/>
    </row>
    <row r="796">
      <c r="I796" s="11"/>
      <c r="J796" s="4"/>
    </row>
    <row r="797">
      <c r="I797" s="11"/>
      <c r="J797" s="4"/>
    </row>
    <row r="798">
      <c r="I798" s="11"/>
      <c r="J798" s="4"/>
    </row>
    <row r="799">
      <c r="I799" s="11"/>
      <c r="J799" s="4"/>
    </row>
    <row r="800">
      <c r="I800" s="11"/>
      <c r="J800" s="4"/>
    </row>
    <row r="801">
      <c r="I801" s="11"/>
      <c r="J801" s="4"/>
    </row>
    <row r="802">
      <c r="I802" s="11"/>
      <c r="J802" s="4"/>
    </row>
    <row r="803">
      <c r="I803" s="11"/>
      <c r="J803" s="4"/>
    </row>
    <row r="804">
      <c r="I804" s="11"/>
      <c r="J804" s="4"/>
    </row>
    <row r="805">
      <c r="I805" s="11"/>
      <c r="J805" s="4"/>
    </row>
    <row r="806">
      <c r="I806" s="11"/>
      <c r="J806" s="4"/>
    </row>
    <row r="807">
      <c r="I807" s="11"/>
      <c r="J807" s="4"/>
    </row>
    <row r="808">
      <c r="I808" s="11"/>
      <c r="J808" s="4"/>
    </row>
    <row r="809">
      <c r="I809" s="11"/>
      <c r="J809" s="4"/>
    </row>
    <row r="810">
      <c r="I810" s="11"/>
      <c r="J810" s="4"/>
    </row>
    <row r="811">
      <c r="I811" s="11"/>
      <c r="J811" s="4"/>
    </row>
    <row r="812">
      <c r="I812" s="11"/>
      <c r="J812" s="4"/>
    </row>
    <row r="813">
      <c r="I813" s="11"/>
      <c r="J813" s="4"/>
    </row>
    <row r="814">
      <c r="I814" s="11"/>
      <c r="J814" s="4"/>
    </row>
    <row r="815">
      <c r="I815" s="11"/>
      <c r="J815" s="4"/>
    </row>
    <row r="816">
      <c r="I816" s="11"/>
      <c r="J816" s="4"/>
    </row>
    <row r="817">
      <c r="I817" s="11"/>
      <c r="J817" s="4"/>
    </row>
    <row r="818">
      <c r="I818" s="11"/>
      <c r="J818" s="4"/>
    </row>
    <row r="819">
      <c r="I819" s="11"/>
      <c r="J819" s="4"/>
    </row>
    <row r="820">
      <c r="I820" s="11"/>
      <c r="J820" s="4"/>
    </row>
    <row r="821">
      <c r="I821" s="11"/>
      <c r="J821" s="4"/>
    </row>
    <row r="822">
      <c r="I822" s="11"/>
      <c r="J822" s="4"/>
    </row>
    <row r="823">
      <c r="I823" s="11"/>
      <c r="J823" s="4"/>
    </row>
    <row r="824">
      <c r="I824" s="11"/>
      <c r="J824" s="4"/>
    </row>
    <row r="825">
      <c r="I825" s="11"/>
      <c r="J825" s="4"/>
    </row>
    <row r="826">
      <c r="I826" s="11"/>
      <c r="J826" s="4"/>
    </row>
    <row r="827">
      <c r="I827" s="11"/>
      <c r="J827" s="4"/>
    </row>
    <row r="828">
      <c r="I828" s="11"/>
      <c r="J828" s="4"/>
    </row>
    <row r="829">
      <c r="I829" s="11"/>
      <c r="J829" s="4"/>
    </row>
    <row r="830">
      <c r="I830" s="11"/>
      <c r="J830" s="4"/>
    </row>
    <row r="831">
      <c r="I831" s="11"/>
      <c r="J831" s="4"/>
    </row>
    <row r="832">
      <c r="I832" s="11"/>
      <c r="J832" s="4"/>
    </row>
    <row r="833">
      <c r="I833" s="11"/>
      <c r="J833" s="4"/>
    </row>
    <row r="834">
      <c r="I834" s="11"/>
      <c r="J834" s="4"/>
    </row>
    <row r="835">
      <c r="I835" s="11"/>
      <c r="J835" s="4"/>
    </row>
    <row r="836">
      <c r="I836" s="11"/>
      <c r="J836" s="4"/>
    </row>
    <row r="837">
      <c r="I837" s="11"/>
      <c r="J837" s="4"/>
    </row>
    <row r="838">
      <c r="I838" s="11"/>
      <c r="J838" s="4"/>
    </row>
    <row r="839">
      <c r="I839" s="11"/>
      <c r="J839" s="4"/>
    </row>
    <row r="840">
      <c r="I840" s="11"/>
      <c r="J840" s="4"/>
    </row>
    <row r="841">
      <c r="I841" s="11"/>
      <c r="J841" s="4"/>
    </row>
    <row r="842">
      <c r="I842" s="11"/>
      <c r="J842" s="4"/>
    </row>
    <row r="843">
      <c r="I843" s="11"/>
      <c r="J843" s="4"/>
    </row>
    <row r="844">
      <c r="I844" s="11"/>
      <c r="J844" s="4"/>
    </row>
    <row r="845">
      <c r="I845" s="11"/>
      <c r="J845" s="4"/>
    </row>
    <row r="846">
      <c r="I846" s="11"/>
      <c r="J846" s="4"/>
    </row>
    <row r="847">
      <c r="I847" s="11"/>
      <c r="J847" s="4"/>
    </row>
    <row r="848">
      <c r="I848" s="11"/>
      <c r="J848" s="4"/>
    </row>
    <row r="849">
      <c r="I849" s="11"/>
      <c r="J849" s="4"/>
    </row>
    <row r="850">
      <c r="I850" s="11"/>
      <c r="J850" s="4"/>
    </row>
    <row r="851">
      <c r="I851" s="11"/>
      <c r="J851" s="4"/>
    </row>
    <row r="852">
      <c r="I852" s="11"/>
      <c r="J852" s="4"/>
    </row>
    <row r="853">
      <c r="I853" s="11"/>
      <c r="J853" s="4"/>
    </row>
    <row r="854">
      <c r="I854" s="11"/>
      <c r="J854" s="4"/>
    </row>
    <row r="855">
      <c r="I855" s="11"/>
      <c r="J855" s="4"/>
    </row>
    <row r="856">
      <c r="I856" s="11"/>
      <c r="J856" s="4"/>
    </row>
    <row r="857">
      <c r="I857" s="11"/>
      <c r="J857" s="4"/>
    </row>
    <row r="858">
      <c r="I858" s="11"/>
      <c r="J858" s="4"/>
    </row>
    <row r="859">
      <c r="I859" s="11"/>
      <c r="J859" s="4"/>
    </row>
    <row r="860">
      <c r="I860" s="11"/>
      <c r="J860" s="4"/>
    </row>
    <row r="861">
      <c r="I861" s="11"/>
      <c r="J861" s="4"/>
    </row>
    <row r="862">
      <c r="I862" s="11"/>
      <c r="J862" s="4"/>
    </row>
    <row r="863">
      <c r="I863" s="11"/>
      <c r="J863" s="4"/>
    </row>
    <row r="864">
      <c r="I864" s="11"/>
      <c r="J864" s="4"/>
    </row>
    <row r="865">
      <c r="I865" s="11"/>
      <c r="J865" s="4"/>
    </row>
    <row r="866">
      <c r="I866" s="11"/>
      <c r="J866" s="4"/>
    </row>
    <row r="867">
      <c r="I867" s="11"/>
      <c r="J867" s="4"/>
    </row>
    <row r="868">
      <c r="I868" s="11"/>
      <c r="J868" s="4"/>
    </row>
    <row r="869">
      <c r="I869" s="11"/>
      <c r="J869" s="4"/>
    </row>
    <row r="870">
      <c r="I870" s="11"/>
      <c r="J870" s="4"/>
    </row>
    <row r="871">
      <c r="I871" s="11"/>
      <c r="J871" s="4"/>
    </row>
    <row r="872">
      <c r="I872" s="11"/>
      <c r="J872" s="4"/>
    </row>
    <row r="873">
      <c r="I873" s="11"/>
      <c r="J873" s="4"/>
    </row>
    <row r="874">
      <c r="I874" s="11"/>
      <c r="J874" s="4"/>
    </row>
    <row r="875">
      <c r="I875" s="11"/>
      <c r="J875" s="4"/>
    </row>
    <row r="876">
      <c r="I876" s="11"/>
      <c r="J876" s="4"/>
    </row>
    <row r="877">
      <c r="I877" s="11"/>
      <c r="J877" s="4"/>
    </row>
    <row r="878">
      <c r="I878" s="11"/>
      <c r="J878" s="4"/>
    </row>
    <row r="879">
      <c r="I879" s="11"/>
      <c r="J879" s="4"/>
    </row>
    <row r="880">
      <c r="I880" s="11"/>
      <c r="J880" s="4"/>
    </row>
    <row r="881">
      <c r="I881" s="11"/>
      <c r="J881" s="4"/>
    </row>
    <row r="882">
      <c r="I882" s="11"/>
      <c r="J882" s="4"/>
    </row>
    <row r="883">
      <c r="I883" s="11"/>
      <c r="J883" s="4"/>
    </row>
    <row r="884">
      <c r="I884" s="11"/>
      <c r="J884" s="4"/>
    </row>
    <row r="885">
      <c r="I885" s="11"/>
      <c r="J885" s="4"/>
    </row>
    <row r="886">
      <c r="I886" s="11"/>
      <c r="J886" s="4"/>
    </row>
    <row r="887">
      <c r="I887" s="11"/>
      <c r="J887" s="4"/>
    </row>
    <row r="888">
      <c r="I888" s="11"/>
      <c r="J888" s="4"/>
    </row>
    <row r="889">
      <c r="I889" s="11"/>
      <c r="J889" s="4"/>
    </row>
    <row r="890">
      <c r="I890" s="11"/>
      <c r="J890" s="4"/>
    </row>
    <row r="891">
      <c r="I891" s="11"/>
      <c r="J891" s="4"/>
    </row>
    <row r="892">
      <c r="I892" s="11"/>
      <c r="J892" s="4"/>
    </row>
    <row r="893">
      <c r="I893" s="11"/>
      <c r="J893" s="4"/>
    </row>
    <row r="894">
      <c r="I894" s="11"/>
      <c r="J894" s="4"/>
    </row>
    <row r="895">
      <c r="I895" s="11"/>
      <c r="J895" s="4"/>
    </row>
    <row r="896">
      <c r="I896" s="11"/>
      <c r="J896" s="4"/>
    </row>
    <row r="897">
      <c r="I897" s="11"/>
      <c r="J897" s="4"/>
    </row>
    <row r="898">
      <c r="I898" s="11"/>
      <c r="J898" s="4"/>
    </row>
    <row r="899">
      <c r="I899" s="11"/>
      <c r="J899" s="4"/>
    </row>
    <row r="900">
      <c r="I900" s="11"/>
      <c r="J900" s="4"/>
    </row>
    <row r="901">
      <c r="I901" s="11"/>
      <c r="J901" s="4"/>
    </row>
    <row r="902">
      <c r="I902" s="11"/>
      <c r="J902" s="4"/>
    </row>
    <row r="903">
      <c r="I903" s="11"/>
      <c r="J903" s="4"/>
    </row>
    <row r="904">
      <c r="I904" s="11"/>
      <c r="J904" s="4"/>
    </row>
    <row r="905">
      <c r="I905" s="11"/>
      <c r="J905" s="4"/>
    </row>
    <row r="906">
      <c r="I906" s="11"/>
      <c r="J906" s="4"/>
    </row>
    <row r="907">
      <c r="I907" s="11"/>
      <c r="J907" s="4"/>
    </row>
    <row r="908">
      <c r="I908" s="11"/>
      <c r="J908" s="4"/>
    </row>
    <row r="909">
      <c r="I909" s="11"/>
      <c r="J909" s="4"/>
    </row>
    <row r="910">
      <c r="I910" s="11"/>
      <c r="J910" s="4"/>
    </row>
    <row r="911">
      <c r="I911" s="11"/>
      <c r="J911" s="4"/>
    </row>
    <row r="912">
      <c r="I912" s="11"/>
      <c r="J912" s="4"/>
    </row>
    <row r="913">
      <c r="I913" s="11"/>
      <c r="J913" s="4"/>
    </row>
    <row r="914">
      <c r="I914" s="11"/>
      <c r="J914" s="4"/>
    </row>
    <row r="915">
      <c r="I915" s="11"/>
      <c r="J915" s="4"/>
    </row>
    <row r="916">
      <c r="I916" s="11"/>
      <c r="J916" s="4"/>
    </row>
    <row r="917">
      <c r="I917" s="11"/>
      <c r="J917" s="4"/>
    </row>
    <row r="918">
      <c r="I918" s="11"/>
      <c r="J918" s="4"/>
    </row>
    <row r="919">
      <c r="I919" s="11"/>
      <c r="J919" s="4"/>
    </row>
    <row r="920">
      <c r="I920" s="11"/>
      <c r="J920" s="4"/>
    </row>
    <row r="921">
      <c r="I921" s="11"/>
      <c r="J921" s="4"/>
    </row>
    <row r="922">
      <c r="I922" s="11"/>
      <c r="J922" s="4"/>
    </row>
    <row r="923">
      <c r="I923" s="11"/>
      <c r="J923" s="4"/>
    </row>
    <row r="924">
      <c r="I924" s="11"/>
      <c r="J924" s="4"/>
    </row>
    <row r="925">
      <c r="I925" s="11"/>
      <c r="J925" s="4"/>
    </row>
    <row r="926">
      <c r="I926" s="11"/>
      <c r="J926" s="4"/>
    </row>
    <row r="927">
      <c r="I927" s="11"/>
      <c r="J927" s="4"/>
    </row>
    <row r="928">
      <c r="I928" s="11"/>
      <c r="J928" s="4"/>
    </row>
    <row r="929">
      <c r="I929" s="11"/>
      <c r="J929" s="4"/>
    </row>
    <row r="930">
      <c r="I930" s="11"/>
      <c r="J930" s="4"/>
    </row>
    <row r="931">
      <c r="I931" s="11"/>
      <c r="J931" s="4"/>
    </row>
    <row r="932">
      <c r="I932" s="11"/>
      <c r="J932" s="4"/>
    </row>
    <row r="933">
      <c r="I933" s="11"/>
      <c r="J933" s="4"/>
    </row>
    <row r="934">
      <c r="I934" s="11"/>
      <c r="J934" s="4"/>
    </row>
    <row r="935">
      <c r="I935" s="11"/>
      <c r="J935" s="4"/>
    </row>
    <row r="936">
      <c r="I936" s="11"/>
      <c r="J936" s="4"/>
    </row>
    <row r="937">
      <c r="I937" s="11"/>
      <c r="J937" s="4"/>
    </row>
    <row r="938">
      <c r="I938" s="11"/>
      <c r="J938" s="4"/>
    </row>
    <row r="939">
      <c r="I939" s="11"/>
      <c r="J939" s="4"/>
    </row>
    <row r="940">
      <c r="I940" s="11"/>
      <c r="J940" s="4"/>
    </row>
    <row r="941">
      <c r="I941" s="11"/>
      <c r="J941" s="4"/>
    </row>
    <row r="942">
      <c r="I942" s="11"/>
      <c r="J942" s="4"/>
    </row>
    <row r="943">
      <c r="I943" s="11"/>
      <c r="J943" s="4"/>
    </row>
    <row r="944">
      <c r="I944" s="11"/>
      <c r="J944" s="4"/>
    </row>
    <row r="945">
      <c r="I945" s="11"/>
      <c r="J945" s="4"/>
    </row>
    <row r="946">
      <c r="I946" s="11"/>
      <c r="J946" s="4"/>
    </row>
    <row r="947">
      <c r="I947" s="11"/>
      <c r="J947" s="4"/>
    </row>
    <row r="948">
      <c r="I948" s="11"/>
      <c r="J948" s="4"/>
    </row>
    <row r="949">
      <c r="I949" s="11"/>
      <c r="J949" s="4"/>
    </row>
    <row r="950">
      <c r="I950" s="11"/>
      <c r="J950" s="4"/>
    </row>
    <row r="951">
      <c r="I951" s="11"/>
      <c r="J951" s="4"/>
    </row>
    <row r="952">
      <c r="I952" s="11"/>
      <c r="J952" s="4"/>
    </row>
    <row r="953">
      <c r="I953" s="11"/>
      <c r="J953" s="4"/>
    </row>
    <row r="954">
      <c r="I954" s="11"/>
      <c r="J954" s="4"/>
    </row>
    <row r="955">
      <c r="I955" s="11"/>
      <c r="J955" s="4"/>
    </row>
    <row r="956">
      <c r="I956" s="11"/>
      <c r="J956" s="4"/>
    </row>
    <row r="957">
      <c r="I957" s="11"/>
      <c r="J957" s="4"/>
    </row>
    <row r="958">
      <c r="I958" s="11"/>
      <c r="J958" s="4"/>
    </row>
    <row r="959">
      <c r="I959" s="11"/>
      <c r="J959" s="4"/>
    </row>
    <row r="960">
      <c r="I960" s="11"/>
      <c r="J960" s="4"/>
    </row>
    <row r="961">
      <c r="I961" s="11"/>
      <c r="J961" s="4"/>
    </row>
    <row r="962">
      <c r="I962" s="11"/>
      <c r="J962" s="4"/>
    </row>
    <row r="963">
      <c r="I963" s="11"/>
      <c r="J963" s="4"/>
    </row>
    <row r="964">
      <c r="I964" s="11"/>
      <c r="J964" s="4"/>
    </row>
    <row r="965">
      <c r="I965" s="11"/>
      <c r="J965" s="4"/>
    </row>
    <row r="966">
      <c r="I966" s="11"/>
      <c r="J966" s="4"/>
    </row>
    <row r="967">
      <c r="I967" s="11"/>
      <c r="J967" s="4"/>
    </row>
    <row r="968">
      <c r="I968" s="11"/>
      <c r="J968" s="4"/>
    </row>
    <row r="969">
      <c r="I969" s="11"/>
      <c r="J969" s="4"/>
    </row>
    <row r="970">
      <c r="I970" s="11"/>
      <c r="J970" s="4"/>
    </row>
    <row r="971">
      <c r="I971" s="11"/>
      <c r="J971" s="4"/>
    </row>
    <row r="972">
      <c r="I972" s="11"/>
      <c r="J972" s="4"/>
    </row>
    <row r="973">
      <c r="I973" s="11"/>
      <c r="J973" s="4"/>
    </row>
    <row r="974">
      <c r="I974" s="11"/>
      <c r="J974" s="4"/>
    </row>
    <row r="975">
      <c r="I975" s="11"/>
      <c r="J975" s="4"/>
    </row>
    <row r="976">
      <c r="I976" s="11"/>
      <c r="J976" s="4"/>
    </row>
    <row r="977">
      <c r="I977" s="11"/>
      <c r="J977" s="4"/>
    </row>
    <row r="978">
      <c r="I978" s="11"/>
      <c r="J978" s="4"/>
    </row>
    <row r="979">
      <c r="I979" s="11"/>
      <c r="J979" s="4"/>
    </row>
    <row r="980">
      <c r="I980" s="11"/>
      <c r="J980" s="4"/>
    </row>
    <row r="981">
      <c r="I981" s="11"/>
      <c r="J981" s="4"/>
    </row>
    <row r="982">
      <c r="I982" s="11"/>
      <c r="J982" s="4"/>
    </row>
    <row r="983">
      <c r="I983" s="11"/>
      <c r="J983" s="4"/>
    </row>
    <row r="984">
      <c r="I984" s="11"/>
      <c r="J984" s="4"/>
    </row>
    <row r="985">
      <c r="I985" s="11"/>
      <c r="J985" s="4"/>
    </row>
    <row r="986">
      <c r="I986" s="11"/>
      <c r="J986" s="4"/>
    </row>
    <row r="987">
      <c r="I987" s="11"/>
      <c r="J987" s="4"/>
    </row>
    <row r="988">
      <c r="I988" s="11"/>
      <c r="J988" s="4"/>
    </row>
    <row r="989">
      <c r="I989" s="11"/>
      <c r="J989" s="4"/>
    </row>
    <row r="990">
      <c r="I990" s="11"/>
      <c r="J990" s="4"/>
    </row>
    <row r="991">
      <c r="I991" s="11"/>
      <c r="J991" s="4"/>
    </row>
    <row r="992">
      <c r="I992" s="11"/>
      <c r="J992" s="4"/>
    </row>
    <row r="993">
      <c r="I993" s="11"/>
      <c r="J993" s="4"/>
    </row>
    <row r="994">
      <c r="I994" s="11"/>
      <c r="J994" s="4"/>
    </row>
    <row r="995">
      <c r="I995" s="11"/>
      <c r="J995" s="4"/>
    </row>
    <row r="996">
      <c r="I996" s="11"/>
      <c r="J996" s="4"/>
    </row>
    <row r="997">
      <c r="I997" s="11"/>
      <c r="J997" s="4"/>
    </row>
    <row r="998">
      <c r="I998" s="11"/>
      <c r="J998" s="4"/>
    </row>
    <row r="999">
      <c r="I999" s="11"/>
      <c r="J999" s="4"/>
    </row>
    <row r="1000">
      <c r="I1000" s="11"/>
      <c r="J1000" s="4"/>
    </row>
    <row r="1001">
      <c r="I1001" s="11"/>
      <c r="J1001" s="4"/>
    </row>
    <row r="1002">
      <c r="I1002" s="11"/>
      <c r="J1002" s="4"/>
    </row>
    <row r="1003">
      <c r="I1003" s="11"/>
      <c r="J1003" s="4"/>
    </row>
    <row r="1004">
      <c r="I1004" s="11"/>
      <c r="J1004" s="4"/>
    </row>
    <row r="1005">
      <c r="I1005" s="11"/>
      <c r="J1005" s="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  <col customWidth="1" min="8" max="8" width="15.71"/>
  </cols>
  <sheetData>
    <row r="1">
      <c r="A1" s="1"/>
      <c r="B1" s="2"/>
      <c r="C1" s="2"/>
      <c r="D1" s="2"/>
      <c r="E1" s="2"/>
      <c r="F1" s="2"/>
      <c r="G1" s="2"/>
      <c r="H1" s="2"/>
      <c r="I1" s="63"/>
      <c r="J1" s="4"/>
    </row>
    <row r="2">
      <c r="A2" s="1"/>
      <c r="B2" s="2"/>
      <c r="C2" s="2"/>
      <c r="E2" s="2"/>
      <c r="F2" s="2"/>
      <c r="G2" s="2"/>
      <c r="H2" s="2"/>
      <c r="I2" s="63"/>
      <c r="J2" s="4"/>
    </row>
    <row r="3">
      <c r="A3" s="1"/>
      <c r="B3" s="5" t="s">
        <v>0</v>
      </c>
      <c r="D3" s="6"/>
      <c r="F3" s="2"/>
      <c r="G3" s="2"/>
      <c r="H3" s="64">
        <f>SUM(H12:H61)</f>
        <v>126330413341</v>
      </c>
      <c r="I3" s="63"/>
      <c r="J3" s="65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66"/>
      <c r="J4" s="4"/>
    </row>
    <row r="5">
      <c r="A5" s="1"/>
      <c r="B5" s="2"/>
      <c r="C5" s="12">
        <f>TODAY()</f>
        <v>44550</v>
      </c>
      <c r="D5" s="2"/>
      <c r="E5" s="13">
        <v>44113.0</v>
      </c>
      <c r="F5" s="2"/>
      <c r="H5" s="67">
        <f>H3/J3</f>
        <v>125601922192</v>
      </c>
      <c r="I5" s="63"/>
      <c r="J5" s="4"/>
    </row>
    <row r="6">
      <c r="A6" s="1"/>
      <c r="B6" s="2"/>
      <c r="C6" s="2"/>
      <c r="D6" s="2"/>
      <c r="E6" s="2"/>
      <c r="F6" s="2"/>
      <c r="H6" s="1"/>
      <c r="I6" s="66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66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66"/>
      <c r="J8" s="4"/>
    </row>
    <row r="9">
      <c r="A9" s="1"/>
      <c r="B9" s="2"/>
      <c r="C9" s="2"/>
      <c r="D9" s="2"/>
      <c r="E9" s="2"/>
      <c r="F9" s="2"/>
      <c r="G9" s="2"/>
      <c r="H9" s="2"/>
      <c r="I9" s="63"/>
      <c r="J9" s="4"/>
    </row>
    <row r="10">
      <c r="I10" s="66"/>
      <c r="J10" s="68" t="s">
        <v>115</v>
      </c>
    </row>
    <row r="11">
      <c r="I11" s="66"/>
      <c r="J11" s="4"/>
    </row>
    <row r="12">
      <c r="A12" s="22">
        <v>1.0</v>
      </c>
      <c r="B12" s="23" t="s">
        <v>13</v>
      </c>
      <c r="C12" s="24" t="s">
        <v>14</v>
      </c>
      <c r="D12" s="25">
        <v>1.0</v>
      </c>
      <c r="E12" s="26">
        <v>34.55</v>
      </c>
      <c r="F12" s="37">
        <v>5.7492879E8</v>
      </c>
      <c r="G12" s="28"/>
      <c r="H12" s="29">
        <f t="shared" ref="H12:H61" si="1">E12*F12</f>
        <v>19863789695</v>
      </c>
      <c r="I12" s="63">
        <f t="shared" ref="I12:I61" si="2">H12/H$5</f>
        <v>0.1581487715</v>
      </c>
      <c r="J12" s="30">
        <v>0.1592</v>
      </c>
      <c r="K12" s="31">
        <f t="shared" ref="K12:K61" si="3">H12/1000000000</f>
        <v>19.86378969</v>
      </c>
      <c r="L12" s="32">
        <v>44113.0</v>
      </c>
    </row>
    <row r="13">
      <c r="A13" s="22">
        <f t="shared" ref="A13:A61" si="4">A12+1</f>
        <v>2</v>
      </c>
      <c r="B13" s="33" t="s">
        <v>15</v>
      </c>
      <c r="C13" s="34" t="s">
        <v>16</v>
      </c>
      <c r="D13" s="25">
        <v>2.0</v>
      </c>
      <c r="E13" s="26">
        <v>15.57</v>
      </c>
      <c r="F13" s="35">
        <v>7.42531421E8</v>
      </c>
      <c r="G13" s="28"/>
      <c r="H13" s="29">
        <f t="shared" si="1"/>
        <v>11561214225</v>
      </c>
      <c r="I13" s="63">
        <f t="shared" si="2"/>
        <v>0.09204647527</v>
      </c>
      <c r="J13" s="30">
        <v>0.0948</v>
      </c>
      <c r="K13" s="31">
        <f t="shared" si="3"/>
        <v>11.56121422</v>
      </c>
      <c r="L13" s="32">
        <v>44113.0</v>
      </c>
    </row>
    <row r="14">
      <c r="A14" s="22">
        <f t="shared" si="4"/>
        <v>3</v>
      </c>
      <c r="B14" s="36" t="s">
        <v>17</v>
      </c>
      <c r="C14" s="28" t="s">
        <v>18</v>
      </c>
      <c r="D14" s="25">
        <v>3.0</v>
      </c>
      <c r="E14" s="26">
        <v>7.6</v>
      </c>
      <c r="F14" s="37">
        <v>1.208E9</v>
      </c>
      <c r="G14" s="28"/>
      <c r="H14" s="29">
        <f t="shared" si="1"/>
        <v>9180800000</v>
      </c>
      <c r="I14" s="63">
        <f t="shared" si="2"/>
        <v>0.07309442276</v>
      </c>
      <c r="J14" s="30">
        <v>0.0732</v>
      </c>
      <c r="K14" s="31">
        <f t="shared" si="3"/>
        <v>9.1808</v>
      </c>
      <c r="L14" s="32">
        <v>44113.0</v>
      </c>
    </row>
    <row r="15">
      <c r="A15" s="22">
        <f t="shared" si="4"/>
        <v>4</v>
      </c>
      <c r="B15" s="23" t="s">
        <v>19</v>
      </c>
      <c r="C15" s="38" t="s">
        <v>20</v>
      </c>
      <c r="D15" s="25">
        <v>4.0</v>
      </c>
      <c r="E15" s="26">
        <v>4.7</v>
      </c>
      <c r="F15" s="37">
        <v>1.83416E9</v>
      </c>
      <c r="G15" s="28"/>
      <c r="H15" s="29">
        <f t="shared" si="1"/>
        <v>8620552000</v>
      </c>
      <c r="I15" s="63">
        <f t="shared" si="2"/>
        <v>0.06863391777</v>
      </c>
      <c r="J15" s="30">
        <v>0.0719</v>
      </c>
      <c r="K15" s="31">
        <f t="shared" si="3"/>
        <v>8.620552</v>
      </c>
      <c r="L15" s="32">
        <v>44113.0</v>
      </c>
    </row>
    <row r="16">
      <c r="A16" s="22">
        <f t="shared" si="4"/>
        <v>5</v>
      </c>
      <c r="B16" s="23" t="s">
        <v>21</v>
      </c>
      <c r="C16" s="38" t="s">
        <v>22</v>
      </c>
      <c r="D16" s="25">
        <v>5.0</v>
      </c>
      <c r="E16" s="26">
        <v>5.4</v>
      </c>
      <c r="F16" s="37">
        <v>1.254909E9</v>
      </c>
      <c r="G16" s="28"/>
      <c r="H16" s="29">
        <f t="shared" si="1"/>
        <v>6776508600</v>
      </c>
      <c r="I16" s="63">
        <f t="shared" si="2"/>
        <v>0.05395226826</v>
      </c>
      <c r="J16" s="30">
        <v>0.0517</v>
      </c>
      <c r="K16" s="31">
        <f t="shared" si="3"/>
        <v>6.7765086</v>
      </c>
      <c r="L16" s="32">
        <v>44113.0</v>
      </c>
    </row>
    <row r="17">
      <c r="A17" s="22">
        <f t="shared" si="4"/>
        <v>6</v>
      </c>
      <c r="B17" s="23" t="s">
        <v>23</v>
      </c>
      <c r="C17" s="38" t="s">
        <v>24</v>
      </c>
      <c r="D17" s="25">
        <v>6.0</v>
      </c>
      <c r="E17" s="26">
        <v>14.7</v>
      </c>
      <c r="F17" s="37">
        <v>4.1473E8</v>
      </c>
      <c r="G17" s="28"/>
      <c r="H17" s="29">
        <f t="shared" si="1"/>
        <v>6096531000</v>
      </c>
      <c r="I17" s="63">
        <f t="shared" si="2"/>
        <v>0.04853851672</v>
      </c>
      <c r="J17" s="30">
        <v>0.0486</v>
      </c>
      <c r="K17" s="31">
        <f t="shared" si="3"/>
        <v>6.096531</v>
      </c>
      <c r="L17" s="32">
        <v>44113.0</v>
      </c>
    </row>
    <row r="18">
      <c r="A18" s="22">
        <f t="shared" si="4"/>
        <v>7</v>
      </c>
      <c r="B18" s="36" t="s">
        <v>25</v>
      </c>
      <c r="C18" s="28" t="s">
        <v>26</v>
      </c>
      <c r="D18" s="25">
        <v>7.0</v>
      </c>
      <c r="E18" s="26">
        <v>7.85</v>
      </c>
      <c r="F18" s="37">
        <v>7.17301884E8</v>
      </c>
      <c r="G18" s="28"/>
      <c r="H18" s="29">
        <f t="shared" si="1"/>
        <v>5630819789</v>
      </c>
      <c r="I18" s="63">
        <f t="shared" si="2"/>
        <v>0.04483068166</v>
      </c>
      <c r="J18" s="30">
        <v>0.0397</v>
      </c>
      <c r="K18" s="31">
        <f t="shared" si="3"/>
        <v>5.630819789</v>
      </c>
      <c r="L18" s="32">
        <v>44113.0</v>
      </c>
    </row>
    <row r="19">
      <c r="A19" s="22">
        <f t="shared" si="4"/>
        <v>8</v>
      </c>
      <c r="B19" s="23" t="s">
        <v>27</v>
      </c>
      <c r="C19" s="38" t="s">
        <v>28</v>
      </c>
      <c r="D19" s="25">
        <v>8.0</v>
      </c>
      <c r="E19" s="26">
        <v>47.5</v>
      </c>
      <c r="F19" s="37">
        <v>8.4593E7</v>
      </c>
      <c r="G19" s="28"/>
      <c r="H19" s="29">
        <f t="shared" si="1"/>
        <v>4018167500</v>
      </c>
      <c r="I19" s="63">
        <f t="shared" si="2"/>
        <v>0.03199128986</v>
      </c>
      <c r="J19" s="30">
        <v>0.0324</v>
      </c>
      <c r="K19" s="31">
        <f t="shared" si="3"/>
        <v>4.0181675</v>
      </c>
      <c r="L19" s="32">
        <v>44113.0</v>
      </c>
    </row>
    <row r="20">
      <c r="A20" s="22">
        <f t="shared" si="4"/>
        <v>9</v>
      </c>
      <c r="B20" s="36" t="s">
        <v>29</v>
      </c>
      <c r="C20" s="28" t="s">
        <v>30</v>
      </c>
      <c r="D20" s="25">
        <v>9.0</v>
      </c>
      <c r="E20" s="26">
        <v>8.82</v>
      </c>
      <c r="F20" s="37">
        <v>4.4397556E8</v>
      </c>
      <c r="G20" s="28"/>
      <c r="H20" s="29">
        <f t="shared" si="1"/>
        <v>3915864439</v>
      </c>
      <c r="I20" s="63">
        <f t="shared" si="2"/>
        <v>0.03117678751</v>
      </c>
      <c r="J20" s="30">
        <v>0.032</v>
      </c>
      <c r="K20" s="31">
        <f t="shared" si="3"/>
        <v>3.915864439</v>
      </c>
      <c r="L20" s="32">
        <v>44113.0</v>
      </c>
    </row>
    <row r="21">
      <c r="A21" s="22">
        <f t="shared" si="4"/>
        <v>10</v>
      </c>
      <c r="B21" s="23" t="s">
        <v>31</v>
      </c>
      <c r="C21" s="38" t="s">
        <v>32</v>
      </c>
      <c r="D21" s="25">
        <v>10.0</v>
      </c>
      <c r="E21" s="26">
        <v>5.22</v>
      </c>
      <c r="F21" s="37">
        <v>7.22352533E8</v>
      </c>
      <c r="G21" s="28"/>
      <c r="H21" s="29">
        <f t="shared" si="1"/>
        <v>3770680222</v>
      </c>
      <c r="I21" s="63">
        <f t="shared" si="2"/>
        <v>0.03002087991</v>
      </c>
      <c r="J21" s="30">
        <v>0.03</v>
      </c>
      <c r="K21" s="31">
        <f t="shared" si="3"/>
        <v>3.770680222</v>
      </c>
      <c r="L21" s="32">
        <v>44113.0</v>
      </c>
    </row>
    <row r="22">
      <c r="A22" s="22">
        <f t="shared" si="4"/>
        <v>11</v>
      </c>
      <c r="B22" s="23" t="s">
        <v>37</v>
      </c>
      <c r="C22" s="28" t="s">
        <v>38</v>
      </c>
      <c r="D22" s="25">
        <v>11.0</v>
      </c>
      <c r="E22" s="47">
        <v>4.45</v>
      </c>
      <c r="F22" s="37">
        <v>8.23906416E8</v>
      </c>
      <c r="G22" s="28"/>
      <c r="H22" s="29">
        <f t="shared" si="1"/>
        <v>3666383551</v>
      </c>
      <c r="I22" s="63">
        <f t="shared" si="2"/>
        <v>0.02919050511</v>
      </c>
      <c r="J22" s="42">
        <v>0.0264</v>
      </c>
      <c r="K22" s="43">
        <f t="shared" si="3"/>
        <v>3.666383551</v>
      </c>
      <c r="L22" s="32">
        <v>44113.0</v>
      </c>
    </row>
    <row r="23">
      <c r="A23" s="22">
        <f t="shared" si="4"/>
        <v>12</v>
      </c>
      <c r="B23" s="23" t="s">
        <v>35</v>
      </c>
      <c r="C23" s="38" t="s">
        <v>36</v>
      </c>
      <c r="D23" s="25">
        <v>12.0</v>
      </c>
      <c r="E23" s="26">
        <v>5.36</v>
      </c>
      <c r="F23" s="37">
        <v>6.2667E8</v>
      </c>
      <c r="G23" s="28"/>
      <c r="H23" s="29">
        <f t="shared" si="1"/>
        <v>3358951200</v>
      </c>
      <c r="I23" s="63">
        <f t="shared" si="2"/>
        <v>0.02674283276</v>
      </c>
      <c r="J23" s="42">
        <v>0.0266</v>
      </c>
      <c r="K23" s="31">
        <f t="shared" si="3"/>
        <v>3.3589512</v>
      </c>
      <c r="L23" s="32">
        <v>44113.0</v>
      </c>
    </row>
    <row r="24">
      <c r="A24" s="22">
        <f t="shared" si="4"/>
        <v>13</v>
      </c>
      <c r="B24" s="36" t="s">
        <v>33</v>
      </c>
      <c r="C24" s="28" t="s">
        <v>34</v>
      </c>
      <c r="D24" s="25">
        <v>13.0</v>
      </c>
      <c r="E24" s="47">
        <v>24.76</v>
      </c>
      <c r="F24" s="37">
        <v>1.3175202E8</v>
      </c>
      <c r="G24" s="28"/>
      <c r="H24" s="29">
        <f t="shared" si="1"/>
        <v>3262180015</v>
      </c>
      <c r="I24" s="63">
        <f t="shared" si="2"/>
        <v>0.02597237334</v>
      </c>
      <c r="J24" s="42">
        <v>0.0268</v>
      </c>
      <c r="K24" s="43">
        <f t="shared" si="3"/>
        <v>3.262180015</v>
      </c>
      <c r="L24" s="32">
        <v>44113.0</v>
      </c>
    </row>
    <row r="25">
      <c r="A25" s="22">
        <f t="shared" si="4"/>
        <v>14</v>
      </c>
      <c r="B25" s="23" t="s">
        <v>39</v>
      </c>
      <c r="C25" s="44" t="s">
        <v>40</v>
      </c>
      <c r="D25" s="25">
        <v>14.0</v>
      </c>
      <c r="E25" s="47">
        <v>2.435</v>
      </c>
      <c r="F25" s="37">
        <v>1.099257995E9</v>
      </c>
      <c r="G25" s="28"/>
      <c r="H25" s="29">
        <f t="shared" si="1"/>
        <v>2676693218</v>
      </c>
      <c r="I25" s="63">
        <f t="shared" si="2"/>
        <v>0.02131092559</v>
      </c>
      <c r="J25" s="42">
        <v>0.0215</v>
      </c>
      <c r="K25" s="43">
        <f t="shared" si="3"/>
        <v>2.676693218</v>
      </c>
      <c r="L25" s="32">
        <v>44113.0</v>
      </c>
    </row>
    <row r="26">
      <c r="A26" s="22">
        <f t="shared" si="4"/>
        <v>15</v>
      </c>
      <c r="B26" s="23" t="s">
        <v>43</v>
      </c>
      <c r="C26" s="69" t="s">
        <v>44</v>
      </c>
      <c r="D26" s="25">
        <v>15.0</v>
      </c>
      <c r="E26" s="47">
        <v>3.11</v>
      </c>
      <c r="F26" s="37">
        <v>7.62055209E8</v>
      </c>
      <c r="G26" s="28"/>
      <c r="H26" s="29">
        <f t="shared" si="1"/>
        <v>2369991700</v>
      </c>
      <c r="I26" s="63">
        <f t="shared" si="2"/>
        <v>0.01886907189</v>
      </c>
      <c r="J26" s="42">
        <v>0.0189</v>
      </c>
      <c r="K26" s="43">
        <f t="shared" si="3"/>
        <v>2.3699917</v>
      </c>
      <c r="L26" s="32">
        <v>44113.0</v>
      </c>
    </row>
    <row r="27">
      <c r="A27" s="22">
        <f t="shared" si="4"/>
        <v>16</v>
      </c>
      <c r="B27" s="23" t="s">
        <v>41</v>
      </c>
      <c r="C27" s="38" t="s">
        <v>42</v>
      </c>
      <c r="D27" s="25">
        <v>16.0</v>
      </c>
      <c r="E27" s="26">
        <v>7.39</v>
      </c>
      <c r="F27" s="37">
        <v>3.12235892E8</v>
      </c>
      <c r="G27" s="28"/>
      <c r="H27" s="29">
        <f t="shared" si="1"/>
        <v>2307423242</v>
      </c>
      <c r="I27" s="63">
        <f t="shared" si="2"/>
        <v>0.01837092301</v>
      </c>
      <c r="J27" s="45">
        <v>0.0191</v>
      </c>
      <c r="K27" s="43">
        <f t="shared" si="3"/>
        <v>2.307423242</v>
      </c>
      <c r="L27" s="32">
        <v>44113.0</v>
      </c>
    </row>
    <row r="28">
      <c r="A28" s="22">
        <f t="shared" si="4"/>
        <v>17</v>
      </c>
      <c r="B28" s="23" t="s">
        <v>45</v>
      </c>
      <c r="C28" s="70" t="s">
        <v>46</v>
      </c>
      <c r="D28" s="25">
        <v>17.0</v>
      </c>
      <c r="E28" s="47">
        <v>9.72</v>
      </c>
      <c r="F28" s="37">
        <v>2.28540219E8</v>
      </c>
      <c r="G28" s="28"/>
      <c r="H28" s="29">
        <f t="shared" si="1"/>
        <v>2221410929</v>
      </c>
      <c r="I28" s="63">
        <f t="shared" si="2"/>
        <v>0.01768612207</v>
      </c>
      <c r="J28" s="42">
        <v>0.0171</v>
      </c>
      <c r="K28" s="31">
        <f t="shared" si="3"/>
        <v>2.221410929</v>
      </c>
      <c r="L28" s="32">
        <v>44113.0</v>
      </c>
    </row>
    <row r="29">
      <c r="A29" s="22">
        <f t="shared" si="4"/>
        <v>18</v>
      </c>
      <c r="B29" s="23" t="s">
        <v>47</v>
      </c>
      <c r="C29" s="38" t="s">
        <v>48</v>
      </c>
      <c r="D29" s="25">
        <v>18.0</v>
      </c>
      <c r="E29" s="47">
        <v>2.2625</v>
      </c>
      <c r="F29" s="37">
        <v>8.58007245E8</v>
      </c>
      <c r="G29" s="28"/>
      <c r="H29" s="29">
        <f t="shared" si="1"/>
        <v>1941241392</v>
      </c>
      <c r="I29" s="63">
        <f t="shared" si="2"/>
        <v>0.01545550703</v>
      </c>
      <c r="J29" s="42">
        <v>0.0158</v>
      </c>
      <c r="K29" s="43">
        <f t="shared" si="3"/>
        <v>1.941241392</v>
      </c>
      <c r="L29" s="32">
        <v>44113.0</v>
      </c>
    </row>
    <row r="30">
      <c r="A30" s="22">
        <f t="shared" si="4"/>
        <v>19</v>
      </c>
      <c r="B30" s="23" t="s">
        <v>49</v>
      </c>
      <c r="C30" s="46" t="s">
        <v>50</v>
      </c>
      <c r="D30" s="25">
        <v>19.0</v>
      </c>
      <c r="E30" s="47">
        <v>1.7</v>
      </c>
      <c r="F30" s="37">
        <v>1.080664049E9</v>
      </c>
      <c r="G30" s="28"/>
      <c r="H30" s="29">
        <f t="shared" si="1"/>
        <v>1837128883</v>
      </c>
      <c r="I30" s="63">
        <f t="shared" si="2"/>
        <v>0.01462659847</v>
      </c>
      <c r="J30" s="42">
        <v>0.0152</v>
      </c>
      <c r="K30" s="43">
        <f t="shared" si="3"/>
        <v>1.837128883</v>
      </c>
      <c r="L30" s="32">
        <v>44113.0</v>
      </c>
    </row>
    <row r="31">
      <c r="A31" s="22">
        <f t="shared" si="4"/>
        <v>20</v>
      </c>
      <c r="B31" s="23" t="s">
        <v>51</v>
      </c>
      <c r="C31" s="38" t="s">
        <v>52</v>
      </c>
      <c r="D31" s="25">
        <v>20.0</v>
      </c>
      <c r="E31" s="47">
        <v>1.165</v>
      </c>
      <c r="F31" s="37">
        <v>1.5642691E9</v>
      </c>
      <c r="G31" s="28"/>
      <c r="H31" s="29">
        <f t="shared" si="1"/>
        <v>1822373502</v>
      </c>
      <c r="I31" s="63">
        <f t="shared" si="2"/>
        <v>0.01450912112</v>
      </c>
      <c r="J31" s="42">
        <v>0.0138</v>
      </c>
      <c r="K31" s="43">
        <f t="shared" si="3"/>
        <v>1.822373502</v>
      </c>
      <c r="L31" s="32">
        <v>44113.0</v>
      </c>
    </row>
    <row r="32">
      <c r="A32" s="22">
        <f t="shared" si="4"/>
        <v>21</v>
      </c>
      <c r="B32" s="23" t="s">
        <v>53</v>
      </c>
      <c r="C32" s="24" t="s">
        <v>54</v>
      </c>
      <c r="D32" s="25">
        <v>21.0</v>
      </c>
      <c r="E32" s="47">
        <v>3.18</v>
      </c>
      <c r="F32" s="37">
        <v>5.07640994E8</v>
      </c>
      <c r="G32" s="28"/>
      <c r="H32" s="29">
        <f t="shared" si="1"/>
        <v>1614298361</v>
      </c>
      <c r="I32" s="63">
        <f t="shared" si="2"/>
        <v>0.01285249726</v>
      </c>
      <c r="J32" s="42">
        <v>0.0124</v>
      </c>
      <c r="K32" s="43">
        <f t="shared" si="3"/>
        <v>1.614298361</v>
      </c>
      <c r="L32" s="32">
        <v>44113.0</v>
      </c>
    </row>
    <row r="33">
      <c r="A33" s="22">
        <f t="shared" si="4"/>
        <v>22</v>
      </c>
      <c r="B33" s="23" t="s">
        <v>55</v>
      </c>
      <c r="C33" s="70" t="s">
        <v>56</v>
      </c>
      <c r="D33" s="25">
        <v>22.0</v>
      </c>
      <c r="E33" s="47">
        <v>2.75</v>
      </c>
      <c r="F33" s="37">
        <v>5.21846969E8</v>
      </c>
      <c r="G33" s="28"/>
      <c r="H33" s="29">
        <f t="shared" si="1"/>
        <v>1435079165</v>
      </c>
      <c r="I33" s="63">
        <f t="shared" si="2"/>
        <v>0.01142561467</v>
      </c>
      <c r="J33" s="42">
        <v>0.0119</v>
      </c>
      <c r="K33" s="43">
        <f t="shared" si="3"/>
        <v>1.435079165</v>
      </c>
      <c r="L33" s="32">
        <v>44113.0</v>
      </c>
    </row>
    <row r="34">
      <c r="A34" s="22">
        <f t="shared" si="4"/>
        <v>23</v>
      </c>
      <c r="B34" s="23" t="s">
        <v>57</v>
      </c>
      <c r="C34" s="38" t="s">
        <v>58</v>
      </c>
      <c r="D34" s="25">
        <v>23.0</v>
      </c>
      <c r="E34" s="47">
        <v>2.81</v>
      </c>
      <c r="F34" s="37">
        <v>4.97664714E8</v>
      </c>
      <c r="G34" s="28"/>
      <c r="H34" s="29">
        <f t="shared" si="1"/>
        <v>1398437846</v>
      </c>
      <c r="I34" s="63">
        <f t="shared" si="2"/>
        <v>0.01113388889</v>
      </c>
      <c r="J34" s="42">
        <v>0.0111</v>
      </c>
      <c r="K34" s="43">
        <f t="shared" si="3"/>
        <v>1.398437846</v>
      </c>
      <c r="L34" s="32">
        <v>44113.0</v>
      </c>
    </row>
    <row r="35">
      <c r="A35" s="22">
        <f t="shared" si="4"/>
        <v>24</v>
      </c>
      <c r="B35" s="23" t="s">
        <v>59</v>
      </c>
      <c r="C35" s="39" t="s">
        <v>60</v>
      </c>
      <c r="D35" s="25">
        <v>24.0</v>
      </c>
      <c r="E35" s="47">
        <v>8.31</v>
      </c>
      <c r="F35" s="37">
        <v>1.65893104E8</v>
      </c>
      <c r="G35" s="28"/>
      <c r="H35" s="29">
        <f t="shared" si="1"/>
        <v>1378571694</v>
      </c>
      <c r="I35" s="63">
        <f t="shared" si="2"/>
        <v>0.01097572131</v>
      </c>
      <c r="J35" s="42">
        <v>0.0107</v>
      </c>
      <c r="K35" s="43">
        <f t="shared" si="3"/>
        <v>1.378571694</v>
      </c>
      <c r="L35" s="32">
        <v>44113.0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7">
        <v>1.41</v>
      </c>
      <c r="F36" s="37">
        <v>8.30500232E8</v>
      </c>
      <c r="G36" s="28"/>
      <c r="H36" s="29">
        <f t="shared" si="1"/>
        <v>1171005327</v>
      </c>
      <c r="I36" s="63">
        <f t="shared" si="2"/>
        <v>0.009323148139</v>
      </c>
      <c r="J36" s="42">
        <v>0.0094</v>
      </c>
      <c r="K36" s="43">
        <f t="shared" si="3"/>
        <v>1.171005327</v>
      </c>
      <c r="L36" s="32">
        <v>44113.0</v>
      </c>
    </row>
    <row r="37">
      <c r="A37" s="22">
        <f t="shared" si="4"/>
        <v>26</v>
      </c>
      <c r="B37" s="23" t="s">
        <v>63</v>
      </c>
      <c r="C37" s="38" t="s">
        <v>64</v>
      </c>
      <c r="D37" s="25">
        <v>26.0</v>
      </c>
      <c r="E37" s="26">
        <v>4.4</v>
      </c>
      <c r="F37" s="37">
        <v>2.4927E8</v>
      </c>
      <c r="G37" s="28"/>
      <c r="H37" s="29">
        <f t="shared" si="1"/>
        <v>1096788000</v>
      </c>
      <c r="I37" s="63">
        <f t="shared" si="2"/>
        <v>0.008732254896</v>
      </c>
      <c r="J37" s="45">
        <v>0.0089</v>
      </c>
      <c r="K37" s="31">
        <f t="shared" si="3"/>
        <v>1.096788</v>
      </c>
      <c r="L37" s="32">
        <v>44113.0</v>
      </c>
    </row>
    <row r="38">
      <c r="A38" s="22">
        <f t="shared" si="4"/>
        <v>27</v>
      </c>
      <c r="B38" s="23" t="s">
        <v>65</v>
      </c>
      <c r="C38" s="38" t="s">
        <v>66</v>
      </c>
      <c r="D38" s="25">
        <v>27.0</v>
      </c>
      <c r="E38" s="47">
        <v>2.91</v>
      </c>
      <c r="F38" s="37">
        <v>3.39822695E8</v>
      </c>
      <c r="G38" s="28"/>
      <c r="H38" s="29">
        <f t="shared" si="1"/>
        <v>988884042.5</v>
      </c>
      <c r="I38" s="63">
        <f t="shared" si="2"/>
        <v>0.007873160101</v>
      </c>
      <c r="J38" s="42">
        <v>0.0084</v>
      </c>
      <c r="K38" s="43">
        <f t="shared" si="3"/>
        <v>0.9888840425</v>
      </c>
      <c r="L38" s="32">
        <v>44113.0</v>
      </c>
    </row>
    <row r="39">
      <c r="A39" s="22">
        <f t="shared" si="4"/>
        <v>28</v>
      </c>
      <c r="B39" s="36" t="s">
        <v>67</v>
      </c>
      <c r="C39" s="28" t="s">
        <v>68</v>
      </c>
      <c r="D39" s="25">
        <v>28.0</v>
      </c>
      <c r="E39" s="47">
        <v>1.77</v>
      </c>
      <c r="F39" s="37">
        <v>5.40307798E8</v>
      </c>
      <c r="G39" s="28"/>
      <c r="H39" s="29">
        <f t="shared" si="1"/>
        <v>956344802.5</v>
      </c>
      <c r="I39" s="63">
        <f t="shared" si="2"/>
        <v>0.007614093684</v>
      </c>
      <c r="J39" s="42">
        <v>0.0076</v>
      </c>
      <c r="K39" s="43">
        <f t="shared" si="3"/>
        <v>0.9563448025</v>
      </c>
      <c r="L39" s="32">
        <v>44113.0</v>
      </c>
    </row>
    <row r="40">
      <c r="A40" s="22">
        <f t="shared" si="4"/>
        <v>29</v>
      </c>
      <c r="B40" s="23" t="s">
        <v>69</v>
      </c>
      <c r="C40" s="38" t="s">
        <v>70</v>
      </c>
      <c r="D40" s="25">
        <v>29.0</v>
      </c>
      <c r="E40" s="47">
        <v>1.28</v>
      </c>
      <c r="F40" s="37">
        <v>6.63241384E8</v>
      </c>
      <c r="G40" s="28"/>
      <c r="H40" s="29">
        <f t="shared" si="1"/>
        <v>848948971.5</v>
      </c>
      <c r="I40" s="63">
        <f t="shared" si="2"/>
        <v>0.006759044421</v>
      </c>
      <c r="J40" s="42">
        <v>0.0069</v>
      </c>
      <c r="K40" s="43">
        <f t="shared" si="3"/>
        <v>0.8489489715</v>
      </c>
      <c r="L40" s="32">
        <v>44113.0</v>
      </c>
    </row>
    <row r="41">
      <c r="A41" s="22">
        <f t="shared" si="4"/>
        <v>30</v>
      </c>
      <c r="B41" s="33" t="s">
        <v>73</v>
      </c>
      <c r="C41" s="28" t="s">
        <v>74</v>
      </c>
      <c r="D41" s="25">
        <v>30.0</v>
      </c>
      <c r="E41" s="47">
        <v>1.535</v>
      </c>
      <c r="F41" s="35">
        <v>5.35E8</v>
      </c>
      <c r="G41" s="28"/>
      <c r="H41" s="29">
        <f t="shared" si="1"/>
        <v>821225000</v>
      </c>
      <c r="I41" s="63">
        <f t="shared" si="2"/>
        <v>0.006538315542</v>
      </c>
      <c r="J41" s="42">
        <v>0.0061</v>
      </c>
      <c r="K41" s="43">
        <f t="shared" si="3"/>
        <v>0.821225</v>
      </c>
      <c r="L41" s="32">
        <v>44113.0</v>
      </c>
    </row>
    <row r="42">
      <c r="A42" s="22">
        <f t="shared" si="4"/>
        <v>31</v>
      </c>
      <c r="B42" s="23" t="s">
        <v>75</v>
      </c>
      <c r="C42" s="69" t="s">
        <v>76</v>
      </c>
      <c r="D42" s="25">
        <v>31.0</v>
      </c>
      <c r="E42" s="47">
        <v>1.3</v>
      </c>
      <c r="F42" s="37">
        <v>6.21871829E8</v>
      </c>
      <c r="G42" s="28"/>
      <c r="H42" s="29">
        <f t="shared" si="1"/>
        <v>808433377.7</v>
      </c>
      <c r="I42" s="63">
        <f t="shared" si="2"/>
        <v>0.006436472974</v>
      </c>
      <c r="J42" s="42">
        <v>0.0059</v>
      </c>
      <c r="K42" s="43">
        <f t="shared" si="3"/>
        <v>0.8084333777</v>
      </c>
      <c r="L42" s="32">
        <v>44113.0</v>
      </c>
    </row>
    <row r="43">
      <c r="A43" s="22">
        <f t="shared" si="4"/>
        <v>32</v>
      </c>
      <c r="B43" s="23" t="s">
        <v>71</v>
      </c>
      <c r="C43" s="38" t="s">
        <v>72</v>
      </c>
      <c r="D43" s="25">
        <v>32.0</v>
      </c>
      <c r="E43" s="47">
        <v>2.19</v>
      </c>
      <c r="F43" s="37">
        <v>3.64451678E8</v>
      </c>
      <c r="G43" s="28"/>
      <c r="H43" s="29">
        <f t="shared" si="1"/>
        <v>798149174.8</v>
      </c>
      <c r="I43" s="63">
        <f t="shared" si="2"/>
        <v>0.006354593631</v>
      </c>
      <c r="J43" s="42">
        <v>0.0064</v>
      </c>
      <c r="K43" s="43">
        <f t="shared" si="3"/>
        <v>0.7981491748</v>
      </c>
      <c r="L43" s="32">
        <v>44113.0</v>
      </c>
    </row>
    <row r="44">
      <c r="A44" s="22">
        <f t="shared" si="4"/>
        <v>33</v>
      </c>
      <c r="B44" s="23" t="s">
        <v>77</v>
      </c>
      <c r="C44" s="38" t="s">
        <v>78</v>
      </c>
      <c r="D44" s="25">
        <v>33.0</v>
      </c>
      <c r="E44" s="47">
        <v>1.37</v>
      </c>
      <c r="F44" s="37">
        <v>5.20379106E8</v>
      </c>
      <c r="G44" s="28"/>
      <c r="H44" s="29">
        <f t="shared" si="1"/>
        <v>712919375.2</v>
      </c>
      <c r="I44" s="63">
        <f t="shared" si="2"/>
        <v>0.005676022809</v>
      </c>
      <c r="J44" s="42">
        <v>0.0055</v>
      </c>
      <c r="K44" s="43">
        <f t="shared" si="3"/>
        <v>0.7129193752</v>
      </c>
      <c r="L44" s="32">
        <v>44113.0</v>
      </c>
    </row>
    <row r="45">
      <c r="A45" s="22">
        <f t="shared" si="4"/>
        <v>34</v>
      </c>
      <c r="B45" s="23" t="s">
        <v>79</v>
      </c>
      <c r="C45" s="38" t="s">
        <v>80</v>
      </c>
      <c r="D45" s="25">
        <v>34.0</v>
      </c>
      <c r="E45" s="47">
        <v>2.23</v>
      </c>
      <c r="F45" s="37">
        <v>2.99035033E8</v>
      </c>
      <c r="G45" s="28"/>
      <c r="H45" s="29">
        <f t="shared" si="1"/>
        <v>666848123.6</v>
      </c>
      <c r="I45" s="63">
        <f t="shared" si="2"/>
        <v>0.005309219094</v>
      </c>
      <c r="J45" s="42">
        <v>0.0055</v>
      </c>
      <c r="K45" s="43">
        <f t="shared" si="3"/>
        <v>0.6668481236</v>
      </c>
      <c r="L45" s="32">
        <v>44113.0</v>
      </c>
    </row>
    <row r="46">
      <c r="A46" s="22">
        <f t="shared" si="4"/>
        <v>35</v>
      </c>
      <c r="B46" s="23" t="s">
        <v>81</v>
      </c>
      <c r="C46" s="70" t="s">
        <v>82</v>
      </c>
      <c r="D46" s="25">
        <v>35.0</v>
      </c>
      <c r="E46" s="47">
        <v>5.0</v>
      </c>
      <c r="F46" s="37">
        <v>1.20640521E8</v>
      </c>
      <c r="G46" s="28"/>
      <c r="H46" s="29">
        <f t="shared" si="1"/>
        <v>603202605</v>
      </c>
      <c r="I46" s="63">
        <f t="shared" si="2"/>
        <v>0.004802495013</v>
      </c>
      <c r="J46" s="42">
        <v>0.0049</v>
      </c>
      <c r="K46" s="43">
        <f t="shared" si="3"/>
        <v>0.603202605</v>
      </c>
      <c r="L46" s="32">
        <v>44113.0</v>
      </c>
    </row>
    <row r="47">
      <c r="A47" s="22">
        <f t="shared" si="4"/>
        <v>36</v>
      </c>
      <c r="B47" s="48" t="s">
        <v>85</v>
      </c>
      <c r="C47" s="49" t="s">
        <v>86</v>
      </c>
      <c r="D47" s="25">
        <v>36.0</v>
      </c>
      <c r="E47" s="47">
        <v>19.84</v>
      </c>
      <c r="F47" s="37">
        <v>2.775487E7</v>
      </c>
      <c r="G47" s="28"/>
      <c r="H47" s="29">
        <f t="shared" si="1"/>
        <v>550656620.8</v>
      </c>
      <c r="I47" s="63">
        <f t="shared" si="2"/>
        <v>0.004384141669</v>
      </c>
      <c r="J47" s="42">
        <v>0.0042</v>
      </c>
      <c r="K47" s="43">
        <f t="shared" si="3"/>
        <v>0.5506566208</v>
      </c>
      <c r="L47" s="32">
        <v>44113.0</v>
      </c>
    </row>
    <row r="48">
      <c r="A48" s="22">
        <f t="shared" si="4"/>
        <v>37</v>
      </c>
      <c r="B48" s="23" t="s">
        <v>83</v>
      </c>
      <c r="C48" s="38" t="s">
        <v>84</v>
      </c>
      <c r="D48" s="25">
        <v>37.0</v>
      </c>
      <c r="E48" s="47">
        <v>2.9</v>
      </c>
      <c r="F48" s="37">
        <v>1.8455334E8</v>
      </c>
      <c r="G48" s="28"/>
      <c r="H48" s="29">
        <f t="shared" si="1"/>
        <v>535204686</v>
      </c>
      <c r="I48" s="63">
        <f t="shared" si="2"/>
        <v>0.004261118593</v>
      </c>
      <c r="J48" s="42">
        <v>0.0045</v>
      </c>
      <c r="K48" s="43">
        <f t="shared" si="3"/>
        <v>0.535204686</v>
      </c>
      <c r="L48" s="32">
        <v>44113.0</v>
      </c>
    </row>
    <row r="49">
      <c r="A49" s="22">
        <f t="shared" si="4"/>
        <v>38</v>
      </c>
      <c r="B49" s="23" t="s">
        <v>87</v>
      </c>
      <c r="C49" s="38" t="s">
        <v>88</v>
      </c>
      <c r="D49" s="25">
        <v>38.0</v>
      </c>
      <c r="E49" s="26">
        <v>7.59</v>
      </c>
      <c r="F49" s="37">
        <v>6.89E7</v>
      </c>
      <c r="G49" s="28"/>
      <c r="H49" s="29">
        <f t="shared" si="1"/>
        <v>522951000</v>
      </c>
      <c r="I49" s="63">
        <f t="shared" si="2"/>
        <v>0.004163558892</v>
      </c>
      <c r="J49" s="45">
        <v>0.0041</v>
      </c>
      <c r="K49" s="43">
        <f t="shared" si="3"/>
        <v>0.522951</v>
      </c>
      <c r="L49" s="32">
        <v>44113.0</v>
      </c>
    </row>
    <row r="50">
      <c r="A50" s="22">
        <f t="shared" si="4"/>
        <v>39</v>
      </c>
      <c r="B50" s="48" t="s">
        <v>91</v>
      </c>
      <c r="C50" s="49" t="s">
        <v>92</v>
      </c>
      <c r="D50" s="25">
        <v>39.0</v>
      </c>
      <c r="E50" s="47">
        <v>20.13</v>
      </c>
      <c r="F50" s="37">
        <v>2.3800422E7</v>
      </c>
      <c r="G50" s="28"/>
      <c r="H50" s="29">
        <f t="shared" si="1"/>
        <v>479102494.9</v>
      </c>
      <c r="I50" s="63">
        <f t="shared" si="2"/>
        <v>0.003814451933</v>
      </c>
      <c r="J50" s="42">
        <v>0.0037</v>
      </c>
      <c r="K50" s="31">
        <f t="shared" si="3"/>
        <v>0.4791024949</v>
      </c>
      <c r="L50" s="32">
        <v>44113.0</v>
      </c>
    </row>
    <row r="51">
      <c r="A51" s="22">
        <f t="shared" si="4"/>
        <v>40</v>
      </c>
      <c r="B51" s="23" t="s">
        <v>89</v>
      </c>
      <c r="C51" s="38" t="s">
        <v>90</v>
      </c>
      <c r="D51" s="25">
        <v>40.0</v>
      </c>
      <c r="E51" s="47">
        <v>5.51</v>
      </c>
      <c r="F51" s="37">
        <v>8.2200137E7</v>
      </c>
      <c r="G51" s="28"/>
      <c r="H51" s="29">
        <f t="shared" si="1"/>
        <v>452922754.9</v>
      </c>
      <c r="I51" s="63">
        <f t="shared" si="2"/>
        <v>0.003606017702</v>
      </c>
      <c r="J51" s="42">
        <v>0.0039</v>
      </c>
      <c r="K51" s="43">
        <f t="shared" si="3"/>
        <v>0.4529227549</v>
      </c>
      <c r="L51" s="32">
        <v>44113.0</v>
      </c>
    </row>
    <row r="52">
      <c r="A52" s="22">
        <f t="shared" si="4"/>
        <v>41</v>
      </c>
      <c r="B52" s="50" t="s">
        <v>93</v>
      </c>
      <c r="C52" s="51" t="s">
        <v>93</v>
      </c>
      <c r="D52" s="25">
        <v>41.0</v>
      </c>
      <c r="E52" s="47">
        <v>1.65</v>
      </c>
      <c r="F52" s="37">
        <v>2.74404904E8</v>
      </c>
      <c r="G52" s="28"/>
      <c r="H52" s="29">
        <f t="shared" si="1"/>
        <v>452768091.6</v>
      </c>
      <c r="I52" s="63">
        <f t="shared" si="2"/>
        <v>0.003604786326</v>
      </c>
      <c r="J52" s="42">
        <v>0.0037</v>
      </c>
      <c r="K52" s="43">
        <f t="shared" si="3"/>
        <v>0.4527680916</v>
      </c>
      <c r="L52" s="32">
        <v>44113.0</v>
      </c>
    </row>
    <row r="53">
      <c r="A53" s="22">
        <f t="shared" si="4"/>
        <v>42</v>
      </c>
      <c r="B53" s="50" t="s">
        <v>94</v>
      </c>
      <c r="C53" s="71" t="s">
        <v>95</v>
      </c>
      <c r="D53" s="25">
        <v>42.0</v>
      </c>
      <c r="E53" s="47">
        <v>4.04</v>
      </c>
      <c r="F53" s="37">
        <v>1.05121516E8</v>
      </c>
      <c r="G53" s="28"/>
      <c r="H53" s="29">
        <f t="shared" si="1"/>
        <v>424690924.6</v>
      </c>
      <c r="I53" s="63">
        <f t="shared" si="2"/>
        <v>0.003381245424</v>
      </c>
      <c r="J53" s="42">
        <v>0.0035</v>
      </c>
      <c r="K53" s="43">
        <f t="shared" si="3"/>
        <v>0.4246909246</v>
      </c>
      <c r="L53" s="32">
        <v>44113.0</v>
      </c>
    </row>
    <row r="54">
      <c r="A54" s="22">
        <f t="shared" si="4"/>
        <v>43</v>
      </c>
      <c r="B54" s="50" t="s">
        <v>96</v>
      </c>
      <c r="C54" s="51" t="s">
        <v>97</v>
      </c>
      <c r="D54" s="25">
        <v>43.0</v>
      </c>
      <c r="E54" s="47">
        <v>5.61</v>
      </c>
      <c r="F54" s="37">
        <v>7.4556908E7</v>
      </c>
      <c r="G54" s="28"/>
      <c r="H54" s="29">
        <f t="shared" si="1"/>
        <v>418264253.9</v>
      </c>
      <c r="I54" s="63">
        <f t="shared" si="2"/>
        <v>0.003330078446</v>
      </c>
      <c r="J54" s="42">
        <v>0.0034</v>
      </c>
      <c r="K54" s="43">
        <f t="shared" si="3"/>
        <v>0.4182642539</v>
      </c>
      <c r="L54" s="32">
        <v>44113.0</v>
      </c>
    </row>
    <row r="55">
      <c r="A55" s="22">
        <f t="shared" si="4"/>
        <v>44</v>
      </c>
      <c r="B55" s="50" t="s">
        <v>98</v>
      </c>
      <c r="C55" s="72" t="s">
        <v>99</v>
      </c>
      <c r="D55" s="25">
        <v>44.0</v>
      </c>
      <c r="E55" s="47">
        <v>12.19</v>
      </c>
      <c r="F55" s="37">
        <v>3.1309923E7</v>
      </c>
      <c r="G55" s="28"/>
      <c r="H55" s="29">
        <f t="shared" si="1"/>
        <v>381667961.4</v>
      </c>
      <c r="I55" s="63">
        <f t="shared" si="2"/>
        <v>0.00303871115</v>
      </c>
      <c r="J55" s="42">
        <v>0.0031</v>
      </c>
      <c r="K55" s="43">
        <f t="shared" si="3"/>
        <v>0.3816679614</v>
      </c>
      <c r="L55" s="32">
        <v>44113.0</v>
      </c>
    </row>
    <row r="56">
      <c r="A56" s="22">
        <f t="shared" si="4"/>
        <v>45</v>
      </c>
      <c r="B56" s="50" t="s">
        <v>100</v>
      </c>
      <c r="C56" s="73" t="s">
        <v>101</v>
      </c>
      <c r="D56" s="25">
        <v>45.0</v>
      </c>
      <c r="E56" s="47">
        <v>1.65</v>
      </c>
      <c r="F56" s="37">
        <v>2.25714812E8</v>
      </c>
      <c r="G56" s="28"/>
      <c r="H56" s="29">
        <f t="shared" si="1"/>
        <v>372429439.8</v>
      </c>
      <c r="I56" s="63">
        <f t="shared" si="2"/>
        <v>0.002965157167</v>
      </c>
      <c r="J56" s="42">
        <v>0.0031</v>
      </c>
      <c r="K56" s="43">
        <f t="shared" si="3"/>
        <v>0.3724294398</v>
      </c>
      <c r="L56" s="32">
        <v>44113.0</v>
      </c>
    </row>
    <row r="57">
      <c r="A57" s="22">
        <f t="shared" si="4"/>
        <v>46</v>
      </c>
      <c r="B57" s="54" t="s">
        <v>104</v>
      </c>
      <c r="C57" s="74" t="s">
        <v>105</v>
      </c>
      <c r="D57" s="25">
        <v>46.0</v>
      </c>
      <c r="E57" s="47">
        <v>0.65</v>
      </c>
      <c r="F57" s="27">
        <v>5.1379002E8</v>
      </c>
      <c r="G57" s="28"/>
      <c r="H57" s="29">
        <f t="shared" si="1"/>
        <v>333963513</v>
      </c>
      <c r="I57" s="63">
        <f t="shared" si="2"/>
        <v>0.002658904475</v>
      </c>
      <c r="J57" s="56">
        <v>0.0027</v>
      </c>
      <c r="K57" s="43">
        <f t="shared" si="3"/>
        <v>0.333963513</v>
      </c>
      <c r="L57" s="32">
        <v>44113.0</v>
      </c>
    </row>
    <row r="58">
      <c r="A58" s="22">
        <f t="shared" si="4"/>
        <v>47</v>
      </c>
      <c r="B58" s="50" t="s">
        <v>106</v>
      </c>
      <c r="C58" s="73" t="s">
        <v>107</v>
      </c>
      <c r="D58" s="25">
        <v>47.0</v>
      </c>
      <c r="E58" s="47">
        <v>4.79</v>
      </c>
      <c r="F58" s="37">
        <v>6.9254324E7</v>
      </c>
      <c r="G58" s="28"/>
      <c r="H58" s="29">
        <f t="shared" si="1"/>
        <v>331728212</v>
      </c>
      <c r="I58" s="63">
        <f t="shared" si="2"/>
        <v>0.002641107765</v>
      </c>
      <c r="J58" s="42">
        <v>0.0026</v>
      </c>
      <c r="K58" s="43">
        <f t="shared" si="3"/>
        <v>0.331728212</v>
      </c>
      <c r="L58" s="32">
        <v>44113.0</v>
      </c>
    </row>
    <row r="59">
      <c r="A59" s="22">
        <f t="shared" si="4"/>
        <v>48</v>
      </c>
      <c r="B59" s="50" t="s">
        <v>102</v>
      </c>
      <c r="C59" s="72" t="s">
        <v>103</v>
      </c>
      <c r="D59" s="25">
        <v>48.0</v>
      </c>
      <c r="E59" s="47">
        <v>3.63</v>
      </c>
      <c r="F59" s="37">
        <v>9.1375937E7</v>
      </c>
      <c r="G59" s="28"/>
      <c r="H59" s="29">
        <f t="shared" si="1"/>
        <v>331694651.3</v>
      </c>
      <c r="I59" s="63">
        <f t="shared" si="2"/>
        <v>0.002640840566</v>
      </c>
      <c r="J59" s="42">
        <v>0.0027</v>
      </c>
      <c r="K59" s="43">
        <f t="shared" si="3"/>
        <v>0.3316946513</v>
      </c>
      <c r="L59" s="32">
        <v>44113.0</v>
      </c>
    </row>
    <row r="60">
      <c r="A60" s="22">
        <f t="shared" si="4"/>
        <v>49</v>
      </c>
      <c r="B60" s="50" t="s">
        <v>108</v>
      </c>
      <c r="C60" s="73" t="s">
        <v>109</v>
      </c>
      <c r="D60" s="25">
        <v>49.0</v>
      </c>
      <c r="E60" s="47">
        <v>2.35</v>
      </c>
      <c r="F60" s="37">
        <v>1.190649E8</v>
      </c>
      <c r="G60" s="28"/>
      <c r="H60" s="29">
        <f t="shared" si="1"/>
        <v>279802515</v>
      </c>
      <c r="I60" s="63">
        <f t="shared" si="2"/>
        <v>0.002227692937</v>
      </c>
      <c r="J60" s="42">
        <v>0.0022</v>
      </c>
      <c r="K60" s="43">
        <f t="shared" si="3"/>
        <v>0.279802515</v>
      </c>
      <c r="L60" s="32">
        <v>44113.0</v>
      </c>
    </row>
    <row r="61">
      <c r="A61" s="22">
        <f t="shared" si="4"/>
        <v>50</v>
      </c>
      <c r="B61" s="50" t="s">
        <v>110</v>
      </c>
      <c r="C61" s="53" t="s">
        <v>111</v>
      </c>
      <c r="D61" s="25">
        <v>50.0</v>
      </c>
      <c r="E61" s="47">
        <v>0.149</v>
      </c>
      <c r="F61" s="37">
        <v>1.776679558E9</v>
      </c>
      <c r="G61" s="28"/>
      <c r="H61" s="29">
        <f t="shared" si="1"/>
        <v>264725254.1</v>
      </c>
      <c r="I61" s="63">
        <f t="shared" si="2"/>
        <v>0.002107652889</v>
      </c>
      <c r="J61" s="42">
        <v>0.0021</v>
      </c>
      <c r="K61" s="43">
        <f t="shared" si="3"/>
        <v>0.2647252541</v>
      </c>
      <c r="L61" s="32">
        <v>44113.0</v>
      </c>
    </row>
    <row r="62">
      <c r="A62" s="22"/>
      <c r="B62" s="36"/>
      <c r="C62" s="39"/>
      <c r="D62" s="28"/>
      <c r="E62" s="26"/>
      <c r="F62" s="27"/>
      <c r="G62" s="28"/>
      <c r="H62" s="29"/>
      <c r="I62" s="63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514967881</v>
      </c>
      <c r="I63" s="63"/>
      <c r="J63" s="59">
        <v>0.0041</v>
      </c>
      <c r="K63" s="43"/>
      <c r="M63" s="4">
        <f>SUM(J12:J67)</f>
        <v>1</v>
      </c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-1469542490</v>
      </c>
      <c r="I64" s="77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226083459.9</v>
      </c>
      <c r="I65" s="77"/>
      <c r="J65" s="57">
        <v>0.0018</v>
      </c>
      <c r="K65" s="31"/>
    </row>
    <row r="66">
      <c r="A66" s="22"/>
      <c r="B66" s="48"/>
      <c r="C66" s="38"/>
      <c r="D66" s="28"/>
      <c r="E66" s="26"/>
      <c r="F66" s="27"/>
      <c r="G66" s="28"/>
      <c r="I66" s="60"/>
      <c r="J66" s="57"/>
      <c r="K66" s="31"/>
    </row>
    <row r="67">
      <c r="A67" s="22"/>
      <c r="B67" s="61"/>
      <c r="C67" s="28"/>
      <c r="D67" s="28"/>
      <c r="E67" s="26"/>
      <c r="F67" s="27"/>
      <c r="G67" s="28"/>
      <c r="I67" s="60"/>
      <c r="J67" s="57"/>
      <c r="K67" s="31"/>
    </row>
    <row r="68">
      <c r="I68" s="11"/>
      <c r="J68" s="4"/>
    </row>
    <row r="69">
      <c r="H69" s="29"/>
      <c r="I69" s="11"/>
      <c r="J69" s="4"/>
    </row>
    <row r="70">
      <c r="H70" s="29"/>
      <c r="I70" s="11"/>
      <c r="J70" s="4"/>
    </row>
    <row r="71">
      <c r="A71" s="1"/>
      <c r="B71" s="36"/>
      <c r="C71" s="39"/>
      <c r="D71" s="28"/>
      <c r="E71" s="40"/>
      <c r="F71" s="27"/>
      <c r="G71" s="28"/>
      <c r="H71" s="29"/>
      <c r="I71" s="41"/>
      <c r="J71" s="62"/>
      <c r="K71" s="43"/>
    </row>
    <row r="72">
      <c r="I72" s="11"/>
      <c r="J72" s="4"/>
    </row>
    <row r="73">
      <c r="I73" s="11"/>
      <c r="J73" s="4"/>
    </row>
    <row r="74">
      <c r="I74" s="11"/>
      <c r="J74" s="4"/>
    </row>
    <row r="75">
      <c r="I75" s="11"/>
      <c r="J75" s="4"/>
    </row>
    <row r="76">
      <c r="I76" s="11"/>
      <c r="J76" s="4"/>
    </row>
    <row r="77">
      <c r="I77" s="11"/>
      <c r="J77" s="4"/>
    </row>
    <row r="78">
      <c r="I78" s="11"/>
      <c r="J78" s="4"/>
    </row>
    <row r="79">
      <c r="I79" s="11"/>
      <c r="J79" s="4"/>
    </row>
    <row r="80">
      <c r="I80" s="11"/>
      <c r="J80" s="4"/>
    </row>
    <row r="81">
      <c r="I81" s="11"/>
      <c r="J81" s="4"/>
    </row>
    <row r="82">
      <c r="I82" s="11"/>
      <c r="J82" s="4"/>
    </row>
    <row r="83">
      <c r="I83" s="11"/>
      <c r="J83" s="4"/>
    </row>
    <row r="84">
      <c r="I84" s="11"/>
      <c r="J84" s="4"/>
    </row>
    <row r="85">
      <c r="I85" s="11"/>
      <c r="J85" s="4"/>
    </row>
    <row r="86">
      <c r="I86" s="11"/>
      <c r="J86" s="4"/>
    </row>
    <row r="87">
      <c r="I87" s="11"/>
      <c r="J87" s="4"/>
    </row>
    <row r="88">
      <c r="I88" s="11"/>
      <c r="J88" s="4"/>
    </row>
    <row r="89">
      <c r="I89" s="11"/>
      <c r="J89" s="4"/>
    </row>
    <row r="90">
      <c r="I90" s="11"/>
      <c r="J90" s="4"/>
    </row>
    <row r="91">
      <c r="I91" s="11"/>
      <c r="J91" s="4"/>
    </row>
    <row r="92">
      <c r="I92" s="11"/>
      <c r="J92" s="4"/>
    </row>
    <row r="93">
      <c r="I93" s="11"/>
      <c r="J93" s="4"/>
    </row>
    <row r="94">
      <c r="I94" s="11"/>
      <c r="J94" s="4"/>
    </row>
    <row r="95">
      <c r="I95" s="11"/>
      <c r="J95" s="4"/>
    </row>
    <row r="96">
      <c r="I96" s="11"/>
      <c r="J96" s="4"/>
    </row>
    <row r="97">
      <c r="I97" s="11"/>
      <c r="J97" s="4"/>
    </row>
    <row r="98">
      <c r="I98" s="11"/>
      <c r="J98" s="4"/>
    </row>
    <row r="99">
      <c r="I99" s="11"/>
      <c r="J99" s="4"/>
    </row>
    <row r="100">
      <c r="I100" s="11"/>
      <c r="J100" s="4"/>
    </row>
    <row r="101">
      <c r="I101" s="11"/>
      <c r="J101" s="4"/>
    </row>
    <row r="102">
      <c r="I102" s="11"/>
      <c r="J102" s="4"/>
    </row>
    <row r="103">
      <c r="I103" s="11"/>
      <c r="J103" s="4"/>
    </row>
    <row r="104">
      <c r="I104" s="11"/>
      <c r="J104" s="4"/>
    </row>
    <row r="105">
      <c r="I105" s="11"/>
      <c r="J105" s="4"/>
    </row>
    <row r="106">
      <c r="I106" s="11"/>
      <c r="J106" s="4"/>
    </row>
    <row r="107">
      <c r="I107" s="11"/>
      <c r="J107" s="4"/>
    </row>
    <row r="108">
      <c r="I108" s="11"/>
      <c r="J108" s="4"/>
    </row>
    <row r="109">
      <c r="I109" s="11"/>
      <c r="J109" s="4"/>
    </row>
    <row r="110">
      <c r="I110" s="11"/>
      <c r="J110" s="4"/>
    </row>
    <row r="111">
      <c r="I111" s="11"/>
      <c r="J111" s="4"/>
    </row>
    <row r="112">
      <c r="I112" s="11"/>
      <c r="J112" s="4"/>
    </row>
    <row r="113">
      <c r="I113" s="11"/>
      <c r="J113" s="4"/>
    </row>
    <row r="114">
      <c r="I114" s="11"/>
      <c r="J114" s="4"/>
    </row>
    <row r="115">
      <c r="I115" s="11"/>
      <c r="J115" s="4"/>
    </row>
    <row r="116">
      <c r="I116" s="11"/>
      <c r="J116" s="4"/>
    </row>
    <row r="117">
      <c r="I117" s="11"/>
      <c r="J117" s="4"/>
    </row>
    <row r="118">
      <c r="I118" s="11"/>
      <c r="J118" s="4"/>
    </row>
    <row r="119">
      <c r="I119" s="11"/>
      <c r="J119" s="4"/>
    </row>
    <row r="120">
      <c r="I120" s="11"/>
      <c r="J120" s="4"/>
    </row>
    <row r="121">
      <c r="I121" s="11"/>
      <c r="J121" s="4"/>
    </row>
    <row r="122">
      <c r="I122" s="11"/>
      <c r="J122" s="4"/>
    </row>
    <row r="123">
      <c r="I123" s="11"/>
      <c r="J123" s="4"/>
    </row>
    <row r="124">
      <c r="I124" s="11"/>
      <c r="J124" s="4"/>
    </row>
    <row r="125">
      <c r="I125" s="11"/>
      <c r="J125" s="4"/>
    </row>
    <row r="126">
      <c r="I126" s="11"/>
      <c r="J126" s="4"/>
    </row>
    <row r="127">
      <c r="I127" s="11"/>
      <c r="J127" s="4"/>
    </row>
    <row r="128">
      <c r="I128" s="11"/>
      <c r="J128" s="4"/>
    </row>
    <row r="129">
      <c r="I129" s="11"/>
      <c r="J129" s="4"/>
    </row>
    <row r="130">
      <c r="I130" s="11"/>
      <c r="J130" s="4"/>
    </row>
    <row r="131">
      <c r="I131" s="11"/>
      <c r="J131" s="4"/>
    </row>
    <row r="132">
      <c r="I132" s="11"/>
      <c r="J132" s="4"/>
    </row>
    <row r="133">
      <c r="I133" s="11"/>
      <c r="J133" s="4"/>
    </row>
    <row r="134">
      <c r="I134" s="11"/>
      <c r="J134" s="4"/>
    </row>
    <row r="135">
      <c r="I135" s="11"/>
      <c r="J135" s="4"/>
    </row>
    <row r="136">
      <c r="I136" s="11"/>
      <c r="J136" s="4"/>
    </row>
    <row r="137">
      <c r="I137" s="11"/>
      <c r="J137" s="4"/>
    </row>
    <row r="138">
      <c r="I138" s="11"/>
      <c r="J138" s="4"/>
    </row>
    <row r="139">
      <c r="I139" s="11"/>
      <c r="J139" s="4"/>
    </row>
    <row r="140">
      <c r="I140" s="11"/>
      <c r="J140" s="4"/>
    </row>
    <row r="141">
      <c r="I141" s="11"/>
      <c r="J141" s="4"/>
    </row>
    <row r="142">
      <c r="I142" s="11"/>
      <c r="J142" s="4"/>
    </row>
    <row r="143">
      <c r="I143" s="11"/>
      <c r="J143" s="4"/>
    </row>
    <row r="144">
      <c r="I144" s="11"/>
      <c r="J144" s="4"/>
    </row>
    <row r="145">
      <c r="I145" s="11"/>
      <c r="J145" s="4"/>
    </row>
    <row r="146">
      <c r="I146" s="11"/>
      <c r="J146" s="4"/>
    </row>
    <row r="147">
      <c r="I147" s="11"/>
      <c r="J147" s="4"/>
    </row>
    <row r="148">
      <c r="I148" s="11"/>
      <c r="J148" s="4"/>
    </row>
    <row r="149">
      <c r="I149" s="11"/>
      <c r="J149" s="4"/>
    </row>
    <row r="150">
      <c r="I150" s="11"/>
      <c r="J150" s="4"/>
    </row>
    <row r="151">
      <c r="I151" s="11"/>
      <c r="J151" s="4"/>
    </row>
    <row r="152">
      <c r="I152" s="11"/>
      <c r="J152" s="4"/>
    </row>
    <row r="153">
      <c r="I153" s="11"/>
      <c r="J153" s="4"/>
    </row>
    <row r="154">
      <c r="I154" s="11"/>
      <c r="J154" s="4"/>
    </row>
    <row r="155">
      <c r="I155" s="11"/>
      <c r="J155" s="4"/>
    </row>
    <row r="156">
      <c r="I156" s="11"/>
      <c r="J156" s="4"/>
    </row>
    <row r="157">
      <c r="I157" s="11"/>
      <c r="J157" s="4"/>
    </row>
    <row r="158">
      <c r="I158" s="11"/>
      <c r="J158" s="4"/>
    </row>
    <row r="159">
      <c r="I159" s="11"/>
      <c r="J159" s="4"/>
    </row>
    <row r="160">
      <c r="I160" s="11"/>
      <c r="J160" s="4"/>
    </row>
    <row r="161">
      <c r="I161" s="11"/>
      <c r="J161" s="4"/>
    </row>
    <row r="162">
      <c r="I162" s="11"/>
      <c r="J162" s="4"/>
    </row>
    <row r="163">
      <c r="I163" s="11"/>
      <c r="J163" s="4"/>
    </row>
    <row r="164">
      <c r="I164" s="11"/>
      <c r="J164" s="4"/>
    </row>
    <row r="165">
      <c r="I165" s="11"/>
      <c r="J165" s="4"/>
    </row>
    <row r="166">
      <c r="I166" s="11"/>
      <c r="J166" s="4"/>
    </row>
    <row r="167">
      <c r="I167" s="11"/>
      <c r="J167" s="4"/>
    </row>
    <row r="168">
      <c r="I168" s="11"/>
      <c r="J168" s="4"/>
    </row>
    <row r="169">
      <c r="I169" s="11"/>
      <c r="J169" s="4"/>
    </row>
    <row r="170">
      <c r="I170" s="11"/>
      <c r="J170" s="4"/>
    </row>
    <row r="171">
      <c r="I171" s="11"/>
      <c r="J171" s="4"/>
    </row>
    <row r="172">
      <c r="I172" s="11"/>
      <c r="J172" s="4"/>
    </row>
    <row r="173">
      <c r="I173" s="11"/>
      <c r="J173" s="4"/>
    </row>
    <row r="174">
      <c r="I174" s="11"/>
      <c r="J174" s="4"/>
    </row>
    <row r="175">
      <c r="I175" s="11"/>
      <c r="J175" s="4"/>
    </row>
    <row r="176">
      <c r="I176" s="11"/>
      <c r="J176" s="4"/>
    </row>
    <row r="177">
      <c r="I177" s="11"/>
      <c r="J177" s="4"/>
    </row>
    <row r="178">
      <c r="I178" s="11"/>
      <c r="J178" s="4"/>
    </row>
    <row r="179">
      <c r="I179" s="11"/>
      <c r="J179" s="4"/>
    </row>
    <row r="180">
      <c r="I180" s="11"/>
      <c r="J180" s="4"/>
    </row>
    <row r="181">
      <c r="I181" s="11"/>
      <c r="J181" s="4"/>
    </row>
    <row r="182">
      <c r="I182" s="11"/>
      <c r="J182" s="4"/>
    </row>
    <row r="183">
      <c r="I183" s="11"/>
      <c r="J183" s="4"/>
    </row>
    <row r="184">
      <c r="I184" s="11"/>
      <c r="J184" s="4"/>
    </row>
    <row r="185">
      <c r="I185" s="11"/>
      <c r="J185" s="4"/>
    </row>
    <row r="186">
      <c r="I186" s="11"/>
      <c r="J186" s="4"/>
    </row>
    <row r="187">
      <c r="I187" s="11"/>
      <c r="J187" s="4"/>
    </row>
    <row r="188">
      <c r="I188" s="11"/>
      <c r="J188" s="4"/>
    </row>
    <row r="189">
      <c r="I189" s="11"/>
      <c r="J189" s="4"/>
    </row>
    <row r="190">
      <c r="I190" s="11"/>
      <c r="J190" s="4"/>
    </row>
    <row r="191">
      <c r="I191" s="11"/>
      <c r="J191" s="4"/>
    </row>
    <row r="192">
      <c r="I192" s="11"/>
      <c r="J192" s="4"/>
    </row>
    <row r="193">
      <c r="I193" s="11"/>
      <c r="J193" s="4"/>
    </row>
    <row r="194">
      <c r="I194" s="11"/>
      <c r="J194" s="4"/>
    </row>
    <row r="195">
      <c r="I195" s="11"/>
      <c r="J195" s="4"/>
    </row>
    <row r="196">
      <c r="I196" s="11"/>
      <c r="J196" s="4"/>
    </row>
    <row r="197">
      <c r="I197" s="11"/>
      <c r="J197" s="4"/>
    </row>
    <row r="198">
      <c r="I198" s="11"/>
      <c r="J198" s="4"/>
    </row>
    <row r="199">
      <c r="I199" s="11"/>
      <c r="J199" s="4"/>
    </row>
    <row r="200">
      <c r="I200" s="11"/>
      <c r="J200" s="4"/>
    </row>
    <row r="201">
      <c r="I201" s="11"/>
      <c r="J201" s="4"/>
    </row>
    <row r="202">
      <c r="I202" s="11"/>
      <c r="J202" s="4"/>
    </row>
    <row r="203">
      <c r="I203" s="11"/>
      <c r="J203" s="4"/>
    </row>
    <row r="204">
      <c r="I204" s="11"/>
      <c r="J204" s="4"/>
    </row>
    <row r="205">
      <c r="I205" s="11"/>
      <c r="J205" s="4"/>
    </row>
    <row r="206">
      <c r="I206" s="11"/>
      <c r="J206" s="4"/>
    </row>
    <row r="207">
      <c r="I207" s="11"/>
      <c r="J207" s="4"/>
    </row>
    <row r="208">
      <c r="I208" s="11"/>
      <c r="J208" s="4"/>
    </row>
    <row r="209">
      <c r="I209" s="11"/>
      <c r="J209" s="4"/>
    </row>
    <row r="210">
      <c r="I210" s="11"/>
      <c r="J210" s="4"/>
    </row>
    <row r="211">
      <c r="I211" s="11"/>
      <c r="J211" s="4"/>
    </row>
    <row r="212">
      <c r="I212" s="11"/>
      <c r="J212" s="4"/>
    </row>
    <row r="213">
      <c r="I213" s="11"/>
      <c r="J213" s="4"/>
    </row>
    <row r="214">
      <c r="I214" s="11"/>
      <c r="J214" s="4"/>
    </row>
    <row r="215">
      <c r="I215" s="11"/>
      <c r="J215" s="4"/>
    </row>
    <row r="216">
      <c r="I216" s="11"/>
      <c r="J216" s="4"/>
    </row>
    <row r="217">
      <c r="I217" s="11"/>
      <c r="J217" s="4"/>
    </row>
    <row r="218">
      <c r="I218" s="11"/>
      <c r="J218" s="4"/>
    </row>
    <row r="219">
      <c r="I219" s="11"/>
      <c r="J219" s="4"/>
    </row>
    <row r="220">
      <c r="I220" s="11"/>
      <c r="J220" s="4"/>
    </row>
    <row r="221">
      <c r="I221" s="11"/>
      <c r="J221" s="4"/>
    </row>
    <row r="222">
      <c r="I222" s="11"/>
      <c r="J222" s="4"/>
    </row>
    <row r="223">
      <c r="I223" s="11"/>
      <c r="J223" s="4"/>
    </row>
    <row r="224">
      <c r="I224" s="11"/>
      <c r="J224" s="4"/>
    </row>
    <row r="225">
      <c r="I225" s="11"/>
      <c r="J225" s="4"/>
    </row>
    <row r="226">
      <c r="I226" s="11"/>
      <c r="J226" s="4"/>
    </row>
    <row r="227">
      <c r="I227" s="11"/>
      <c r="J227" s="4"/>
    </row>
    <row r="228">
      <c r="I228" s="11"/>
      <c r="J228" s="4"/>
    </row>
    <row r="229">
      <c r="I229" s="11"/>
      <c r="J229" s="4"/>
    </row>
    <row r="230">
      <c r="I230" s="11"/>
      <c r="J230" s="4"/>
    </row>
    <row r="231">
      <c r="I231" s="11"/>
      <c r="J231" s="4"/>
    </row>
    <row r="232">
      <c r="I232" s="11"/>
      <c r="J232" s="4"/>
    </row>
    <row r="233">
      <c r="I233" s="11"/>
      <c r="J233" s="4"/>
    </row>
    <row r="234">
      <c r="I234" s="11"/>
      <c r="J234" s="4"/>
    </row>
    <row r="235">
      <c r="I235" s="11"/>
      <c r="J235" s="4"/>
    </row>
    <row r="236">
      <c r="I236" s="11"/>
      <c r="J236" s="4"/>
    </row>
    <row r="237">
      <c r="I237" s="11"/>
      <c r="J237" s="4"/>
    </row>
    <row r="238">
      <c r="I238" s="11"/>
      <c r="J238" s="4"/>
    </row>
    <row r="239">
      <c r="I239" s="11"/>
      <c r="J239" s="4"/>
    </row>
    <row r="240">
      <c r="I240" s="11"/>
      <c r="J240" s="4"/>
    </row>
    <row r="241">
      <c r="I241" s="11"/>
      <c r="J241" s="4"/>
    </row>
    <row r="242">
      <c r="I242" s="11"/>
      <c r="J242" s="4"/>
    </row>
    <row r="243">
      <c r="I243" s="11"/>
      <c r="J243" s="4"/>
    </row>
    <row r="244">
      <c r="I244" s="11"/>
      <c r="J244" s="4"/>
    </row>
    <row r="245">
      <c r="I245" s="11"/>
      <c r="J245" s="4"/>
    </row>
    <row r="246">
      <c r="I246" s="11"/>
      <c r="J246" s="4"/>
    </row>
    <row r="247">
      <c r="I247" s="11"/>
      <c r="J247" s="4"/>
    </row>
    <row r="248">
      <c r="I248" s="11"/>
      <c r="J248" s="4"/>
    </row>
    <row r="249">
      <c r="I249" s="11"/>
      <c r="J249" s="4"/>
    </row>
    <row r="250">
      <c r="I250" s="11"/>
      <c r="J250" s="4"/>
    </row>
    <row r="251">
      <c r="I251" s="11"/>
      <c r="J251" s="4"/>
    </row>
    <row r="252">
      <c r="I252" s="11"/>
      <c r="J252" s="4"/>
    </row>
    <row r="253">
      <c r="I253" s="11"/>
      <c r="J253" s="4"/>
    </row>
    <row r="254">
      <c r="I254" s="11"/>
      <c r="J254" s="4"/>
    </row>
    <row r="255">
      <c r="I255" s="11"/>
      <c r="J255" s="4"/>
    </row>
    <row r="256">
      <c r="I256" s="11"/>
      <c r="J256" s="4"/>
    </row>
    <row r="257">
      <c r="I257" s="11"/>
      <c r="J257" s="4"/>
    </row>
    <row r="258">
      <c r="I258" s="11"/>
      <c r="J258" s="4"/>
    </row>
    <row r="259">
      <c r="I259" s="11"/>
      <c r="J259" s="4"/>
    </row>
    <row r="260">
      <c r="I260" s="11"/>
      <c r="J260" s="4"/>
    </row>
    <row r="261">
      <c r="I261" s="11"/>
      <c r="J261" s="4"/>
    </row>
    <row r="262">
      <c r="I262" s="11"/>
      <c r="J262" s="4"/>
    </row>
    <row r="263">
      <c r="I263" s="11"/>
      <c r="J263" s="4"/>
    </row>
    <row r="264">
      <c r="I264" s="11"/>
      <c r="J264" s="4"/>
    </row>
    <row r="265">
      <c r="I265" s="11"/>
      <c r="J265" s="4"/>
    </row>
    <row r="266">
      <c r="I266" s="11"/>
      <c r="J266" s="4"/>
    </row>
    <row r="267">
      <c r="I267" s="11"/>
      <c r="J267" s="4"/>
    </row>
    <row r="268">
      <c r="I268" s="11"/>
      <c r="J268" s="4"/>
    </row>
    <row r="269">
      <c r="I269" s="11"/>
      <c r="J269" s="4"/>
    </row>
    <row r="270">
      <c r="I270" s="11"/>
      <c r="J270" s="4"/>
    </row>
    <row r="271">
      <c r="I271" s="11"/>
      <c r="J271" s="4"/>
    </row>
    <row r="272">
      <c r="I272" s="11"/>
      <c r="J272" s="4"/>
    </row>
    <row r="273">
      <c r="I273" s="11"/>
      <c r="J273" s="4"/>
    </row>
    <row r="274">
      <c r="I274" s="11"/>
      <c r="J274" s="4"/>
    </row>
    <row r="275">
      <c r="I275" s="11"/>
      <c r="J275" s="4"/>
    </row>
    <row r="276">
      <c r="I276" s="11"/>
      <c r="J276" s="4"/>
    </row>
    <row r="277">
      <c r="I277" s="11"/>
      <c r="J277" s="4"/>
    </row>
    <row r="278">
      <c r="I278" s="11"/>
      <c r="J278" s="4"/>
    </row>
    <row r="279">
      <c r="I279" s="11"/>
      <c r="J279" s="4"/>
    </row>
    <row r="280">
      <c r="I280" s="11"/>
      <c r="J280" s="4"/>
    </row>
    <row r="281">
      <c r="I281" s="11"/>
      <c r="J281" s="4"/>
    </row>
    <row r="282">
      <c r="I282" s="11"/>
      <c r="J282" s="4"/>
    </row>
    <row r="283">
      <c r="I283" s="11"/>
      <c r="J283" s="4"/>
    </row>
    <row r="284">
      <c r="I284" s="11"/>
      <c r="J284" s="4"/>
    </row>
    <row r="285">
      <c r="I285" s="11"/>
      <c r="J285" s="4"/>
    </row>
    <row r="286">
      <c r="I286" s="11"/>
      <c r="J286" s="4"/>
    </row>
    <row r="287">
      <c r="I287" s="11"/>
      <c r="J287" s="4"/>
    </row>
    <row r="288">
      <c r="I288" s="11"/>
      <c r="J288" s="4"/>
    </row>
    <row r="289">
      <c r="I289" s="11"/>
      <c r="J289" s="4"/>
    </row>
    <row r="290">
      <c r="I290" s="11"/>
      <c r="J290" s="4"/>
    </row>
    <row r="291">
      <c r="I291" s="11"/>
      <c r="J291" s="4"/>
    </row>
    <row r="292">
      <c r="I292" s="11"/>
      <c r="J292" s="4"/>
    </row>
    <row r="293">
      <c r="I293" s="11"/>
      <c r="J293" s="4"/>
    </row>
    <row r="294">
      <c r="I294" s="11"/>
      <c r="J294" s="4"/>
    </row>
    <row r="295">
      <c r="I295" s="11"/>
      <c r="J295" s="4"/>
    </row>
    <row r="296">
      <c r="I296" s="11"/>
      <c r="J296" s="4"/>
    </row>
    <row r="297">
      <c r="I297" s="11"/>
      <c r="J297" s="4"/>
    </row>
    <row r="298">
      <c r="I298" s="11"/>
      <c r="J298" s="4"/>
    </row>
    <row r="299">
      <c r="I299" s="11"/>
      <c r="J299" s="4"/>
    </row>
    <row r="300">
      <c r="I300" s="11"/>
      <c r="J300" s="4"/>
    </row>
    <row r="301">
      <c r="I301" s="11"/>
      <c r="J301" s="4"/>
    </row>
    <row r="302">
      <c r="I302" s="11"/>
      <c r="J302" s="4"/>
    </row>
    <row r="303">
      <c r="I303" s="11"/>
      <c r="J303" s="4"/>
    </row>
    <row r="304">
      <c r="I304" s="11"/>
      <c r="J304" s="4"/>
    </row>
    <row r="305">
      <c r="I305" s="11"/>
      <c r="J305" s="4"/>
    </row>
    <row r="306">
      <c r="I306" s="11"/>
      <c r="J306" s="4"/>
    </row>
    <row r="307">
      <c r="I307" s="11"/>
      <c r="J307" s="4"/>
    </row>
    <row r="308">
      <c r="I308" s="11"/>
      <c r="J308" s="4"/>
    </row>
    <row r="309">
      <c r="I309" s="11"/>
      <c r="J309" s="4"/>
    </row>
    <row r="310">
      <c r="I310" s="11"/>
      <c r="J310" s="4"/>
    </row>
    <row r="311">
      <c r="I311" s="11"/>
      <c r="J311" s="4"/>
    </row>
    <row r="312">
      <c r="I312" s="11"/>
      <c r="J312" s="4"/>
    </row>
    <row r="313">
      <c r="I313" s="11"/>
      <c r="J313" s="4"/>
    </row>
    <row r="314">
      <c r="I314" s="11"/>
      <c r="J314" s="4"/>
    </row>
    <row r="315">
      <c r="I315" s="11"/>
      <c r="J315" s="4"/>
    </row>
    <row r="316">
      <c r="I316" s="11"/>
      <c r="J316" s="4"/>
    </row>
    <row r="317">
      <c r="I317" s="11"/>
      <c r="J317" s="4"/>
    </row>
    <row r="318">
      <c r="I318" s="11"/>
      <c r="J318" s="4"/>
    </row>
    <row r="319">
      <c r="I319" s="11"/>
      <c r="J319" s="4"/>
    </row>
    <row r="320">
      <c r="I320" s="11"/>
      <c r="J320" s="4"/>
    </row>
    <row r="321">
      <c r="I321" s="11"/>
      <c r="J321" s="4"/>
    </row>
    <row r="322">
      <c r="I322" s="11"/>
      <c r="J322" s="4"/>
    </row>
    <row r="323">
      <c r="I323" s="11"/>
      <c r="J323" s="4"/>
    </row>
    <row r="324">
      <c r="I324" s="11"/>
      <c r="J324" s="4"/>
    </row>
    <row r="325">
      <c r="I325" s="11"/>
      <c r="J325" s="4"/>
    </row>
    <row r="326">
      <c r="I326" s="11"/>
      <c r="J326" s="4"/>
    </row>
    <row r="327">
      <c r="I327" s="11"/>
      <c r="J327" s="4"/>
    </row>
    <row r="328">
      <c r="I328" s="11"/>
      <c r="J328" s="4"/>
    </row>
    <row r="329">
      <c r="I329" s="11"/>
      <c r="J329" s="4"/>
    </row>
    <row r="330">
      <c r="I330" s="11"/>
      <c r="J330" s="4"/>
    </row>
    <row r="331">
      <c r="I331" s="11"/>
      <c r="J331" s="4"/>
    </row>
    <row r="332">
      <c r="I332" s="11"/>
      <c r="J332" s="4"/>
    </row>
    <row r="333">
      <c r="I333" s="11"/>
      <c r="J333" s="4"/>
    </row>
    <row r="334">
      <c r="I334" s="11"/>
      <c r="J334" s="4"/>
    </row>
    <row r="335">
      <c r="I335" s="11"/>
      <c r="J335" s="4"/>
    </row>
    <row r="336">
      <c r="I336" s="11"/>
      <c r="J336" s="4"/>
    </row>
    <row r="337">
      <c r="I337" s="11"/>
      <c r="J337" s="4"/>
    </row>
    <row r="338">
      <c r="I338" s="11"/>
      <c r="J338" s="4"/>
    </row>
    <row r="339">
      <c r="I339" s="11"/>
      <c r="J339" s="4"/>
    </row>
    <row r="340">
      <c r="I340" s="11"/>
      <c r="J340" s="4"/>
    </row>
    <row r="341">
      <c r="I341" s="11"/>
      <c r="J341" s="4"/>
    </row>
    <row r="342">
      <c r="I342" s="11"/>
      <c r="J342" s="4"/>
    </row>
    <row r="343">
      <c r="I343" s="11"/>
      <c r="J343" s="4"/>
    </row>
    <row r="344">
      <c r="I344" s="11"/>
      <c r="J344" s="4"/>
    </row>
    <row r="345">
      <c r="I345" s="11"/>
      <c r="J345" s="4"/>
    </row>
    <row r="346">
      <c r="I346" s="11"/>
      <c r="J346" s="4"/>
    </row>
    <row r="347">
      <c r="I347" s="11"/>
      <c r="J347" s="4"/>
    </row>
    <row r="348">
      <c r="I348" s="11"/>
      <c r="J348" s="4"/>
    </row>
    <row r="349">
      <c r="I349" s="11"/>
      <c r="J349" s="4"/>
    </row>
    <row r="350">
      <c r="I350" s="11"/>
      <c r="J350" s="4"/>
    </row>
    <row r="351">
      <c r="I351" s="11"/>
      <c r="J351" s="4"/>
    </row>
    <row r="352">
      <c r="I352" s="11"/>
      <c r="J352" s="4"/>
    </row>
    <row r="353">
      <c r="I353" s="11"/>
      <c r="J353" s="4"/>
    </row>
    <row r="354">
      <c r="I354" s="11"/>
      <c r="J354" s="4"/>
    </row>
    <row r="355">
      <c r="I355" s="11"/>
      <c r="J355" s="4"/>
    </row>
    <row r="356">
      <c r="I356" s="11"/>
      <c r="J356" s="4"/>
    </row>
    <row r="357">
      <c r="I357" s="11"/>
      <c r="J357" s="4"/>
    </row>
    <row r="358">
      <c r="I358" s="11"/>
      <c r="J358" s="4"/>
    </row>
    <row r="359">
      <c r="I359" s="11"/>
      <c r="J359" s="4"/>
    </row>
    <row r="360">
      <c r="I360" s="11"/>
      <c r="J360" s="4"/>
    </row>
    <row r="361">
      <c r="I361" s="11"/>
      <c r="J361" s="4"/>
    </row>
    <row r="362">
      <c r="I362" s="11"/>
      <c r="J362" s="4"/>
    </row>
    <row r="363">
      <c r="I363" s="11"/>
      <c r="J363" s="4"/>
    </row>
    <row r="364">
      <c r="I364" s="11"/>
      <c r="J364" s="4"/>
    </row>
    <row r="365">
      <c r="I365" s="11"/>
      <c r="J365" s="4"/>
    </row>
    <row r="366">
      <c r="I366" s="11"/>
      <c r="J366" s="4"/>
    </row>
    <row r="367">
      <c r="I367" s="11"/>
      <c r="J367" s="4"/>
    </row>
    <row r="368">
      <c r="I368" s="11"/>
      <c r="J368" s="4"/>
    </row>
    <row r="369">
      <c r="I369" s="11"/>
      <c r="J369" s="4"/>
    </row>
    <row r="370">
      <c r="I370" s="11"/>
      <c r="J370" s="4"/>
    </row>
    <row r="371">
      <c r="I371" s="11"/>
      <c r="J371" s="4"/>
    </row>
    <row r="372">
      <c r="I372" s="11"/>
      <c r="J372" s="4"/>
    </row>
    <row r="373">
      <c r="I373" s="11"/>
      <c r="J373" s="4"/>
    </row>
    <row r="374">
      <c r="I374" s="11"/>
      <c r="J374" s="4"/>
    </row>
    <row r="375">
      <c r="I375" s="11"/>
      <c r="J375" s="4"/>
    </row>
    <row r="376">
      <c r="I376" s="11"/>
      <c r="J376" s="4"/>
    </row>
    <row r="377">
      <c r="I377" s="11"/>
      <c r="J377" s="4"/>
    </row>
    <row r="378">
      <c r="I378" s="11"/>
      <c r="J378" s="4"/>
    </row>
    <row r="379">
      <c r="I379" s="11"/>
      <c r="J379" s="4"/>
    </row>
    <row r="380">
      <c r="I380" s="11"/>
      <c r="J380" s="4"/>
    </row>
    <row r="381">
      <c r="I381" s="11"/>
      <c r="J381" s="4"/>
    </row>
    <row r="382">
      <c r="I382" s="11"/>
      <c r="J382" s="4"/>
    </row>
    <row r="383">
      <c r="I383" s="11"/>
      <c r="J383" s="4"/>
    </row>
    <row r="384">
      <c r="I384" s="11"/>
      <c r="J384" s="4"/>
    </row>
    <row r="385">
      <c r="I385" s="11"/>
      <c r="J385" s="4"/>
    </row>
    <row r="386">
      <c r="I386" s="11"/>
      <c r="J386" s="4"/>
    </row>
    <row r="387">
      <c r="I387" s="11"/>
      <c r="J387" s="4"/>
    </row>
    <row r="388">
      <c r="I388" s="11"/>
      <c r="J388" s="4"/>
    </row>
    <row r="389">
      <c r="I389" s="11"/>
      <c r="J389" s="4"/>
    </row>
    <row r="390">
      <c r="I390" s="11"/>
      <c r="J390" s="4"/>
    </row>
    <row r="391">
      <c r="I391" s="11"/>
      <c r="J391" s="4"/>
    </row>
    <row r="392">
      <c r="I392" s="11"/>
      <c r="J392" s="4"/>
    </row>
    <row r="393">
      <c r="I393" s="11"/>
      <c r="J393" s="4"/>
    </row>
    <row r="394">
      <c r="I394" s="11"/>
      <c r="J394" s="4"/>
    </row>
    <row r="395">
      <c r="I395" s="11"/>
      <c r="J395" s="4"/>
    </row>
    <row r="396">
      <c r="I396" s="11"/>
      <c r="J396" s="4"/>
    </row>
    <row r="397">
      <c r="I397" s="11"/>
      <c r="J397" s="4"/>
    </row>
    <row r="398">
      <c r="I398" s="11"/>
      <c r="J398" s="4"/>
    </row>
    <row r="399">
      <c r="I399" s="11"/>
      <c r="J399" s="4"/>
    </row>
    <row r="400">
      <c r="I400" s="11"/>
      <c r="J400" s="4"/>
    </row>
    <row r="401">
      <c r="I401" s="11"/>
      <c r="J401" s="4"/>
    </row>
    <row r="402">
      <c r="I402" s="11"/>
      <c r="J402" s="4"/>
    </row>
    <row r="403">
      <c r="I403" s="11"/>
      <c r="J403" s="4"/>
    </row>
    <row r="404">
      <c r="I404" s="11"/>
      <c r="J404" s="4"/>
    </row>
    <row r="405">
      <c r="I405" s="11"/>
      <c r="J405" s="4"/>
    </row>
    <row r="406">
      <c r="I406" s="11"/>
      <c r="J406" s="4"/>
    </row>
    <row r="407">
      <c r="I407" s="11"/>
      <c r="J407" s="4"/>
    </row>
    <row r="408">
      <c r="I408" s="11"/>
      <c r="J408" s="4"/>
    </row>
    <row r="409">
      <c r="I409" s="11"/>
      <c r="J409" s="4"/>
    </row>
    <row r="410">
      <c r="I410" s="11"/>
      <c r="J410" s="4"/>
    </row>
    <row r="411">
      <c r="I411" s="11"/>
      <c r="J411" s="4"/>
    </row>
    <row r="412">
      <c r="I412" s="11"/>
      <c r="J412" s="4"/>
    </row>
    <row r="413">
      <c r="I413" s="11"/>
      <c r="J413" s="4"/>
    </row>
    <row r="414">
      <c r="I414" s="11"/>
      <c r="J414" s="4"/>
    </row>
    <row r="415">
      <c r="I415" s="11"/>
      <c r="J415" s="4"/>
    </row>
    <row r="416">
      <c r="I416" s="11"/>
      <c r="J416" s="4"/>
    </row>
    <row r="417">
      <c r="I417" s="11"/>
      <c r="J417" s="4"/>
    </row>
    <row r="418">
      <c r="I418" s="11"/>
      <c r="J418" s="4"/>
    </row>
    <row r="419">
      <c r="I419" s="11"/>
      <c r="J419" s="4"/>
    </row>
    <row r="420">
      <c r="I420" s="11"/>
      <c r="J420" s="4"/>
    </row>
    <row r="421">
      <c r="I421" s="11"/>
      <c r="J421" s="4"/>
    </row>
    <row r="422">
      <c r="I422" s="11"/>
      <c r="J422" s="4"/>
    </row>
    <row r="423">
      <c r="I423" s="11"/>
      <c r="J423" s="4"/>
    </row>
    <row r="424">
      <c r="I424" s="11"/>
      <c r="J424" s="4"/>
    </row>
    <row r="425">
      <c r="I425" s="11"/>
      <c r="J425" s="4"/>
    </row>
    <row r="426">
      <c r="I426" s="11"/>
      <c r="J426" s="4"/>
    </row>
    <row r="427">
      <c r="I427" s="11"/>
      <c r="J427" s="4"/>
    </row>
    <row r="428">
      <c r="I428" s="11"/>
      <c r="J428" s="4"/>
    </row>
    <row r="429">
      <c r="I429" s="11"/>
      <c r="J429" s="4"/>
    </row>
    <row r="430">
      <c r="I430" s="11"/>
      <c r="J430" s="4"/>
    </row>
    <row r="431">
      <c r="I431" s="11"/>
      <c r="J431" s="4"/>
    </row>
    <row r="432">
      <c r="I432" s="11"/>
      <c r="J432" s="4"/>
    </row>
    <row r="433">
      <c r="I433" s="11"/>
      <c r="J433" s="4"/>
    </row>
    <row r="434">
      <c r="I434" s="11"/>
      <c r="J434" s="4"/>
    </row>
    <row r="435">
      <c r="I435" s="11"/>
      <c r="J435" s="4"/>
    </row>
    <row r="436">
      <c r="I436" s="11"/>
      <c r="J436" s="4"/>
    </row>
    <row r="437">
      <c r="I437" s="11"/>
      <c r="J437" s="4"/>
    </row>
    <row r="438">
      <c r="I438" s="11"/>
      <c r="J438" s="4"/>
    </row>
    <row r="439">
      <c r="I439" s="11"/>
      <c r="J439" s="4"/>
    </row>
    <row r="440">
      <c r="I440" s="11"/>
      <c r="J440" s="4"/>
    </row>
    <row r="441">
      <c r="I441" s="11"/>
      <c r="J441" s="4"/>
    </row>
    <row r="442">
      <c r="I442" s="11"/>
      <c r="J442" s="4"/>
    </row>
    <row r="443">
      <c r="I443" s="11"/>
      <c r="J443" s="4"/>
    </row>
    <row r="444">
      <c r="I444" s="11"/>
      <c r="J444" s="4"/>
    </row>
    <row r="445">
      <c r="I445" s="11"/>
      <c r="J445" s="4"/>
    </row>
    <row r="446">
      <c r="I446" s="11"/>
      <c r="J446" s="4"/>
    </row>
    <row r="447">
      <c r="I447" s="11"/>
      <c r="J447" s="4"/>
    </row>
    <row r="448">
      <c r="I448" s="11"/>
      <c r="J448" s="4"/>
    </row>
    <row r="449">
      <c r="I449" s="11"/>
      <c r="J449" s="4"/>
    </row>
    <row r="450">
      <c r="I450" s="11"/>
      <c r="J450" s="4"/>
    </row>
    <row r="451">
      <c r="I451" s="11"/>
      <c r="J451" s="4"/>
    </row>
    <row r="452">
      <c r="I452" s="11"/>
      <c r="J452" s="4"/>
    </row>
    <row r="453">
      <c r="I453" s="11"/>
      <c r="J453" s="4"/>
    </row>
    <row r="454">
      <c r="I454" s="11"/>
      <c r="J454" s="4"/>
    </row>
    <row r="455">
      <c r="I455" s="11"/>
      <c r="J455" s="4"/>
    </row>
    <row r="456">
      <c r="I456" s="11"/>
      <c r="J456" s="4"/>
    </row>
    <row r="457">
      <c r="I457" s="11"/>
      <c r="J457" s="4"/>
    </row>
    <row r="458">
      <c r="I458" s="11"/>
      <c r="J458" s="4"/>
    </row>
    <row r="459">
      <c r="I459" s="11"/>
      <c r="J459" s="4"/>
    </row>
    <row r="460">
      <c r="I460" s="11"/>
      <c r="J460" s="4"/>
    </row>
    <row r="461">
      <c r="I461" s="11"/>
      <c r="J461" s="4"/>
    </row>
    <row r="462">
      <c r="I462" s="11"/>
      <c r="J462" s="4"/>
    </row>
    <row r="463">
      <c r="I463" s="11"/>
      <c r="J463" s="4"/>
    </row>
    <row r="464">
      <c r="I464" s="11"/>
      <c r="J464" s="4"/>
    </row>
    <row r="465">
      <c r="I465" s="11"/>
      <c r="J465" s="4"/>
    </row>
    <row r="466">
      <c r="I466" s="11"/>
      <c r="J466" s="4"/>
    </row>
    <row r="467">
      <c r="I467" s="11"/>
      <c r="J467" s="4"/>
    </row>
    <row r="468">
      <c r="I468" s="11"/>
      <c r="J468" s="4"/>
    </row>
    <row r="469">
      <c r="I469" s="11"/>
      <c r="J469" s="4"/>
    </row>
    <row r="470">
      <c r="I470" s="11"/>
      <c r="J470" s="4"/>
    </row>
    <row r="471">
      <c r="I471" s="11"/>
      <c r="J471" s="4"/>
    </row>
    <row r="472">
      <c r="I472" s="11"/>
      <c r="J472" s="4"/>
    </row>
    <row r="473">
      <c r="I473" s="11"/>
      <c r="J473" s="4"/>
    </row>
    <row r="474">
      <c r="I474" s="11"/>
      <c r="J474" s="4"/>
    </row>
    <row r="475">
      <c r="I475" s="11"/>
      <c r="J475" s="4"/>
    </row>
    <row r="476">
      <c r="I476" s="11"/>
      <c r="J476" s="4"/>
    </row>
    <row r="477">
      <c r="I477" s="11"/>
      <c r="J477" s="4"/>
    </row>
    <row r="478">
      <c r="I478" s="11"/>
      <c r="J478" s="4"/>
    </row>
    <row r="479">
      <c r="I479" s="11"/>
      <c r="J479" s="4"/>
    </row>
    <row r="480">
      <c r="I480" s="11"/>
      <c r="J480" s="4"/>
    </row>
    <row r="481">
      <c r="I481" s="11"/>
      <c r="J481" s="4"/>
    </row>
    <row r="482">
      <c r="I482" s="11"/>
      <c r="J482" s="4"/>
    </row>
    <row r="483">
      <c r="I483" s="11"/>
      <c r="J483" s="4"/>
    </row>
    <row r="484">
      <c r="I484" s="11"/>
      <c r="J484" s="4"/>
    </row>
    <row r="485">
      <c r="I485" s="11"/>
      <c r="J485" s="4"/>
    </row>
    <row r="486">
      <c r="I486" s="11"/>
      <c r="J486" s="4"/>
    </row>
    <row r="487">
      <c r="I487" s="11"/>
      <c r="J487" s="4"/>
    </row>
    <row r="488">
      <c r="I488" s="11"/>
      <c r="J488" s="4"/>
    </row>
    <row r="489">
      <c r="I489" s="11"/>
      <c r="J489" s="4"/>
    </row>
    <row r="490">
      <c r="I490" s="11"/>
      <c r="J490" s="4"/>
    </row>
    <row r="491">
      <c r="I491" s="11"/>
      <c r="J491" s="4"/>
    </row>
    <row r="492">
      <c r="I492" s="11"/>
      <c r="J492" s="4"/>
    </row>
    <row r="493">
      <c r="I493" s="11"/>
      <c r="J493" s="4"/>
    </row>
    <row r="494">
      <c r="I494" s="11"/>
      <c r="J494" s="4"/>
    </row>
    <row r="495">
      <c r="I495" s="11"/>
      <c r="J495" s="4"/>
    </row>
    <row r="496">
      <c r="I496" s="11"/>
      <c r="J496" s="4"/>
    </row>
    <row r="497">
      <c r="I497" s="11"/>
      <c r="J497" s="4"/>
    </row>
    <row r="498">
      <c r="I498" s="11"/>
      <c r="J498" s="4"/>
    </row>
    <row r="499">
      <c r="I499" s="11"/>
      <c r="J499" s="4"/>
    </row>
    <row r="500">
      <c r="I500" s="11"/>
      <c r="J500" s="4"/>
    </row>
    <row r="501">
      <c r="I501" s="11"/>
      <c r="J501" s="4"/>
    </row>
    <row r="502">
      <c r="I502" s="11"/>
      <c r="J502" s="4"/>
    </row>
    <row r="503">
      <c r="I503" s="11"/>
      <c r="J503" s="4"/>
    </row>
    <row r="504">
      <c r="I504" s="11"/>
      <c r="J504" s="4"/>
    </row>
    <row r="505">
      <c r="I505" s="11"/>
      <c r="J505" s="4"/>
    </row>
    <row r="506">
      <c r="I506" s="11"/>
      <c r="J506" s="4"/>
    </row>
    <row r="507">
      <c r="I507" s="11"/>
      <c r="J507" s="4"/>
    </row>
    <row r="508">
      <c r="I508" s="11"/>
      <c r="J508" s="4"/>
    </row>
    <row r="509">
      <c r="I509" s="11"/>
      <c r="J509" s="4"/>
    </row>
    <row r="510">
      <c r="I510" s="11"/>
      <c r="J510" s="4"/>
    </row>
    <row r="511">
      <c r="I511" s="11"/>
      <c r="J511" s="4"/>
    </row>
    <row r="512">
      <c r="I512" s="11"/>
      <c r="J512" s="4"/>
    </row>
    <row r="513">
      <c r="I513" s="11"/>
      <c r="J513" s="4"/>
    </row>
    <row r="514">
      <c r="I514" s="11"/>
      <c r="J514" s="4"/>
    </row>
    <row r="515">
      <c r="I515" s="11"/>
      <c r="J515" s="4"/>
    </row>
    <row r="516">
      <c r="I516" s="11"/>
      <c r="J516" s="4"/>
    </row>
    <row r="517">
      <c r="I517" s="11"/>
      <c r="J517" s="4"/>
    </row>
    <row r="518">
      <c r="I518" s="11"/>
      <c r="J518" s="4"/>
    </row>
    <row r="519">
      <c r="I519" s="11"/>
      <c r="J519" s="4"/>
    </row>
    <row r="520">
      <c r="I520" s="11"/>
      <c r="J520" s="4"/>
    </row>
    <row r="521">
      <c r="I521" s="11"/>
      <c r="J521" s="4"/>
    </row>
    <row r="522">
      <c r="I522" s="11"/>
      <c r="J522" s="4"/>
    </row>
    <row r="523">
      <c r="I523" s="11"/>
      <c r="J523" s="4"/>
    </row>
    <row r="524">
      <c r="I524" s="11"/>
      <c r="J524" s="4"/>
    </row>
    <row r="525">
      <c r="I525" s="11"/>
      <c r="J525" s="4"/>
    </row>
    <row r="526">
      <c r="I526" s="11"/>
      <c r="J526" s="4"/>
    </row>
    <row r="527">
      <c r="I527" s="11"/>
      <c r="J527" s="4"/>
    </row>
    <row r="528">
      <c r="I528" s="11"/>
      <c r="J528" s="4"/>
    </row>
    <row r="529">
      <c r="I529" s="11"/>
      <c r="J529" s="4"/>
    </row>
    <row r="530">
      <c r="I530" s="11"/>
      <c r="J530" s="4"/>
    </row>
    <row r="531">
      <c r="I531" s="11"/>
      <c r="J531" s="4"/>
    </row>
    <row r="532">
      <c r="I532" s="11"/>
      <c r="J532" s="4"/>
    </row>
    <row r="533">
      <c r="I533" s="11"/>
      <c r="J533" s="4"/>
    </row>
    <row r="534">
      <c r="I534" s="11"/>
      <c r="J534" s="4"/>
    </row>
    <row r="535">
      <c r="I535" s="11"/>
      <c r="J535" s="4"/>
    </row>
    <row r="536">
      <c r="I536" s="11"/>
      <c r="J536" s="4"/>
    </row>
    <row r="537">
      <c r="I537" s="11"/>
      <c r="J537" s="4"/>
    </row>
    <row r="538">
      <c r="I538" s="11"/>
      <c r="J538" s="4"/>
    </row>
    <row r="539">
      <c r="I539" s="11"/>
      <c r="J539" s="4"/>
    </row>
    <row r="540">
      <c r="I540" s="11"/>
      <c r="J540" s="4"/>
    </row>
    <row r="541">
      <c r="I541" s="11"/>
      <c r="J541" s="4"/>
    </row>
    <row r="542">
      <c r="I542" s="11"/>
      <c r="J542" s="4"/>
    </row>
    <row r="543">
      <c r="I543" s="11"/>
      <c r="J543" s="4"/>
    </row>
    <row r="544">
      <c r="I544" s="11"/>
      <c r="J544" s="4"/>
    </row>
    <row r="545">
      <c r="I545" s="11"/>
      <c r="J545" s="4"/>
    </row>
    <row r="546">
      <c r="I546" s="11"/>
      <c r="J546" s="4"/>
    </row>
    <row r="547">
      <c r="I547" s="11"/>
      <c r="J547" s="4"/>
    </row>
    <row r="548">
      <c r="I548" s="11"/>
      <c r="J548" s="4"/>
    </row>
    <row r="549">
      <c r="I549" s="11"/>
      <c r="J549" s="4"/>
    </row>
    <row r="550">
      <c r="I550" s="11"/>
      <c r="J550" s="4"/>
    </row>
    <row r="551">
      <c r="I551" s="11"/>
      <c r="J551" s="4"/>
    </row>
    <row r="552">
      <c r="I552" s="11"/>
      <c r="J552" s="4"/>
    </row>
    <row r="553">
      <c r="I553" s="11"/>
      <c r="J553" s="4"/>
    </row>
    <row r="554">
      <c r="I554" s="11"/>
      <c r="J554" s="4"/>
    </row>
    <row r="555">
      <c r="I555" s="11"/>
      <c r="J555" s="4"/>
    </row>
    <row r="556">
      <c r="I556" s="11"/>
      <c r="J556" s="4"/>
    </row>
    <row r="557">
      <c r="I557" s="11"/>
      <c r="J557" s="4"/>
    </row>
    <row r="558">
      <c r="I558" s="11"/>
      <c r="J558" s="4"/>
    </row>
    <row r="559">
      <c r="I559" s="11"/>
      <c r="J559" s="4"/>
    </row>
    <row r="560">
      <c r="I560" s="11"/>
      <c r="J560" s="4"/>
    </row>
    <row r="561">
      <c r="I561" s="11"/>
      <c r="J561" s="4"/>
    </row>
    <row r="562">
      <c r="I562" s="11"/>
      <c r="J562" s="4"/>
    </row>
    <row r="563">
      <c r="I563" s="11"/>
      <c r="J563" s="4"/>
    </row>
    <row r="564">
      <c r="I564" s="11"/>
      <c r="J564" s="4"/>
    </row>
    <row r="565">
      <c r="I565" s="11"/>
      <c r="J565" s="4"/>
    </row>
    <row r="566">
      <c r="I566" s="11"/>
      <c r="J566" s="4"/>
    </row>
    <row r="567">
      <c r="I567" s="11"/>
      <c r="J567" s="4"/>
    </row>
    <row r="568">
      <c r="I568" s="11"/>
      <c r="J568" s="4"/>
    </row>
    <row r="569">
      <c r="I569" s="11"/>
      <c r="J569" s="4"/>
    </row>
    <row r="570">
      <c r="I570" s="11"/>
      <c r="J570" s="4"/>
    </row>
    <row r="571">
      <c r="I571" s="11"/>
      <c r="J571" s="4"/>
    </row>
    <row r="572">
      <c r="I572" s="11"/>
      <c r="J572" s="4"/>
    </row>
    <row r="573">
      <c r="I573" s="11"/>
      <c r="J573" s="4"/>
    </row>
    <row r="574">
      <c r="I574" s="11"/>
      <c r="J574" s="4"/>
    </row>
    <row r="575">
      <c r="I575" s="11"/>
      <c r="J575" s="4"/>
    </row>
    <row r="576">
      <c r="I576" s="11"/>
      <c r="J576" s="4"/>
    </row>
    <row r="577">
      <c r="I577" s="11"/>
      <c r="J577" s="4"/>
    </row>
    <row r="578">
      <c r="I578" s="11"/>
      <c r="J578" s="4"/>
    </row>
    <row r="579">
      <c r="I579" s="11"/>
      <c r="J579" s="4"/>
    </row>
    <row r="580">
      <c r="I580" s="11"/>
      <c r="J580" s="4"/>
    </row>
    <row r="581">
      <c r="I581" s="11"/>
      <c r="J581" s="4"/>
    </row>
    <row r="582">
      <c r="I582" s="11"/>
      <c r="J582" s="4"/>
    </row>
    <row r="583">
      <c r="I583" s="11"/>
      <c r="J583" s="4"/>
    </row>
    <row r="584">
      <c r="I584" s="11"/>
      <c r="J584" s="4"/>
    </row>
    <row r="585">
      <c r="I585" s="11"/>
      <c r="J585" s="4"/>
    </row>
    <row r="586">
      <c r="I586" s="11"/>
      <c r="J586" s="4"/>
    </row>
    <row r="587">
      <c r="I587" s="11"/>
      <c r="J587" s="4"/>
    </row>
    <row r="588">
      <c r="I588" s="11"/>
      <c r="J588" s="4"/>
    </row>
    <row r="589">
      <c r="I589" s="11"/>
      <c r="J589" s="4"/>
    </row>
    <row r="590">
      <c r="I590" s="11"/>
      <c r="J590" s="4"/>
    </row>
    <row r="591">
      <c r="I591" s="11"/>
      <c r="J591" s="4"/>
    </row>
    <row r="592">
      <c r="I592" s="11"/>
      <c r="J592" s="4"/>
    </row>
    <row r="593">
      <c r="I593" s="11"/>
      <c r="J593" s="4"/>
    </row>
    <row r="594">
      <c r="I594" s="11"/>
      <c r="J594" s="4"/>
    </row>
    <row r="595">
      <c r="I595" s="11"/>
      <c r="J595" s="4"/>
    </row>
    <row r="596">
      <c r="I596" s="11"/>
      <c r="J596" s="4"/>
    </row>
    <row r="597">
      <c r="I597" s="11"/>
      <c r="J597" s="4"/>
    </row>
    <row r="598">
      <c r="I598" s="11"/>
      <c r="J598" s="4"/>
    </row>
    <row r="599">
      <c r="I599" s="11"/>
      <c r="J599" s="4"/>
    </row>
    <row r="600">
      <c r="I600" s="11"/>
      <c r="J600" s="4"/>
    </row>
    <row r="601">
      <c r="I601" s="11"/>
      <c r="J601" s="4"/>
    </row>
    <row r="602">
      <c r="I602" s="11"/>
      <c r="J602" s="4"/>
    </row>
    <row r="603">
      <c r="I603" s="11"/>
      <c r="J603" s="4"/>
    </row>
    <row r="604">
      <c r="I604" s="11"/>
      <c r="J604" s="4"/>
    </row>
    <row r="605">
      <c r="I605" s="11"/>
      <c r="J605" s="4"/>
    </row>
    <row r="606">
      <c r="I606" s="11"/>
      <c r="J606" s="4"/>
    </row>
    <row r="607">
      <c r="I607" s="11"/>
      <c r="J607" s="4"/>
    </row>
    <row r="608">
      <c r="I608" s="11"/>
      <c r="J608" s="4"/>
    </row>
    <row r="609">
      <c r="I609" s="11"/>
      <c r="J609" s="4"/>
    </row>
    <row r="610">
      <c r="I610" s="11"/>
      <c r="J610" s="4"/>
    </row>
    <row r="611">
      <c r="I611" s="11"/>
      <c r="J611" s="4"/>
    </row>
    <row r="612">
      <c r="I612" s="11"/>
      <c r="J612" s="4"/>
    </row>
    <row r="613">
      <c r="I613" s="11"/>
      <c r="J613" s="4"/>
    </row>
    <row r="614">
      <c r="I614" s="11"/>
      <c r="J614" s="4"/>
    </row>
    <row r="615">
      <c r="I615" s="11"/>
      <c r="J615" s="4"/>
    </row>
    <row r="616">
      <c r="I616" s="11"/>
      <c r="J616" s="4"/>
    </row>
    <row r="617">
      <c r="I617" s="11"/>
      <c r="J617" s="4"/>
    </row>
    <row r="618">
      <c r="I618" s="11"/>
      <c r="J618" s="4"/>
    </row>
    <row r="619">
      <c r="I619" s="11"/>
      <c r="J619" s="4"/>
    </row>
    <row r="620">
      <c r="I620" s="11"/>
      <c r="J620" s="4"/>
    </row>
    <row r="621">
      <c r="I621" s="11"/>
      <c r="J621" s="4"/>
    </row>
    <row r="622">
      <c r="I622" s="11"/>
      <c r="J622" s="4"/>
    </row>
    <row r="623">
      <c r="I623" s="11"/>
      <c r="J623" s="4"/>
    </row>
    <row r="624">
      <c r="I624" s="11"/>
      <c r="J624" s="4"/>
    </row>
    <row r="625">
      <c r="I625" s="11"/>
      <c r="J625" s="4"/>
    </row>
    <row r="626">
      <c r="I626" s="11"/>
      <c r="J626" s="4"/>
    </row>
    <row r="627">
      <c r="I627" s="11"/>
      <c r="J627" s="4"/>
    </row>
    <row r="628">
      <c r="I628" s="11"/>
      <c r="J628" s="4"/>
    </row>
    <row r="629">
      <c r="I629" s="11"/>
      <c r="J629" s="4"/>
    </row>
    <row r="630">
      <c r="I630" s="11"/>
      <c r="J630" s="4"/>
    </row>
    <row r="631">
      <c r="I631" s="11"/>
      <c r="J631" s="4"/>
    </row>
    <row r="632">
      <c r="I632" s="11"/>
      <c r="J632" s="4"/>
    </row>
    <row r="633">
      <c r="I633" s="11"/>
      <c r="J633" s="4"/>
    </row>
    <row r="634">
      <c r="I634" s="11"/>
      <c r="J634" s="4"/>
    </row>
    <row r="635">
      <c r="I635" s="11"/>
      <c r="J635" s="4"/>
    </row>
    <row r="636">
      <c r="I636" s="11"/>
      <c r="J636" s="4"/>
    </row>
    <row r="637">
      <c r="I637" s="11"/>
      <c r="J637" s="4"/>
    </row>
    <row r="638">
      <c r="I638" s="11"/>
      <c r="J638" s="4"/>
    </row>
    <row r="639">
      <c r="I639" s="11"/>
      <c r="J639" s="4"/>
    </row>
    <row r="640">
      <c r="I640" s="11"/>
      <c r="J640" s="4"/>
    </row>
    <row r="641">
      <c r="I641" s="11"/>
      <c r="J641" s="4"/>
    </row>
    <row r="642">
      <c r="I642" s="11"/>
      <c r="J642" s="4"/>
    </row>
    <row r="643">
      <c r="I643" s="11"/>
      <c r="J643" s="4"/>
    </row>
    <row r="644">
      <c r="I644" s="11"/>
      <c r="J644" s="4"/>
    </row>
    <row r="645">
      <c r="I645" s="11"/>
      <c r="J645" s="4"/>
    </row>
    <row r="646">
      <c r="I646" s="11"/>
      <c r="J646" s="4"/>
    </row>
    <row r="647">
      <c r="I647" s="11"/>
      <c r="J647" s="4"/>
    </row>
    <row r="648">
      <c r="I648" s="11"/>
      <c r="J648" s="4"/>
    </row>
    <row r="649">
      <c r="I649" s="11"/>
      <c r="J649" s="4"/>
    </row>
    <row r="650">
      <c r="I650" s="11"/>
      <c r="J650" s="4"/>
    </row>
    <row r="651">
      <c r="I651" s="11"/>
      <c r="J651" s="4"/>
    </row>
    <row r="652">
      <c r="I652" s="11"/>
      <c r="J652" s="4"/>
    </row>
    <row r="653">
      <c r="I653" s="11"/>
      <c r="J653" s="4"/>
    </row>
    <row r="654">
      <c r="I654" s="11"/>
      <c r="J654" s="4"/>
    </row>
    <row r="655">
      <c r="I655" s="11"/>
      <c r="J655" s="4"/>
    </row>
    <row r="656">
      <c r="I656" s="11"/>
      <c r="J656" s="4"/>
    </row>
    <row r="657">
      <c r="I657" s="11"/>
      <c r="J657" s="4"/>
    </row>
    <row r="658">
      <c r="I658" s="11"/>
      <c r="J658" s="4"/>
    </row>
    <row r="659">
      <c r="I659" s="11"/>
      <c r="J659" s="4"/>
    </row>
    <row r="660">
      <c r="I660" s="11"/>
      <c r="J660" s="4"/>
    </row>
    <row r="661">
      <c r="I661" s="11"/>
      <c r="J661" s="4"/>
    </row>
    <row r="662">
      <c r="I662" s="11"/>
      <c r="J662" s="4"/>
    </row>
    <row r="663">
      <c r="I663" s="11"/>
      <c r="J663" s="4"/>
    </row>
    <row r="664">
      <c r="I664" s="11"/>
      <c r="J664" s="4"/>
    </row>
    <row r="665">
      <c r="I665" s="11"/>
      <c r="J665" s="4"/>
    </row>
    <row r="666">
      <c r="I666" s="11"/>
      <c r="J666" s="4"/>
    </row>
    <row r="667">
      <c r="I667" s="11"/>
      <c r="J667" s="4"/>
    </row>
    <row r="668">
      <c r="I668" s="11"/>
      <c r="J668" s="4"/>
    </row>
    <row r="669">
      <c r="I669" s="11"/>
      <c r="J669" s="4"/>
    </row>
    <row r="670">
      <c r="I670" s="11"/>
      <c r="J670" s="4"/>
    </row>
    <row r="671">
      <c r="I671" s="11"/>
      <c r="J671" s="4"/>
    </row>
    <row r="672">
      <c r="I672" s="11"/>
      <c r="J672" s="4"/>
    </row>
    <row r="673">
      <c r="I673" s="11"/>
      <c r="J673" s="4"/>
    </row>
    <row r="674">
      <c r="I674" s="11"/>
      <c r="J674" s="4"/>
    </row>
    <row r="675">
      <c r="I675" s="11"/>
      <c r="J675" s="4"/>
    </row>
    <row r="676">
      <c r="I676" s="11"/>
      <c r="J676" s="4"/>
    </row>
    <row r="677">
      <c r="I677" s="11"/>
      <c r="J677" s="4"/>
    </row>
    <row r="678">
      <c r="I678" s="11"/>
      <c r="J678" s="4"/>
    </row>
    <row r="679">
      <c r="I679" s="11"/>
      <c r="J679" s="4"/>
    </row>
    <row r="680">
      <c r="I680" s="11"/>
      <c r="J680" s="4"/>
    </row>
    <row r="681">
      <c r="I681" s="11"/>
      <c r="J681" s="4"/>
    </row>
    <row r="682">
      <c r="I682" s="11"/>
      <c r="J682" s="4"/>
    </row>
    <row r="683">
      <c r="I683" s="11"/>
      <c r="J683" s="4"/>
    </row>
    <row r="684">
      <c r="I684" s="11"/>
      <c r="J684" s="4"/>
    </row>
    <row r="685">
      <c r="I685" s="11"/>
      <c r="J685" s="4"/>
    </row>
    <row r="686">
      <c r="I686" s="11"/>
      <c r="J686" s="4"/>
    </row>
    <row r="687">
      <c r="I687" s="11"/>
      <c r="J687" s="4"/>
    </row>
    <row r="688">
      <c r="I688" s="11"/>
      <c r="J688" s="4"/>
    </row>
    <row r="689">
      <c r="I689" s="11"/>
      <c r="J689" s="4"/>
    </row>
    <row r="690">
      <c r="I690" s="11"/>
      <c r="J690" s="4"/>
    </row>
    <row r="691">
      <c r="I691" s="11"/>
      <c r="J691" s="4"/>
    </row>
    <row r="692">
      <c r="I692" s="11"/>
      <c r="J692" s="4"/>
    </row>
    <row r="693">
      <c r="I693" s="11"/>
      <c r="J693" s="4"/>
    </row>
    <row r="694">
      <c r="I694" s="11"/>
      <c r="J694" s="4"/>
    </row>
    <row r="695">
      <c r="I695" s="11"/>
      <c r="J695" s="4"/>
    </row>
    <row r="696">
      <c r="I696" s="11"/>
      <c r="J696" s="4"/>
    </row>
    <row r="697">
      <c r="I697" s="11"/>
      <c r="J697" s="4"/>
    </row>
    <row r="698">
      <c r="I698" s="11"/>
      <c r="J698" s="4"/>
    </row>
    <row r="699">
      <c r="I699" s="11"/>
      <c r="J699" s="4"/>
    </row>
    <row r="700">
      <c r="I700" s="11"/>
      <c r="J700" s="4"/>
    </row>
    <row r="701">
      <c r="I701" s="11"/>
      <c r="J701" s="4"/>
    </row>
    <row r="702">
      <c r="I702" s="11"/>
      <c r="J702" s="4"/>
    </row>
    <row r="703">
      <c r="I703" s="11"/>
      <c r="J703" s="4"/>
    </row>
    <row r="704">
      <c r="I704" s="11"/>
      <c r="J704" s="4"/>
    </row>
    <row r="705">
      <c r="I705" s="11"/>
      <c r="J705" s="4"/>
    </row>
    <row r="706">
      <c r="I706" s="11"/>
      <c r="J706" s="4"/>
    </row>
    <row r="707">
      <c r="I707" s="11"/>
      <c r="J707" s="4"/>
    </row>
    <row r="708">
      <c r="I708" s="11"/>
      <c r="J708" s="4"/>
    </row>
    <row r="709">
      <c r="I709" s="11"/>
      <c r="J709" s="4"/>
    </row>
    <row r="710">
      <c r="I710" s="11"/>
      <c r="J710" s="4"/>
    </row>
    <row r="711">
      <c r="I711" s="11"/>
      <c r="J711" s="4"/>
    </row>
    <row r="712">
      <c r="I712" s="11"/>
      <c r="J712" s="4"/>
    </row>
    <row r="713">
      <c r="I713" s="11"/>
      <c r="J713" s="4"/>
    </row>
    <row r="714">
      <c r="I714" s="11"/>
      <c r="J714" s="4"/>
    </row>
    <row r="715">
      <c r="I715" s="11"/>
      <c r="J715" s="4"/>
    </row>
    <row r="716">
      <c r="I716" s="11"/>
      <c r="J716" s="4"/>
    </row>
    <row r="717">
      <c r="I717" s="11"/>
      <c r="J717" s="4"/>
    </row>
    <row r="718">
      <c r="I718" s="11"/>
      <c r="J718" s="4"/>
    </row>
    <row r="719">
      <c r="I719" s="11"/>
      <c r="J719" s="4"/>
    </row>
    <row r="720">
      <c r="I720" s="11"/>
      <c r="J720" s="4"/>
    </row>
    <row r="721">
      <c r="I721" s="11"/>
      <c r="J721" s="4"/>
    </row>
    <row r="722">
      <c r="I722" s="11"/>
      <c r="J722" s="4"/>
    </row>
    <row r="723">
      <c r="I723" s="11"/>
      <c r="J723" s="4"/>
    </row>
    <row r="724">
      <c r="I724" s="11"/>
      <c r="J724" s="4"/>
    </row>
    <row r="725">
      <c r="I725" s="11"/>
      <c r="J725" s="4"/>
    </row>
    <row r="726">
      <c r="I726" s="11"/>
      <c r="J726" s="4"/>
    </row>
    <row r="727">
      <c r="I727" s="11"/>
      <c r="J727" s="4"/>
    </row>
    <row r="728">
      <c r="I728" s="11"/>
      <c r="J728" s="4"/>
    </row>
    <row r="729">
      <c r="I729" s="11"/>
      <c r="J729" s="4"/>
    </row>
    <row r="730">
      <c r="I730" s="11"/>
      <c r="J730" s="4"/>
    </row>
    <row r="731">
      <c r="I731" s="11"/>
      <c r="J731" s="4"/>
    </row>
    <row r="732">
      <c r="I732" s="11"/>
      <c r="J732" s="4"/>
    </row>
    <row r="733">
      <c r="I733" s="11"/>
      <c r="J733" s="4"/>
    </row>
    <row r="734">
      <c r="I734" s="11"/>
      <c r="J734" s="4"/>
    </row>
    <row r="735">
      <c r="I735" s="11"/>
      <c r="J735" s="4"/>
    </row>
    <row r="736">
      <c r="I736" s="11"/>
      <c r="J736" s="4"/>
    </row>
    <row r="737">
      <c r="I737" s="11"/>
      <c r="J737" s="4"/>
    </row>
    <row r="738">
      <c r="I738" s="11"/>
      <c r="J738" s="4"/>
    </row>
    <row r="739">
      <c r="I739" s="11"/>
      <c r="J739" s="4"/>
    </row>
    <row r="740">
      <c r="I740" s="11"/>
      <c r="J740" s="4"/>
    </row>
    <row r="741">
      <c r="I741" s="11"/>
      <c r="J741" s="4"/>
    </row>
    <row r="742">
      <c r="I742" s="11"/>
      <c r="J742" s="4"/>
    </row>
    <row r="743">
      <c r="I743" s="11"/>
      <c r="J743" s="4"/>
    </row>
    <row r="744">
      <c r="I744" s="11"/>
      <c r="J744" s="4"/>
    </row>
    <row r="745">
      <c r="I745" s="11"/>
      <c r="J745" s="4"/>
    </row>
    <row r="746">
      <c r="I746" s="11"/>
      <c r="J746" s="4"/>
    </row>
    <row r="747">
      <c r="I747" s="11"/>
      <c r="J747" s="4"/>
    </row>
    <row r="748">
      <c r="I748" s="11"/>
      <c r="J748" s="4"/>
    </row>
    <row r="749">
      <c r="I749" s="11"/>
      <c r="J749" s="4"/>
    </row>
    <row r="750">
      <c r="I750" s="11"/>
      <c r="J750" s="4"/>
    </row>
    <row r="751">
      <c r="I751" s="11"/>
      <c r="J751" s="4"/>
    </row>
    <row r="752">
      <c r="I752" s="11"/>
      <c r="J752" s="4"/>
    </row>
    <row r="753">
      <c r="I753" s="11"/>
      <c r="J753" s="4"/>
    </row>
    <row r="754">
      <c r="I754" s="11"/>
      <c r="J754" s="4"/>
    </row>
    <row r="755">
      <c r="I755" s="11"/>
      <c r="J755" s="4"/>
    </row>
    <row r="756">
      <c r="I756" s="11"/>
      <c r="J756" s="4"/>
    </row>
    <row r="757">
      <c r="I757" s="11"/>
      <c r="J757" s="4"/>
    </row>
    <row r="758">
      <c r="I758" s="11"/>
      <c r="J758" s="4"/>
    </row>
    <row r="759">
      <c r="I759" s="11"/>
      <c r="J759" s="4"/>
    </row>
    <row r="760">
      <c r="I760" s="11"/>
      <c r="J760" s="4"/>
    </row>
    <row r="761">
      <c r="I761" s="11"/>
      <c r="J761" s="4"/>
    </row>
    <row r="762">
      <c r="I762" s="11"/>
      <c r="J762" s="4"/>
    </row>
    <row r="763">
      <c r="I763" s="11"/>
      <c r="J763" s="4"/>
    </row>
    <row r="764">
      <c r="I764" s="11"/>
      <c r="J764" s="4"/>
    </row>
    <row r="765">
      <c r="I765" s="11"/>
      <c r="J765" s="4"/>
    </row>
    <row r="766">
      <c r="I766" s="11"/>
      <c r="J766" s="4"/>
    </row>
    <row r="767">
      <c r="I767" s="11"/>
      <c r="J767" s="4"/>
    </row>
    <row r="768">
      <c r="I768" s="11"/>
      <c r="J768" s="4"/>
    </row>
    <row r="769">
      <c r="I769" s="11"/>
      <c r="J769" s="4"/>
    </row>
    <row r="770">
      <c r="I770" s="11"/>
      <c r="J770" s="4"/>
    </row>
    <row r="771">
      <c r="I771" s="11"/>
      <c r="J771" s="4"/>
    </row>
    <row r="772">
      <c r="I772" s="11"/>
      <c r="J772" s="4"/>
    </row>
    <row r="773">
      <c r="I773" s="11"/>
      <c r="J773" s="4"/>
    </row>
    <row r="774">
      <c r="I774" s="11"/>
      <c r="J774" s="4"/>
    </row>
    <row r="775">
      <c r="I775" s="11"/>
      <c r="J775" s="4"/>
    </row>
    <row r="776">
      <c r="I776" s="11"/>
      <c r="J776" s="4"/>
    </row>
    <row r="777">
      <c r="I777" s="11"/>
      <c r="J777" s="4"/>
    </row>
    <row r="778">
      <c r="I778" s="11"/>
      <c r="J778" s="4"/>
    </row>
    <row r="779">
      <c r="I779" s="11"/>
      <c r="J779" s="4"/>
    </row>
    <row r="780">
      <c r="I780" s="11"/>
      <c r="J780" s="4"/>
    </row>
    <row r="781">
      <c r="I781" s="11"/>
      <c r="J781" s="4"/>
    </row>
    <row r="782">
      <c r="I782" s="11"/>
      <c r="J782" s="4"/>
    </row>
    <row r="783">
      <c r="I783" s="11"/>
      <c r="J783" s="4"/>
    </row>
    <row r="784">
      <c r="I784" s="11"/>
      <c r="J784" s="4"/>
    </row>
    <row r="785">
      <c r="I785" s="11"/>
      <c r="J785" s="4"/>
    </row>
    <row r="786">
      <c r="I786" s="11"/>
      <c r="J786" s="4"/>
    </row>
    <row r="787">
      <c r="I787" s="11"/>
      <c r="J787" s="4"/>
    </row>
    <row r="788">
      <c r="I788" s="11"/>
      <c r="J788" s="4"/>
    </row>
    <row r="789">
      <c r="I789" s="11"/>
      <c r="J789" s="4"/>
    </row>
    <row r="790">
      <c r="I790" s="11"/>
      <c r="J790" s="4"/>
    </row>
    <row r="791">
      <c r="I791" s="11"/>
      <c r="J791" s="4"/>
    </row>
    <row r="792">
      <c r="I792" s="11"/>
      <c r="J792" s="4"/>
    </row>
    <row r="793">
      <c r="I793" s="11"/>
      <c r="J793" s="4"/>
    </row>
    <row r="794">
      <c r="I794" s="11"/>
      <c r="J794" s="4"/>
    </row>
    <row r="795">
      <c r="I795" s="11"/>
      <c r="J795" s="4"/>
    </row>
    <row r="796">
      <c r="I796" s="11"/>
      <c r="J796" s="4"/>
    </row>
    <row r="797">
      <c r="I797" s="11"/>
      <c r="J797" s="4"/>
    </row>
    <row r="798">
      <c r="I798" s="11"/>
      <c r="J798" s="4"/>
    </row>
    <row r="799">
      <c r="I799" s="11"/>
      <c r="J799" s="4"/>
    </row>
    <row r="800">
      <c r="I800" s="11"/>
      <c r="J800" s="4"/>
    </row>
    <row r="801">
      <c r="I801" s="11"/>
      <c r="J801" s="4"/>
    </row>
    <row r="802">
      <c r="I802" s="11"/>
      <c r="J802" s="4"/>
    </row>
    <row r="803">
      <c r="I803" s="11"/>
      <c r="J803" s="4"/>
    </row>
    <row r="804">
      <c r="I804" s="11"/>
      <c r="J804" s="4"/>
    </row>
    <row r="805">
      <c r="I805" s="11"/>
      <c r="J805" s="4"/>
    </row>
    <row r="806">
      <c r="I806" s="11"/>
      <c r="J806" s="4"/>
    </row>
    <row r="807">
      <c r="I807" s="11"/>
      <c r="J807" s="4"/>
    </row>
    <row r="808">
      <c r="I808" s="11"/>
      <c r="J808" s="4"/>
    </row>
    <row r="809">
      <c r="I809" s="11"/>
      <c r="J809" s="4"/>
    </row>
    <row r="810">
      <c r="I810" s="11"/>
      <c r="J810" s="4"/>
    </row>
    <row r="811">
      <c r="I811" s="11"/>
      <c r="J811" s="4"/>
    </row>
    <row r="812">
      <c r="I812" s="11"/>
      <c r="J812" s="4"/>
    </row>
    <row r="813">
      <c r="I813" s="11"/>
      <c r="J813" s="4"/>
    </row>
    <row r="814">
      <c r="I814" s="11"/>
      <c r="J814" s="4"/>
    </row>
    <row r="815">
      <c r="I815" s="11"/>
      <c r="J815" s="4"/>
    </row>
    <row r="816">
      <c r="I816" s="11"/>
      <c r="J816" s="4"/>
    </row>
    <row r="817">
      <c r="I817" s="11"/>
      <c r="J817" s="4"/>
    </row>
    <row r="818">
      <c r="I818" s="11"/>
      <c r="J818" s="4"/>
    </row>
    <row r="819">
      <c r="I819" s="11"/>
      <c r="J819" s="4"/>
    </row>
    <row r="820">
      <c r="I820" s="11"/>
      <c r="J820" s="4"/>
    </row>
    <row r="821">
      <c r="I821" s="11"/>
      <c r="J821" s="4"/>
    </row>
    <row r="822">
      <c r="I822" s="11"/>
      <c r="J822" s="4"/>
    </row>
    <row r="823">
      <c r="I823" s="11"/>
      <c r="J823" s="4"/>
    </row>
    <row r="824">
      <c r="I824" s="11"/>
      <c r="J824" s="4"/>
    </row>
    <row r="825">
      <c r="I825" s="11"/>
      <c r="J825" s="4"/>
    </row>
    <row r="826">
      <c r="I826" s="11"/>
      <c r="J826" s="4"/>
    </row>
    <row r="827">
      <c r="I827" s="11"/>
      <c r="J827" s="4"/>
    </row>
    <row r="828">
      <c r="I828" s="11"/>
      <c r="J828" s="4"/>
    </row>
    <row r="829">
      <c r="I829" s="11"/>
      <c r="J829" s="4"/>
    </row>
    <row r="830">
      <c r="I830" s="11"/>
      <c r="J830" s="4"/>
    </row>
    <row r="831">
      <c r="I831" s="11"/>
      <c r="J831" s="4"/>
    </row>
    <row r="832">
      <c r="I832" s="11"/>
      <c r="J832" s="4"/>
    </row>
    <row r="833">
      <c r="I833" s="11"/>
      <c r="J833" s="4"/>
    </row>
    <row r="834">
      <c r="I834" s="11"/>
      <c r="J834" s="4"/>
    </row>
    <row r="835">
      <c r="I835" s="11"/>
      <c r="J835" s="4"/>
    </row>
    <row r="836">
      <c r="I836" s="11"/>
      <c r="J836" s="4"/>
    </row>
    <row r="837">
      <c r="I837" s="11"/>
      <c r="J837" s="4"/>
    </row>
    <row r="838">
      <c r="I838" s="11"/>
      <c r="J838" s="4"/>
    </row>
    <row r="839">
      <c r="I839" s="11"/>
      <c r="J839" s="4"/>
    </row>
    <row r="840">
      <c r="I840" s="11"/>
      <c r="J840" s="4"/>
    </row>
    <row r="841">
      <c r="I841" s="11"/>
      <c r="J841" s="4"/>
    </row>
    <row r="842">
      <c r="I842" s="11"/>
      <c r="J842" s="4"/>
    </row>
    <row r="843">
      <c r="I843" s="11"/>
      <c r="J843" s="4"/>
    </row>
    <row r="844">
      <c r="I844" s="11"/>
      <c r="J844" s="4"/>
    </row>
    <row r="845">
      <c r="I845" s="11"/>
      <c r="J845" s="4"/>
    </row>
    <row r="846">
      <c r="I846" s="11"/>
      <c r="J846" s="4"/>
    </row>
    <row r="847">
      <c r="I847" s="11"/>
      <c r="J847" s="4"/>
    </row>
    <row r="848">
      <c r="I848" s="11"/>
      <c r="J848" s="4"/>
    </row>
    <row r="849">
      <c r="I849" s="11"/>
      <c r="J849" s="4"/>
    </row>
    <row r="850">
      <c r="I850" s="11"/>
      <c r="J850" s="4"/>
    </row>
    <row r="851">
      <c r="I851" s="11"/>
      <c r="J851" s="4"/>
    </row>
    <row r="852">
      <c r="I852" s="11"/>
      <c r="J852" s="4"/>
    </row>
    <row r="853">
      <c r="I853" s="11"/>
      <c r="J853" s="4"/>
    </row>
    <row r="854">
      <c r="I854" s="11"/>
      <c r="J854" s="4"/>
    </row>
    <row r="855">
      <c r="I855" s="11"/>
      <c r="J855" s="4"/>
    </row>
    <row r="856">
      <c r="I856" s="11"/>
      <c r="J856" s="4"/>
    </row>
    <row r="857">
      <c r="I857" s="11"/>
      <c r="J857" s="4"/>
    </row>
    <row r="858">
      <c r="I858" s="11"/>
      <c r="J858" s="4"/>
    </row>
    <row r="859">
      <c r="I859" s="11"/>
      <c r="J859" s="4"/>
    </row>
    <row r="860">
      <c r="I860" s="11"/>
      <c r="J860" s="4"/>
    </row>
    <row r="861">
      <c r="I861" s="11"/>
      <c r="J861" s="4"/>
    </row>
    <row r="862">
      <c r="I862" s="11"/>
      <c r="J862" s="4"/>
    </row>
    <row r="863">
      <c r="I863" s="11"/>
      <c r="J863" s="4"/>
    </row>
    <row r="864">
      <c r="I864" s="11"/>
      <c r="J864" s="4"/>
    </row>
    <row r="865">
      <c r="I865" s="11"/>
      <c r="J865" s="4"/>
    </row>
    <row r="866">
      <c r="I866" s="11"/>
      <c r="J866" s="4"/>
    </row>
    <row r="867">
      <c r="I867" s="11"/>
      <c r="J867" s="4"/>
    </row>
    <row r="868">
      <c r="I868" s="11"/>
      <c r="J868" s="4"/>
    </row>
    <row r="869">
      <c r="I869" s="11"/>
      <c r="J869" s="4"/>
    </row>
    <row r="870">
      <c r="I870" s="11"/>
      <c r="J870" s="4"/>
    </row>
    <row r="871">
      <c r="I871" s="11"/>
      <c r="J871" s="4"/>
    </row>
    <row r="872">
      <c r="I872" s="11"/>
      <c r="J872" s="4"/>
    </row>
    <row r="873">
      <c r="I873" s="11"/>
      <c r="J873" s="4"/>
    </row>
    <row r="874">
      <c r="I874" s="11"/>
      <c r="J874" s="4"/>
    </row>
    <row r="875">
      <c r="I875" s="11"/>
      <c r="J875" s="4"/>
    </row>
    <row r="876">
      <c r="I876" s="11"/>
      <c r="J876" s="4"/>
    </row>
    <row r="877">
      <c r="I877" s="11"/>
      <c r="J877" s="4"/>
    </row>
    <row r="878">
      <c r="I878" s="11"/>
      <c r="J878" s="4"/>
    </row>
    <row r="879">
      <c r="I879" s="11"/>
      <c r="J879" s="4"/>
    </row>
    <row r="880">
      <c r="I880" s="11"/>
      <c r="J880" s="4"/>
    </row>
    <row r="881">
      <c r="I881" s="11"/>
      <c r="J881" s="4"/>
    </row>
    <row r="882">
      <c r="I882" s="11"/>
      <c r="J882" s="4"/>
    </row>
    <row r="883">
      <c r="I883" s="11"/>
      <c r="J883" s="4"/>
    </row>
    <row r="884">
      <c r="I884" s="11"/>
      <c r="J884" s="4"/>
    </row>
    <row r="885">
      <c r="I885" s="11"/>
      <c r="J885" s="4"/>
    </row>
    <row r="886">
      <c r="I886" s="11"/>
      <c r="J886" s="4"/>
    </row>
    <row r="887">
      <c r="I887" s="11"/>
      <c r="J887" s="4"/>
    </row>
    <row r="888">
      <c r="I888" s="11"/>
      <c r="J888" s="4"/>
    </row>
    <row r="889">
      <c r="I889" s="11"/>
      <c r="J889" s="4"/>
    </row>
    <row r="890">
      <c r="I890" s="11"/>
      <c r="J890" s="4"/>
    </row>
    <row r="891">
      <c r="I891" s="11"/>
      <c r="J891" s="4"/>
    </row>
    <row r="892">
      <c r="I892" s="11"/>
      <c r="J892" s="4"/>
    </row>
    <row r="893">
      <c r="I893" s="11"/>
      <c r="J893" s="4"/>
    </row>
    <row r="894">
      <c r="I894" s="11"/>
      <c r="J894" s="4"/>
    </row>
    <row r="895">
      <c r="I895" s="11"/>
      <c r="J895" s="4"/>
    </row>
    <row r="896">
      <c r="I896" s="11"/>
      <c r="J896" s="4"/>
    </row>
    <row r="897">
      <c r="I897" s="11"/>
      <c r="J897" s="4"/>
    </row>
    <row r="898">
      <c r="I898" s="11"/>
      <c r="J898" s="4"/>
    </row>
    <row r="899">
      <c r="I899" s="11"/>
      <c r="J899" s="4"/>
    </row>
    <row r="900">
      <c r="I900" s="11"/>
      <c r="J900" s="4"/>
    </row>
    <row r="901">
      <c r="I901" s="11"/>
      <c r="J901" s="4"/>
    </row>
    <row r="902">
      <c r="I902" s="11"/>
      <c r="J902" s="4"/>
    </row>
    <row r="903">
      <c r="I903" s="11"/>
      <c r="J903" s="4"/>
    </row>
    <row r="904">
      <c r="I904" s="11"/>
      <c r="J904" s="4"/>
    </row>
    <row r="905">
      <c r="I905" s="11"/>
      <c r="J905" s="4"/>
    </row>
    <row r="906">
      <c r="I906" s="11"/>
      <c r="J906" s="4"/>
    </row>
    <row r="907">
      <c r="I907" s="11"/>
      <c r="J907" s="4"/>
    </row>
    <row r="908">
      <c r="I908" s="11"/>
      <c r="J908" s="4"/>
    </row>
    <row r="909">
      <c r="I909" s="11"/>
      <c r="J909" s="4"/>
    </row>
    <row r="910">
      <c r="I910" s="11"/>
      <c r="J910" s="4"/>
    </row>
    <row r="911">
      <c r="I911" s="11"/>
      <c r="J911" s="4"/>
    </row>
    <row r="912">
      <c r="I912" s="11"/>
      <c r="J912" s="4"/>
    </row>
    <row r="913">
      <c r="I913" s="11"/>
      <c r="J913" s="4"/>
    </row>
    <row r="914">
      <c r="I914" s="11"/>
      <c r="J914" s="4"/>
    </row>
    <row r="915">
      <c r="I915" s="11"/>
      <c r="J915" s="4"/>
    </row>
    <row r="916">
      <c r="I916" s="11"/>
      <c r="J916" s="4"/>
    </row>
    <row r="917">
      <c r="I917" s="11"/>
      <c r="J917" s="4"/>
    </row>
    <row r="918">
      <c r="I918" s="11"/>
      <c r="J918" s="4"/>
    </row>
    <row r="919">
      <c r="I919" s="11"/>
      <c r="J919" s="4"/>
    </row>
    <row r="920">
      <c r="I920" s="11"/>
      <c r="J920" s="4"/>
    </row>
    <row r="921">
      <c r="I921" s="11"/>
      <c r="J921" s="4"/>
    </row>
    <row r="922">
      <c r="I922" s="11"/>
      <c r="J922" s="4"/>
    </row>
    <row r="923">
      <c r="I923" s="11"/>
      <c r="J923" s="4"/>
    </row>
    <row r="924">
      <c r="I924" s="11"/>
      <c r="J924" s="4"/>
    </row>
    <row r="925">
      <c r="I925" s="11"/>
      <c r="J925" s="4"/>
    </row>
    <row r="926">
      <c r="I926" s="11"/>
      <c r="J926" s="4"/>
    </row>
    <row r="927">
      <c r="I927" s="11"/>
      <c r="J927" s="4"/>
    </row>
    <row r="928">
      <c r="I928" s="11"/>
      <c r="J928" s="4"/>
    </row>
    <row r="929">
      <c r="I929" s="11"/>
      <c r="J929" s="4"/>
    </row>
    <row r="930">
      <c r="I930" s="11"/>
      <c r="J930" s="4"/>
    </row>
    <row r="931">
      <c r="I931" s="11"/>
      <c r="J931" s="4"/>
    </row>
    <row r="932">
      <c r="I932" s="11"/>
      <c r="J932" s="4"/>
    </row>
    <row r="933">
      <c r="I933" s="11"/>
      <c r="J933" s="4"/>
    </row>
    <row r="934">
      <c r="I934" s="11"/>
      <c r="J934" s="4"/>
    </row>
    <row r="935">
      <c r="I935" s="11"/>
      <c r="J935" s="4"/>
    </row>
    <row r="936">
      <c r="I936" s="11"/>
      <c r="J936" s="4"/>
    </row>
    <row r="937">
      <c r="I937" s="11"/>
      <c r="J937" s="4"/>
    </row>
    <row r="938">
      <c r="I938" s="11"/>
      <c r="J938" s="4"/>
    </row>
    <row r="939">
      <c r="I939" s="11"/>
      <c r="J939" s="4"/>
    </row>
    <row r="940">
      <c r="I940" s="11"/>
      <c r="J940" s="4"/>
    </row>
    <row r="941">
      <c r="I941" s="11"/>
      <c r="J941" s="4"/>
    </row>
    <row r="942">
      <c r="I942" s="11"/>
      <c r="J942" s="4"/>
    </row>
    <row r="943">
      <c r="I943" s="11"/>
      <c r="J943" s="4"/>
    </row>
    <row r="944">
      <c r="I944" s="11"/>
      <c r="J944" s="4"/>
    </row>
    <row r="945">
      <c r="I945" s="11"/>
      <c r="J945" s="4"/>
    </row>
    <row r="946">
      <c r="I946" s="11"/>
      <c r="J946" s="4"/>
    </row>
    <row r="947">
      <c r="I947" s="11"/>
      <c r="J947" s="4"/>
    </row>
    <row r="948">
      <c r="I948" s="11"/>
      <c r="J948" s="4"/>
    </row>
    <row r="949">
      <c r="I949" s="11"/>
      <c r="J949" s="4"/>
    </row>
    <row r="950">
      <c r="I950" s="11"/>
      <c r="J950" s="4"/>
    </row>
    <row r="951">
      <c r="I951" s="11"/>
      <c r="J951" s="4"/>
    </row>
    <row r="952">
      <c r="I952" s="11"/>
      <c r="J952" s="4"/>
    </row>
    <row r="953">
      <c r="I953" s="11"/>
      <c r="J953" s="4"/>
    </row>
    <row r="954">
      <c r="I954" s="11"/>
      <c r="J954" s="4"/>
    </row>
    <row r="955">
      <c r="I955" s="11"/>
      <c r="J955" s="4"/>
    </row>
    <row r="956">
      <c r="I956" s="11"/>
      <c r="J956" s="4"/>
    </row>
    <row r="957">
      <c r="I957" s="11"/>
      <c r="J957" s="4"/>
    </row>
    <row r="958">
      <c r="I958" s="11"/>
      <c r="J958" s="4"/>
    </row>
    <row r="959">
      <c r="I959" s="11"/>
      <c r="J959" s="4"/>
    </row>
    <row r="960">
      <c r="I960" s="11"/>
      <c r="J960" s="4"/>
    </row>
    <row r="961">
      <c r="I961" s="11"/>
      <c r="J961" s="4"/>
    </row>
    <row r="962">
      <c r="I962" s="11"/>
      <c r="J962" s="4"/>
    </row>
    <row r="963">
      <c r="I963" s="11"/>
      <c r="J963" s="4"/>
    </row>
    <row r="964">
      <c r="I964" s="11"/>
      <c r="J964" s="4"/>
    </row>
    <row r="965">
      <c r="I965" s="11"/>
      <c r="J965" s="4"/>
    </row>
    <row r="966">
      <c r="I966" s="11"/>
      <c r="J966" s="4"/>
    </row>
    <row r="967">
      <c r="I967" s="11"/>
      <c r="J967" s="4"/>
    </row>
    <row r="968">
      <c r="I968" s="11"/>
      <c r="J968" s="4"/>
    </row>
    <row r="969">
      <c r="I969" s="11"/>
      <c r="J969" s="4"/>
    </row>
    <row r="970">
      <c r="I970" s="11"/>
      <c r="J970" s="4"/>
    </row>
    <row r="971">
      <c r="I971" s="11"/>
      <c r="J971" s="4"/>
    </row>
    <row r="972">
      <c r="I972" s="11"/>
      <c r="J972" s="4"/>
    </row>
    <row r="973">
      <c r="I973" s="11"/>
      <c r="J973" s="4"/>
    </row>
    <row r="974">
      <c r="I974" s="11"/>
      <c r="J974" s="4"/>
    </row>
    <row r="975">
      <c r="I975" s="11"/>
      <c r="J975" s="4"/>
    </row>
    <row r="976">
      <c r="I976" s="11"/>
      <c r="J976" s="4"/>
    </row>
    <row r="977">
      <c r="I977" s="11"/>
      <c r="J977" s="4"/>
    </row>
    <row r="978">
      <c r="I978" s="11"/>
      <c r="J978" s="4"/>
    </row>
    <row r="979">
      <c r="I979" s="11"/>
      <c r="J979" s="4"/>
    </row>
    <row r="980">
      <c r="I980" s="11"/>
      <c r="J980" s="4"/>
    </row>
    <row r="981">
      <c r="I981" s="11"/>
      <c r="J981" s="4"/>
    </row>
    <row r="982">
      <c r="I982" s="11"/>
      <c r="J982" s="4"/>
    </row>
    <row r="983">
      <c r="I983" s="11"/>
      <c r="J983" s="4"/>
    </row>
    <row r="984">
      <c r="I984" s="11"/>
      <c r="J984" s="4"/>
    </row>
    <row r="985">
      <c r="I985" s="11"/>
      <c r="J985" s="4"/>
    </row>
    <row r="986">
      <c r="I986" s="11"/>
      <c r="J986" s="4"/>
    </row>
    <row r="987">
      <c r="I987" s="11"/>
      <c r="J987" s="4"/>
    </row>
    <row r="988">
      <c r="I988" s="11"/>
      <c r="J988" s="4"/>
    </row>
    <row r="989">
      <c r="I989" s="11"/>
      <c r="J989" s="4"/>
    </row>
    <row r="990">
      <c r="I990" s="11"/>
      <c r="J990" s="4"/>
    </row>
    <row r="991">
      <c r="I991" s="11"/>
      <c r="J991" s="4"/>
    </row>
    <row r="992">
      <c r="I992" s="11"/>
      <c r="J992" s="4"/>
    </row>
    <row r="993">
      <c r="I993" s="11"/>
      <c r="J993" s="4"/>
    </row>
    <row r="994">
      <c r="I994" s="11"/>
      <c r="J994" s="4"/>
    </row>
    <row r="995">
      <c r="I995" s="11"/>
      <c r="J995" s="4"/>
    </row>
    <row r="996">
      <c r="I996" s="11"/>
      <c r="J996" s="4"/>
    </row>
    <row r="997">
      <c r="I997" s="11"/>
      <c r="J997" s="4"/>
    </row>
    <row r="998">
      <c r="I998" s="11"/>
      <c r="J998" s="4"/>
    </row>
    <row r="999">
      <c r="I999" s="11"/>
      <c r="J999" s="4"/>
    </row>
    <row r="1000">
      <c r="I1000" s="11"/>
      <c r="J1000" s="4"/>
    </row>
    <row r="1001">
      <c r="I1001" s="11"/>
      <c r="J1001" s="4"/>
    </row>
    <row r="1002">
      <c r="I1002" s="11"/>
      <c r="J1002" s="4"/>
    </row>
    <row r="1003">
      <c r="I1003" s="11"/>
      <c r="J1003" s="4"/>
    </row>
    <row r="1004">
      <c r="I1004" s="11"/>
      <c r="J1004" s="4"/>
    </row>
    <row r="1005">
      <c r="I1005" s="11"/>
      <c r="J1005" s="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  <col customWidth="1" min="8" max="8" width="15.71"/>
  </cols>
  <sheetData>
    <row r="1">
      <c r="A1" s="1"/>
      <c r="B1" s="2"/>
      <c r="C1" s="2"/>
      <c r="D1" s="2"/>
      <c r="E1" s="2"/>
      <c r="F1" s="2"/>
      <c r="G1" s="2"/>
      <c r="H1" s="2"/>
      <c r="I1" s="63"/>
      <c r="J1" s="4"/>
    </row>
    <row r="2">
      <c r="A2" s="1"/>
      <c r="B2" s="2"/>
      <c r="C2" s="2"/>
      <c r="E2" s="2"/>
      <c r="F2" s="2"/>
      <c r="G2" s="2"/>
      <c r="H2" s="2"/>
      <c r="I2" s="63"/>
      <c r="J2" s="4"/>
    </row>
    <row r="3">
      <c r="A3" s="1"/>
      <c r="B3" s="5" t="s">
        <v>0</v>
      </c>
      <c r="D3" s="6"/>
      <c r="F3" s="2"/>
      <c r="G3" s="2"/>
      <c r="H3" s="64">
        <f>SUM(H12:H61)</f>
        <v>127981968151</v>
      </c>
      <c r="I3" s="63"/>
      <c r="J3" s="65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66"/>
      <c r="J4" s="4"/>
    </row>
    <row r="5">
      <c r="A5" s="1"/>
      <c r="B5" s="2"/>
      <c r="C5" s="12">
        <f>TODAY()</f>
        <v>44550</v>
      </c>
      <c r="D5" s="2"/>
      <c r="E5" s="13">
        <v>44120.0</v>
      </c>
      <c r="F5" s="2"/>
      <c r="H5" s="67">
        <f>H3/J3</f>
        <v>127243953222</v>
      </c>
      <c r="I5" s="63"/>
      <c r="J5" s="4"/>
    </row>
    <row r="6">
      <c r="A6" s="1"/>
      <c r="B6" s="2"/>
      <c r="C6" s="2"/>
      <c r="D6" s="2"/>
      <c r="E6" s="2"/>
      <c r="F6" s="2"/>
      <c r="H6" s="1"/>
      <c r="I6" s="66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66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66"/>
      <c r="J8" s="4"/>
    </row>
    <row r="9">
      <c r="A9" s="1"/>
      <c r="B9" s="2"/>
      <c r="C9" s="2"/>
      <c r="D9" s="2"/>
      <c r="E9" s="2"/>
      <c r="F9" s="2"/>
      <c r="G9" s="2"/>
      <c r="H9" s="2"/>
      <c r="I9" s="63"/>
      <c r="J9" s="4"/>
    </row>
    <row r="10">
      <c r="I10" s="66"/>
      <c r="J10" s="68" t="s">
        <v>115</v>
      </c>
    </row>
    <row r="11">
      <c r="I11" s="66"/>
      <c r="J11" s="4"/>
    </row>
    <row r="12">
      <c r="A12" s="22">
        <v>1.0</v>
      </c>
      <c r="B12" s="23" t="s">
        <v>13</v>
      </c>
      <c r="C12" s="24" t="s">
        <v>14</v>
      </c>
      <c r="D12" s="25">
        <v>1.0</v>
      </c>
      <c r="E12" s="26">
        <v>35.2</v>
      </c>
      <c r="F12" s="37">
        <v>5.7492879E8</v>
      </c>
      <c r="G12" s="28"/>
      <c r="H12" s="29">
        <f t="shared" ref="H12:H61" si="1">E12*F12</f>
        <v>20237493408</v>
      </c>
      <c r="I12" s="63">
        <f t="shared" ref="I12:I61" si="2">H12/H$5</f>
        <v>0.1590448339</v>
      </c>
      <c r="J12" s="30">
        <v>0.1592</v>
      </c>
      <c r="K12" s="31">
        <f t="shared" ref="K12:K61" si="3">H12/1000000000</f>
        <v>20.23749341</v>
      </c>
      <c r="L12" s="32">
        <v>44120.0</v>
      </c>
    </row>
    <row r="13">
      <c r="A13" s="22">
        <f t="shared" ref="A13:A61" si="4">A12+1</f>
        <v>2</v>
      </c>
      <c r="B13" s="33" t="s">
        <v>15</v>
      </c>
      <c r="C13" s="34" t="s">
        <v>16</v>
      </c>
      <c r="D13" s="25">
        <v>2.0</v>
      </c>
      <c r="E13" s="26">
        <v>15.66</v>
      </c>
      <c r="F13" s="35">
        <v>7.42531421E8</v>
      </c>
      <c r="G13" s="28"/>
      <c r="H13" s="29">
        <f t="shared" si="1"/>
        <v>11628042053</v>
      </c>
      <c r="I13" s="63">
        <f t="shared" si="2"/>
        <v>0.09138384779</v>
      </c>
      <c r="J13" s="30">
        <v>0.0948</v>
      </c>
      <c r="K13" s="31">
        <f t="shared" si="3"/>
        <v>11.62804205</v>
      </c>
      <c r="L13" s="32">
        <v>44120.0</v>
      </c>
    </row>
    <row r="14">
      <c r="A14" s="22">
        <f t="shared" si="4"/>
        <v>3</v>
      </c>
      <c r="B14" s="36" t="s">
        <v>17</v>
      </c>
      <c r="C14" s="28" t="s">
        <v>18</v>
      </c>
      <c r="D14" s="25">
        <v>3.0</v>
      </c>
      <c r="E14" s="26">
        <v>7.2</v>
      </c>
      <c r="F14" s="37">
        <v>1.208E9</v>
      </c>
      <c r="G14" s="28"/>
      <c r="H14" s="29">
        <f t="shared" si="1"/>
        <v>8697600000</v>
      </c>
      <c r="I14" s="63">
        <f t="shared" si="2"/>
        <v>0.06835373925</v>
      </c>
      <c r="J14" s="30">
        <v>0.0732</v>
      </c>
      <c r="K14" s="31">
        <f t="shared" si="3"/>
        <v>8.6976</v>
      </c>
      <c r="L14" s="32">
        <v>44120.0</v>
      </c>
    </row>
    <row r="15">
      <c r="A15" s="22">
        <f t="shared" si="4"/>
        <v>4</v>
      </c>
      <c r="B15" s="23" t="s">
        <v>19</v>
      </c>
      <c r="C15" s="38" t="s">
        <v>20</v>
      </c>
      <c r="D15" s="25">
        <v>4.0</v>
      </c>
      <c r="E15" s="26">
        <v>4.71</v>
      </c>
      <c r="F15" s="37">
        <v>1.83416E9</v>
      </c>
      <c r="G15" s="28"/>
      <c r="H15" s="29">
        <f t="shared" si="1"/>
        <v>8638893600</v>
      </c>
      <c r="I15" s="63">
        <f t="shared" si="2"/>
        <v>0.06789237037</v>
      </c>
      <c r="J15" s="30">
        <v>0.0719</v>
      </c>
      <c r="K15" s="31">
        <f t="shared" si="3"/>
        <v>8.6388936</v>
      </c>
      <c r="L15" s="32">
        <v>44120.0</v>
      </c>
    </row>
    <row r="16">
      <c r="A16" s="22">
        <f t="shared" si="4"/>
        <v>5</v>
      </c>
      <c r="B16" s="23" t="s">
        <v>21</v>
      </c>
      <c r="C16" s="38" t="s">
        <v>22</v>
      </c>
      <c r="D16" s="25">
        <v>5.0</v>
      </c>
      <c r="E16" s="26">
        <v>5.65</v>
      </c>
      <c r="F16" s="37">
        <v>1.254909E9</v>
      </c>
      <c r="G16" s="28"/>
      <c r="H16" s="29">
        <f t="shared" si="1"/>
        <v>7090235850</v>
      </c>
      <c r="I16" s="63">
        <f t="shared" si="2"/>
        <v>0.0557215936</v>
      </c>
      <c r="J16" s="30">
        <v>0.0517</v>
      </c>
      <c r="K16" s="31">
        <f t="shared" si="3"/>
        <v>7.09023585</v>
      </c>
      <c r="L16" s="32">
        <v>44120.0</v>
      </c>
    </row>
    <row r="17">
      <c r="A17" s="22">
        <f t="shared" si="4"/>
        <v>6</v>
      </c>
      <c r="B17" s="23" t="s">
        <v>23</v>
      </c>
      <c r="C17" s="38" t="s">
        <v>24</v>
      </c>
      <c r="D17" s="25">
        <v>6.0</v>
      </c>
      <c r="E17" s="26">
        <v>14.85</v>
      </c>
      <c r="F17" s="37">
        <v>4.1473E8</v>
      </c>
      <c r="G17" s="28"/>
      <c r="H17" s="29">
        <f t="shared" si="1"/>
        <v>6158740500</v>
      </c>
      <c r="I17" s="63">
        <f t="shared" si="2"/>
        <v>0.04840104653</v>
      </c>
      <c r="J17" s="30">
        <v>0.0486</v>
      </c>
      <c r="K17" s="31">
        <f t="shared" si="3"/>
        <v>6.1587405</v>
      </c>
      <c r="L17" s="32">
        <v>44120.0</v>
      </c>
    </row>
    <row r="18">
      <c r="A18" s="22">
        <f t="shared" si="4"/>
        <v>7</v>
      </c>
      <c r="B18" s="36" t="s">
        <v>25</v>
      </c>
      <c r="C18" s="28" t="s">
        <v>26</v>
      </c>
      <c r="D18" s="25">
        <v>7.0</v>
      </c>
      <c r="E18" s="26">
        <v>7.74</v>
      </c>
      <c r="F18" s="37">
        <v>7.17301884E8</v>
      </c>
      <c r="G18" s="28"/>
      <c r="H18" s="29">
        <f t="shared" si="1"/>
        <v>5551916582</v>
      </c>
      <c r="I18" s="63">
        <f t="shared" si="2"/>
        <v>0.04363206613</v>
      </c>
      <c r="J18" s="30">
        <v>0.0397</v>
      </c>
      <c r="K18" s="31">
        <f t="shared" si="3"/>
        <v>5.551916582</v>
      </c>
      <c r="L18" s="32">
        <v>44120.0</v>
      </c>
    </row>
    <row r="19">
      <c r="A19" s="22">
        <f t="shared" si="4"/>
        <v>8</v>
      </c>
      <c r="B19" s="23" t="s">
        <v>27</v>
      </c>
      <c r="C19" s="38" t="s">
        <v>28</v>
      </c>
      <c r="D19" s="25">
        <v>8.0</v>
      </c>
      <c r="E19" s="26">
        <v>53.9</v>
      </c>
      <c r="F19" s="37">
        <v>8.4593E7</v>
      </c>
      <c r="G19" s="28"/>
      <c r="H19" s="29">
        <f t="shared" si="1"/>
        <v>4559562700</v>
      </c>
      <c r="I19" s="63">
        <f t="shared" si="2"/>
        <v>0.03583323674</v>
      </c>
      <c r="J19" s="30">
        <v>0.0324</v>
      </c>
      <c r="K19" s="31">
        <f t="shared" si="3"/>
        <v>4.5595627</v>
      </c>
      <c r="L19" s="32">
        <v>44120.0</v>
      </c>
    </row>
    <row r="20">
      <c r="A20" s="22">
        <f t="shared" si="4"/>
        <v>9</v>
      </c>
      <c r="B20" s="23" t="s">
        <v>31</v>
      </c>
      <c r="C20" s="38" t="s">
        <v>32</v>
      </c>
      <c r="D20" s="25">
        <v>9.0</v>
      </c>
      <c r="E20" s="26">
        <v>5.31</v>
      </c>
      <c r="F20" s="37">
        <v>7.22352533E8</v>
      </c>
      <c r="G20" s="28"/>
      <c r="H20" s="29">
        <f t="shared" si="1"/>
        <v>3835691950</v>
      </c>
      <c r="I20" s="63">
        <f t="shared" si="2"/>
        <v>0.03014439471</v>
      </c>
      <c r="J20" s="30">
        <v>0.03</v>
      </c>
      <c r="K20" s="31">
        <f t="shared" si="3"/>
        <v>3.83569195</v>
      </c>
      <c r="L20" s="32">
        <v>44120.0</v>
      </c>
    </row>
    <row r="21">
      <c r="A21" s="22">
        <f t="shared" si="4"/>
        <v>10</v>
      </c>
      <c r="B21" s="36" t="s">
        <v>29</v>
      </c>
      <c r="C21" s="28" t="s">
        <v>30</v>
      </c>
      <c r="D21" s="25">
        <v>10.0</v>
      </c>
      <c r="E21" s="26">
        <v>8.57</v>
      </c>
      <c r="F21" s="37">
        <v>4.4397556E8</v>
      </c>
      <c r="G21" s="28"/>
      <c r="H21" s="29">
        <f t="shared" si="1"/>
        <v>3804870549</v>
      </c>
      <c r="I21" s="63">
        <f t="shared" si="2"/>
        <v>0.0299021718</v>
      </c>
      <c r="J21" s="30">
        <v>0.032</v>
      </c>
      <c r="K21" s="31">
        <f t="shared" si="3"/>
        <v>3.804870549</v>
      </c>
      <c r="L21" s="32">
        <v>44120.0</v>
      </c>
    </row>
    <row r="22">
      <c r="A22" s="22">
        <f t="shared" si="4"/>
        <v>11</v>
      </c>
      <c r="B22" s="36" t="s">
        <v>33</v>
      </c>
      <c r="C22" s="28" t="s">
        <v>34</v>
      </c>
      <c r="D22" s="25">
        <v>11.0</v>
      </c>
      <c r="E22" s="47">
        <v>26.8</v>
      </c>
      <c r="F22" s="37">
        <v>1.3175202E8</v>
      </c>
      <c r="G22" s="28"/>
      <c r="H22" s="29">
        <f t="shared" si="1"/>
        <v>3530954136</v>
      </c>
      <c r="I22" s="63">
        <f t="shared" si="2"/>
        <v>0.02774948472</v>
      </c>
      <c r="J22" s="42">
        <v>0.0268</v>
      </c>
      <c r="K22" s="43">
        <f t="shared" si="3"/>
        <v>3.530954136</v>
      </c>
      <c r="L22" s="32">
        <v>44120.0</v>
      </c>
    </row>
    <row r="23">
      <c r="A23" s="22">
        <f t="shared" si="4"/>
        <v>12</v>
      </c>
      <c r="B23" s="23" t="s">
        <v>37</v>
      </c>
      <c r="C23" s="28" t="s">
        <v>38</v>
      </c>
      <c r="D23" s="25">
        <v>12.0</v>
      </c>
      <c r="E23" s="47">
        <v>4.25</v>
      </c>
      <c r="F23" s="37">
        <v>8.23906416E8</v>
      </c>
      <c r="G23" s="28"/>
      <c r="H23" s="29">
        <f t="shared" si="1"/>
        <v>3501602268</v>
      </c>
      <c r="I23" s="63">
        <f t="shared" si="2"/>
        <v>0.02751881075</v>
      </c>
      <c r="J23" s="42">
        <v>0.0264</v>
      </c>
      <c r="K23" s="31">
        <f t="shared" si="3"/>
        <v>3.501602268</v>
      </c>
      <c r="L23" s="32">
        <v>44120.0</v>
      </c>
    </row>
    <row r="24">
      <c r="A24" s="22">
        <f t="shared" si="4"/>
        <v>13</v>
      </c>
      <c r="B24" s="23" t="s">
        <v>35</v>
      </c>
      <c r="C24" s="38" t="s">
        <v>36</v>
      </c>
      <c r="D24" s="25">
        <v>13.0</v>
      </c>
      <c r="E24" s="26">
        <v>5.4</v>
      </c>
      <c r="F24" s="37">
        <v>6.2667E8</v>
      </c>
      <c r="G24" s="28"/>
      <c r="H24" s="29">
        <f t="shared" si="1"/>
        <v>3384018000</v>
      </c>
      <c r="I24" s="63">
        <f t="shared" si="2"/>
        <v>0.02659472544</v>
      </c>
      <c r="J24" s="42">
        <v>0.0266</v>
      </c>
      <c r="K24" s="43">
        <f t="shared" si="3"/>
        <v>3.384018</v>
      </c>
      <c r="L24" s="32">
        <v>44120.0</v>
      </c>
    </row>
    <row r="25">
      <c r="A25" s="22">
        <f t="shared" si="4"/>
        <v>14</v>
      </c>
      <c r="B25" s="23" t="s">
        <v>39</v>
      </c>
      <c r="C25" s="44" t="s">
        <v>40</v>
      </c>
      <c r="D25" s="25">
        <v>14.0</v>
      </c>
      <c r="E25" s="47">
        <v>2.44</v>
      </c>
      <c r="F25" s="37">
        <v>1.099257995E9</v>
      </c>
      <c r="G25" s="28"/>
      <c r="H25" s="29">
        <f t="shared" si="1"/>
        <v>2682189508</v>
      </c>
      <c r="I25" s="63">
        <f t="shared" si="2"/>
        <v>0.02107911174</v>
      </c>
      <c r="J25" s="42">
        <v>0.0215</v>
      </c>
      <c r="K25" s="43">
        <f t="shared" si="3"/>
        <v>2.682189508</v>
      </c>
      <c r="L25" s="32">
        <v>44120.0</v>
      </c>
    </row>
    <row r="26">
      <c r="A26" s="22">
        <f t="shared" si="4"/>
        <v>15</v>
      </c>
      <c r="B26" s="23" t="s">
        <v>43</v>
      </c>
      <c r="C26" s="69" t="s">
        <v>44</v>
      </c>
      <c r="D26" s="25">
        <v>15.0</v>
      </c>
      <c r="E26" s="47">
        <v>3.11</v>
      </c>
      <c r="F26" s="37">
        <v>7.62055209E8</v>
      </c>
      <c r="G26" s="28"/>
      <c r="H26" s="29">
        <f t="shared" si="1"/>
        <v>2369991700</v>
      </c>
      <c r="I26" s="63">
        <f t="shared" si="2"/>
        <v>0.01862557426</v>
      </c>
      <c r="J26" s="42">
        <v>0.0189</v>
      </c>
      <c r="K26" s="43">
        <f t="shared" si="3"/>
        <v>2.3699917</v>
      </c>
      <c r="L26" s="32">
        <v>44120.0</v>
      </c>
    </row>
    <row r="27">
      <c r="A27" s="22">
        <f t="shared" si="4"/>
        <v>16</v>
      </c>
      <c r="B27" s="23" t="s">
        <v>45</v>
      </c>
      <c r="C27" s="38" t="s">
        <v>46</v>
      </c>
      <c r="D27" s="25">
        <v>16.0</v>
      </c>
      <c r="E27" s="47">
        <v>10.32</v>
      </c>
      <c r="F27" s="37">
        <v>2.28540219E8</v>
      </c>
      <c r="G27" s="28"/>
      <c r="H27" s="29">
        <f t="shared" si="1"/>
        <v>2358535060</v>
      </c>
      <c r="I27" s="63">
        <f t="shared" si="2"/>
        <v>0.01853553745</v>
      </c>
      <c r="J27" s="42">
        <v>0.0171</v>
      </c>
      <c r="K27" s="43">
        <f t="shared" si="3"/>
        <v>2.35853506</v>
      </c>
      <c r="L27" s="32">
        <v>44120.0</v>
      </c>
    </row>
    <row r="28">
      <c r="A28" s="22">
        <f t="shared" si="4"/>
        <v>17</v>
      </c>
      <c r="B28" s="23" t="s">
        <v>41</v>
      </c>
      <c r="C28" s="70" t="s">
        <v>42</v>
      </c>
      <c r="D28" s="25">
        <v>17.0</v>
      </c>
      <c r="E28" s="26">
        <v>7.55</v>
      </c>
      <c r="F28" s="37">
        <v>3.12235892E8</v>
      </c>
      <c r="G28" s="28"/>
      <c r="H28" s="29">
        <f t="shared" si="1"/>
        <v>2357380985</v>
      </c>
      <c r="I28" s="63">
        <f t="shared" si="2"/>
        <v>0.01852646766</v>
      </c>
      <c r="J28" s="45">
        <v>0.0191</v>
      </c>
      <c r="K28" s="31">
        <f t="shared" si="3"/>
        <v>2.357380985</v>
      </c>
      <c r="L28" s="32">
        <v>44120.0</v>
      </c>
    </row>
    <row r="29">
      <c r="A29" s="22">
        <f t="shared" si="4"/>
        <v>18</v>
      </c>
      <c r="B29" s="23" t="s">
        <v>47</v>
      </c>
      <c r="C29" s="38" t="s">
        <v>48</v>
      </c>
      <c r="D29" s="25">
        <v>18.0</v>
      </c>
      <c r="E29" s="47">
        <v>2.33</v>
      </c>
      <c r="F29" s="37">
        <v>8.58007245E8</v>
      </c>
      <c r="G29" s="28"/>
      <c r="H29" s="29">
        <f t="shared" si="1"/>
        <v>1999156881</v>
      </c>
      <c r="I29" s="63">
        <f t="shared" si="2"/>
        <v>0.01571121323</v>
      </c>
      <c r="J29" s="42">
        <v>0.0158</v>
      </c>
      <c r="K29" s="43">
        <f t="shared" si="3"/>
        <v>1.999156881</v>
      </c>
      <c r="L29" s="32">
        <v>44120.0</v>
      </c>
    </row>
    <row r="30">
      <c r="A30" s="22">
        <f t="shared" si="4"/>
        <v>19</v>
      </c>
      <c r="B30" s="23" t="s">
        <v>49</v>
      </c>
      <c r="C30" s="46" t="s">
        <v>50</v>
      </c>
      <c r="D30" s="25">
        <v>19.0</v>
      </c>
      <c r="E30" s="47">
        <v>1.775</v>
      </c>
      <c r="F30" s="37">
        <v>1.080664049E9</v>
      </c>
      <c r="G30" s="28"/>
      <c r="H30" s="29">
        <f t="shared" si="1"/>
        <v>1918178687</v>
      </c>
      <c r="I30" s="63">
        <f t="shared" si="2"/>
        <v>0.01507481211</v>
      </c>
      <c r="J30" s="42">
        <v>0.0152</v>
      </c>
      <c r="K30" s="43">
        <f t="shared" si="3"/>
        <v>1.918178687</v>
      </c>
      <c r="L30" s="32">
        <v>44120.0</v>
      </c>
    </row>
    <row r="31">
      <c r="A31" s="22">
        <f t="shared" si="4"/>
        <v>20</v>
      </c>
      <c r="B31" s="23" t="s">
        <v>51</v>
      </c>
      <c r="C31" s="38" t="s">
        <v>52</v>
      </c>
      <c r="D31" s="25">
        <v>20.0</v>
      </c>
      <c r="E31" s="47">
        <v>1.185</v>
      </c>
      <c r="F31" s="37">
        <v>1.5642691E9</v>
      </c>
      <c r="G31" s="28"/>
      <c r="H31" s="29">
        <f t="shared" si="1"/>
        <v>1853658884</v>
      </c>
      <c r="I31" s="63">
        <f t="shared" si="2"/>
        <v>0.01456775616</v>
      </c>
      <c r="J31" s="42">
        <v>0.0138</v>
      </c>
      <c r="K31" s="43">
        <f t="shared" si="3"/>
        <v>1.853658884</v>
      </c>
      <c r="L31" s="32">
        <v>44120.0</v>
      </c>
    </row>
    <row r="32">
      <c r="A32" s="22">
        <f t="shared" si="4"/>
        <v>21</v>
      </c>
      <c r="B32" s="23" t="s">
        <v>53</v>
      </c>
      <c r="C32" s="24" t="s">
        <v>54</v>
      </c>
      <c r="D32" s="25">
        <v>21.0</v>
      </c>
      <c r="E32" s="47">
        <v>3.19</v>
      </c>
      <c r="F32" s="37">
        <v>5.07640994E8</v>
      </c>
      <c r="G32" s="28"/>
      <c r="H32" s="29">
        <f t="shared" si="1"/>
        <v>1619374771</v>
      </c>
      <c r="I32" s="63">
        <f t="shared" si="2"/>
        <v>0.01272653615</v>
      </c>
      <c r="J32" s="42">
        <v>0.0124</v>
      </c>
      <c r="K32" s="43">
        <f t="shared" si="3"/>
        <v>1.619374771</v>
      </c>
      <c r="L32" s="32">
        <v>44120.0</v>
      </c>
    </row>
    <row r="33">
      <c r="A33" s="22">
        <f t="shared" si="4"/>
        <v>22</v>
      </c>
      <c r="B33" s="23" t="s">
        <v>55</v>
      </c>
      <c r="C33" s="70" t="s">
        <v>56</v>
      </c>
      <c r="D33" s="25">
        <v>22.0</v>
      </c>
      <c r="E33" s="47">
        <v>2.86</v>
      </c>
      <c r="F33" s="37">
        <v>5.21846969E8</v>
      </c>
      <c r="G33" s="28"/>
      <c r="H33" s="29">
        <f t="shared" si="1"/>
        <v>1492482331</v>
      </c>
      <c r="I33" s="63">
        <f t="shared" si="2"/>
        <v>0.01172929867</v>
      </c>
      <c r="J33" s="42">
        <v>0.0119</v>
      </c>
      <c r="K33" s="43">
        <f t="shared" si="3"/>
        <v>1.492482331</v>
      </c>
      <c r="L33" s="32">
        <v>44120.0</v>
      </c>
    </row>
    <row r="34">
      <c r="A34" s="22">
        <f t="shared" si="4"/>
        <v>23</v>
      </c>
      <c r="B34" s="23" t="s">
        <v>57</v>
      </c>
      <c r="C34" s="38" t="s">
        <v>58</v>
      </c>
      <c r="D34" s="25">
        <v>23.0</v>
      </c>
      <c r="E34" s="47">
        <v>2.91</v>
      </c>
      <c r="F34" s="37">
        <v>4.97664714E8</v>
      </c>
      <c r="G34" s="28"/>
      <c r="H34" s="29">
        <f t="shared" si="1"/>
        <v>1448204318</v>
      </c>
      <c r="I34" s="63">
        <f t="shared" si="2"/>
        <v>0.01138132132</v>
      </c>
      <c r="J34" s="42">
        <v>0.0111</v>
      </c>
      <c r="K34" s="43">
        <f t="shared" si="3"/>
        <v>1.448204318</v>
      </c>
      <c r="L34" s="32">
        <v>44120.0</v>
      </c>
    </row>
    <row r="35">
      <c r="A35" s="22">
        <f t="shared" si="4"/>
        <v>24</v>
      </c>
      <c r="B35" s="23" t="s">
        <v>59</v>
      </c>
      <c r="C35" s="39" t="s">
        <v>60</v>
      </c>
      <c r="D35" s="25">
        <v>24.0</v>
      </c>
      <c r="E35" s="47">
        <v>8.29</v>
      </c>
      <c r="F35" s="37">
        <v>1.65893104E8</v>
      </c>
      <c r="G35" s="28"/>
      <c r="H35" s="29">
        <f t="shared" si="1"/>
        <v>1375253832</v>
      </c>
      <c r="I35" s="63">
        <f t="shared" si="2"/>
        <v>0.01080800932</v>
      </c>
      <c r="J35" s="42">
        <v>0.0107</v>
      </c>
      <c r="K35" s="43">
        <f t="shared" si="3"/>
        <v>1.375253832</v>
      </c>
      <c r="L35" s="32">
        <v>44120.0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7">
        <v>1.44</v>
      </c>
      <c r="F36" s="37">
        <v>8.30500232E8</v>
      </c>
      <c r="G36" s="28"/>
      <c r="H36" s="29">
        <f t="shared" si="1"/>
        <v>1195920334</v>
      </c>
      <c r="I36" s="63">
        <f t="shared" si="2"/>
        <v>0.009398641773</v>
      </c>
      <c r="J36" s="42">
        <v>0.0094</v>
      </c>
      <c r="K36" s="43">
        <f t="shared" si="3"/>
        <v>1.195920334</v>
      </c>
      <c r="L36" s="32">
        <v>44120.0</v>
      </c>
    </row>
    <row r="37">
      <c r="A37" s="22">
        <f t="shared" si="4"/>
        <v>26</v>
      </c>
      <c r="B37" s="23" t="s">
        <v>63</v>
      </c>
      <c r="C37" s="38" t="s">
        <v>64</v>
      </c>
      <c r="D37" s="25">
        <v>26.0</v>
      </c>
      <c r="E37" s="26">
        <v>4.4</v>
      </c>
      <c r="F37" s="37">
        <v>2.4927E8</v>
      </c>
      <c r="G37" s="28"/>
      <c r="H37" s="29">
        <f t="shared" si="1"/>
        <v>1096788000</v>
      </c>
      <c r="I37" s="63">
        <f t="shared" si="2"/>
        <v>0.008619568728</v>
      </c>
      <c r="J37" s="45">
        <v>0.0089</v>
      </c>
      <c r="K37" s="31">
        <f t="shared" si="3"/>
        <v>1.096788</v>
      </c>
      <c r="L37" s="32">
        <v>44120.0</v>
      </c>
    </row>
    <row r="38">
      <c r="A38" s="22">
        <f t="shared" si="4"/>
        <v>27</v>
      </c>
      <c r="B38" s="23" t="s">
        <v>65</v>
      </c>
      <c r="C38" s="38" t="s">
        <v>66</v>
      </c>
      <c r="D38" s="25">
        <v>27.0</v>
      </c>
      <c r="E38" s="47">
        <v>2.94</v>
      </c>
      <c r="F38" s="37">
        <v>3.39822695E8</v>
      </c>
      <c r="G38" s="28"/>
      <c r="H38" s="29">
        <f t="shared" si="1"/>
        <v>999078723.3</v>
      </c>
      <c r="I38" s="63">
        <f t="shared" si="2"/>
        <v>0.007851679377</v>
      </c>
      <c r="J38" s="42">
        <v>0.0084</v>
      </c>
      <c r="K38" s="43">
        <f t="shared" si="3"/>
        <v>0.9990787233</v>
      </c>
      <c r="L38" s="32">
        <v>44120.0</v>
      </c>
    </row>
    <row r="39">
      <c r="A39" s="22">
        <f t="shared" si="4"/>
        <v>28</v>
      </c>
      <c r="B39" s="36" t="s">
        <v>67</v>
      </c>
      <c r="C39" s="28" t="s">
        <v>68</v>
      </c>
      <c r="D39" s="25">
        <v>28.0</v>
      </c>
      <c r="E39" s="47">
        <v>1.82</v>
      </c>
      <c r="F39" s="37">
        <v>5.40307798E8</v>
      </c>
      <c r="G39" s="28"/>
      <c r="H39" s="29">
        <f t="shared" si="1"/>
        <v>983360192.4</v>
      </c>
      <c r="I39" s="63">
        <f t="shared" si="2"/>
        <v>0.007728148705</v>
      </c>
      <c r="J39" s="42">
        <v>0.0076</v>
      </c>
      <c r="K39" s="43">
        <f t="shared" si="3"/>
        <v>0.9833601924</v>
      </c>
      <c r="L39" s="32">
        <v>44120.0</v>
      </c>
    </row>
    <row r="40">
      <c r="A40" s="22">
        <f t="shared" si="4"/>
        <v>29</v>
      </c>
      <c r="B40" s="23" t="s">
        <v>69</v>
      </c>
      <c r="C40" s="38" t="s">
        <v>70</v>
      </c>
      <c r="D40" s="25">
        <v>29.0</v>
      </c>
      <c r="E40" s="47">
        <v>1.3</v>
      </c>
      <c r="F40" s="37">
        <v>6.63241384E8</v>
      </c>
      <c r="G40" s="28"/>
      <c r="H40" s="29">
        <f t="shared" si="1"/>
        <v>862213799.2</v>
      </c>
      <c r="I40" s="63">
        <f t="shared" si="2"/>
        <v>0.00677606894</v>
      </c>
      <c r="J40" s="42">
        <v>0.0069</v>
      </c>
      <c r="K40" s="43">
        <f t="shared" si="3"/>
        <v>0.8622137992</v>
      </c>
      <c r="L40" s="32">
        <v>44120.0</v>
      </c>
    </row>
    <row r="41">
      <c r="A41" s="22">
        <f t="shared" si="4"/>
        <v>30</v>
      </c>
      <c r="B41" s="23" t="s">
        <v>75</v>
      </c>
      <c r="C41" s="69" t="s">
        <v>76</v>
      </c>
      <c r="D41" s="25">
        <v>30.0</v>
      </c>
      <c r="E41" s="47">
        <v>1.37</v>
      </c>
      <c r="F41" s="37">
        <v>6.21871829E8</v>
      </c>
      <c r="G41" s="28"/>
      <c r="H41" s="29">
        <f t="shared" si="1"/>
        <v>851964405.7</v>
      </c>
      <c r="I41" s="63">
        <f t="shared" si="2"/>
        <v>0.00669551978</v>
      </c>
      <c r="J41" s="42">
        <v>0.0059</v>
      </c>
      <c r="K41" s="43">
        <f t="shared" si="3"/>
        <v>0.8519644057</v>
      </c>
      <c r="L41" s="32">
        <v>44120.0</v>
      </c>
    </row>
    <row r="42">
      <c r="A42" s="22">
        <f t="shared" si="4"/>
        <v>31</v>
      </c>
      <c r="B42" s="23" t="s">
        <v>71</v>
      </c>
      <c r="C42" s="38" t="s">
        <v>72</v>
      </c>
      <c r="D42" s="25">
        <v>31.0</v>
      </c>
      <c r="E42" s="47">
        <v>2.28</v>
      </c>
      <c r="F42" s="37">
        <v>3.64451678E8</v>
      </c>
      <c r="G42" s="28"/>
      <c r="H42" s="29">
        <f t="shared" si="1"/>
        <v>830949825.8</v>
      </c>
      <c r="I42" s="63">
        <f t="shared" si="2"/>
        <v>0.006530367886</v>
      </c>
      <c r="J42" s="42">
        <v>0.0064</v>
      </c>
      <c r="K42" s="43">
        <f t="shared" si="3"/>
        <v>0.8309498258</v>
      </c>
      <c r="L42" s="32">
        <v>44120.0</v>
      </c>
    </row>
    <row r="43">
      <c r="A43" s="22">
        <f t="shared" si="4"/>
        <v>32</v>
      </c>
      <c r="B43" s="33" t="s">
        <v>73</v>
      </c>
      <c r="C43" s="28" t="s">
        <v>74</v>
      </c>
      <c r="D43" s="25">
        <v>32.0</v>
      </c>
      <c r="E43" s="47">
        <v>1.5</v>
      </c>
      <c r="F43" s="35">
        <v>5.35E8</v>
      </c>
      <c r="G43" s="28"/>
      <c r="H43" s="29">
        <f t="shared" si="1"/>
        <v>802500000</v>
      </c>
      <c r="I43" s="63">
        <f t="shared" si="2"/>
        <v>0.006306782992</v>
      </c>
      <c r="J43" s="42">
        <v>0.0061</v>
      </c>
      <c r="K43" s="43">
        <f t="shared" si="3"/>
        <v>0.8025</v>
      </c>
      <c r="L43" s="32">
        <v>44120.0</v>
      </c>
    </row>
    <row r="44">
      <c r="A44" s="22">
        <f t="shared" si="4"/>
        <v>33</v>
      </c>
      <c r="B44" s="23" t="s">
        <v>77</v>
      </c>
      <c r="C44" s="38" t="s">
        <v>78</v>
      </c>
      <c r="D44" s="25">
        <v>33.0</v>
      </c>
      <c r="E44" s="47">
        <v>1.41</v>
      </c>
      <c r="F44" s="37">
        <v>5.20379106E8</v>
      </c>
      <c r="G44" s="28"/>
      <c r="H44" s="29">
        <f t="shared" si="1"/>
        <v>733734539.5</v>
      </c>
      <c r="I44" s="63">
        <f t="shared" si="2"/>
        <v>0.005766360765</v>
      </c>
      <c r="J44" s="42">
        <v>0.0055</v>
      </c>
      <c r="K44" s="43">
        <f t="shared" si="3"/>
        <v>0.7337345395</v>
      </c>
      <c r="L44" s="32">
        <v>44120.0</v>
      </c>
    </row>
    <row r="45">
      <c r="A45" s="22">
        <f t="shared" si="4"/>
        <v>34</v>
      </c>
      <c r="B45" s="23" t="s">
        <v>79</v>
      </c>
      <c r="C45" s="38" t="s">
        <v>80</v>
      </c>
      <c r="D45" s="25">
        <v>34.0</v>
      </c>
      <c r="E45" s="47">
        <v>2.25</v>
      </c>
      <c r="F45" s="37">
        <v>2.99035033E8</v>
      </c>
      <c r="G45" s="28"/>
      <c r="H45" s="29">
        <f t="shared" si="1"/>
        <v>672828824.3</v>
      </c>
      <c r="I45" s="63">
        <f t="shared" si="2"/>
        <v>0.005287707645</v>
      </c>
      <c r="J45" s="42">
        <v>0.0055</v>
      </c>
      <c r="K45" s="43">
        <f t="shared" si="3"/>
        <v>0.6728288243</v>
      </c>
      <c r="L45" s="32">
        <v>44120.0</v>
      </c>
    </row>
    <row r="46">
      <c r="A46" s="22">
        <f t="shared" si="4"/>
        <v>35</v>
      </c>
      <c r="B46" s="23" t="s">
        <v>81</v>
      </c>
      <c r="C46" s="70" t="s">
        <v>82</v>
      </c>
      <c r="D46" s="25">
        <v>35.0</v>
      </c>
      <c r="E46" s="47">
        <v>5.17</v>
      </c>
      <c r="F46" s="37">
        <v>1.20640521E8</v>
      </c>
      <c r="G46" s="28"/>
      <c r="H46" s="29">
        <f t="shared" si="1"/>
        <v>623711493.6</v>
      </c>
      <c r="I46" s="63">
        <f t="shared" si="2"/>
        <v>0.004901698492</v>
      </c>
      <c r="J46" s="42">
        <v>0.0049</v>
      </c>
      <c r="K46" s="43">
        <f t="shared" si="3"/>
        <v>0.6237114936</v>
      </c>
      <c r="L46" s="32">
        <v>44120.0</v>
      </c>
    </row>
    <row r="47">
      <c r="A47" s="22">
        <f t="shared" si="4"/>
        <v>36</v>
      </c>
      <c r="B47" s="48" t="s">
        <v>85</v>
      </c>
      <c r="C47" s="49" t="s">
        <v>86</v>
      </c>
      <c r="D47" s="25">
        <v>36.0</v>
      </c>
      <c r="E47" s="47">
        <v>20.1</v>
      </c>
      <c r="F47" s="37">
        <v>2.775487E7</v>
      </c>
      <c r="G47" s="28"/>
      <c r="H47" s="29">
        <f t="shared" si="1"/>
        <v>557872887</v>
      </c>
      <c r="I47" s="63">
        <f t="shared" si="2"/>
        <v>0.004384278175</v>
      </c>
      <c r="J47" s="42">
        <v>0.0042</v>
      </c>
      <c r="K47" s="43">
        <f t="shared" si="3"/>
        <v>0.557872887</v>
      </c>
      <c r="L47" s="32">
        <v>44120.0</v>
      </c>
    </row>
    <row r="48">
      <c r="A48" s="22">
        <f t="shared" si="4"/>
        <v>37</v>
      </c>
      <c r="B48" s="23" t="s">
        <v>83</v>
      </c>
      <c r="C48" s="38" t="s">
        <v>84</v>
      </c>
      <c r="D48" s="25">
        <v>37.0</v>
      </c>
      <c r="E48" s="47">
        <v>2.89</v>
      </c>
      <c r="F48" s="37">
        <v>1.8455334E8</v>
      </c>
      <c r="G48" s="28"/>
      <c r="H48" s="29">
        <f t="shared" si="1"/>
        <v>533359152.6</v>
      </c>
      <c r="I48" s="63">
        <f t="shared" si="2"/>
        <v>0.004191626707</v>
      </c>
      <c r="J48" s="42">
        <v>0.0045</v>
      </c>
      <c r="K48" s="43">
        <f t="shared" si="3"/>
        <v>0.5333591526</v>
      </c>
      <c r="L48" s="32">
        <v>44120.0</v>
      </c>
    </row>
    <row r="49">
      <c r="A49" s="22">
        <f t="shared" si="4"/>
        <v>38</v>
      </c>
      <c r="B49" s="23" t="s">
        <v>87</v>
      </c>
      <c r="C49" s="38" t="s">
        <v>88</v>
      </c>
      <c r="D49" s="25">
        <v>38.0</v>
      </c>
      <c r="E49" s="26">
        <v>7.74</v>
      </c>
      <c r="F49" s="37">
        <v>6.89E7</v>
      </c>
      <c r="G49" s="28"/>
      <c r="H49" s="29">
        <f t="shared" si="1"/>
        <v>533286000</v>
      </c>
      <c r="I49" s="63">
        <f t="shared" si="2"/>
        <v>0.004191051806</v>
      </c>
      <c r="J49" s="45">
        <v>0.0041</v>
      </c>
      <c r="K49" s="43">
        <f t="shared" si="3"/>
        <v>0.533286</v>
      </c>
      <c r="L49" s="32">
        <v>44120.0</v>
      </c>
    </row>
    <row r="50">
      <c r="A50" s="22">
        <f t="shared" si="4"/>
        <v>39</v>
      </c>
      <c r="B50" s="48" t="s">
        <v>91</v>
      </c>
      <c r="C50" s="49" t="s">
        <v>92</v>
      </c>
      <c r="D50" s="25">
        <v>39.0</v>
      </c>
      <c r="E50" s="47">
        <v>20.85</v>
      </c>
      <c r="F50" s="37">
        <v>2.3800422E7</v>
      </c>
      <c r="G50" s="28"/>
      <c r="H50" s="29">
        <f t="shared" si="1"/>
        <v>496238798.7</v>
      </c>
      <c r="I50" s="63">
        <f t="shared" si="2"/>
        <v>0.003899900829</v>
      </c>
      <c r="J50" s="42">
        <v>0.0037</v>
      </c>
      <c r="K50" s="31">
        <f t="shared" si="3"/>
        <v>0.4962387987</v>
      </c>
      <c r="L50" s="32">
        <v>44120.0</v>
      </c>
    </row>
    <row r="51">
      <c r="A51" s="22">
        <f t="shared" si="4"/>
        <v>40</v>
      </c>
      <c r="B51" s="50" t="s">
        <v>93</v>
      </c>
      <c r="C51" s="51" t="s">
        <v>93</v>
      </c>
      <c r="D51" s="25">
        <v>40.0</v>
      </c>
      <c r="E51" s="47">
        <v>1.7</v>
      </c>
      <c r="F51" s="37">
        <v>2.74404904E8</v>
      </c>
      <c r="G51" s="28"/>
      <c r="H51" s="29">
        <f t="shared" si="1"/>
        <v>466488336.8</v>
      </c>
      <c r="I51" s="63">
        <f t="shared" si="2"/>
        <v>0.003666094341</v>
      </c>
      <c r="J51" s="42">
        <v>0.0037</v>
      </c>
      <c r="K51" s="43">
        <f t="shared" si="3"/>
        <v>0.4664883368</v>
      </c>
      <c r="L51" s="32">
        <v>44120.0</v>
      </c>
    </row>
    <row r="52">
      <c r="A52" s="22">
        <f t="shared" si="4"/>
        <v>41</v>
      </c>
      <c r="B52" s="23" t="s">
        <v>89</v>
      </c>
      <c r="C52" s="38" t="s">
        <v>90</v>
      </c>
      <c r="D52" s="25">
        <v>41.0</v>
      </c>
      <c r="E52" s="47">
        <v>5.66</v>
      </c>
      <c r="F52" s="37">
        <v>8.2200137E7</v>
      </c>
      <c r="G52" s="28"/>
      <c r="H52" s="29">
        <f t="shared" si="1"/>
        <v>465252775.4</v>
      </c>
      <c r="I52" s="63">
        <f t="shared" si="2"/>
        <v>0.003656384163</v>
      </c>
      <c r="J52" s="42">
        <v>0.0039</v>
      </c>
      <c r="K52" s="43">
        <f t="shared" si="3"/>
        <v>0.4652527754</v>
      </c>
      <c r="L52" s="32">
        <v>44120.0</v>
      </c>
    </row>
    <row r="53">
      <c r="A53" s="22">
        <f t="shared" si="4"/>
        <v>42</v>
      </c>
      <c r="B53" s="50" t="s">
        <v>94</v>
      </c>
      <c r="C53" s="71" t="s">
        <v>95</v>
      </c>
      <c r="D53" s="25">
        <v>42.0</v>
      </c>
      <c r="E53" s="47">
        <v>4.1</v>
      </c>
      <c r="F53" s="37">
        <v>1.05121516E8</v>
      </c>
      <c r="G53" s="28"/>
      <c r="H53" s="29">
        <f t="shared" si="1"/>
        <v>430998215.6</v>
      </c>
      <c r="I53" s="63">
        <f t="shared" si="2"/>
        <v>0.003387180331</v>
      </c>
      <c r="J53" s="42">
        <v>0.0035</v>
      </c>
      <c r="K53" s="43">
        <f t="shared" si="3"/>
        <v>0.4309982156</v>
      </c>
      <c r="L53" s="32">
        <v>44120.0</v>
      </c>
    </row>
    <row r="54">
      <c r="A54" s="22">
        <f t="shared" si="4"/>
        <v>43</v>
      </c>
      <c r="B54" s="50" t="s">
        <v>96</v>
      </c>
      <c r="C54" s="51" t="s">
        <v>97</v>
      </c>
      <c r="D54" s="25">
        <v>43.0</v>
      </c>
      <c r="E54" s="47">
        <v>5.45</v>
      </c>
      <c r="F54" s="37">
        <v>7.4556908E7</v>
      </c>
      <c r="G54" s="28"/>
      <c r="H54" s="29">
        <f t="shared" si="1"/>
        <v>406335148.6</v>
      </c>
      <c r="I54" s="63">
        <f t="shared" si="2"/>
        <v>0.00319335527</v>
      </c>
      <c r="J54" s="42">
        <v>0.0034</v>
      </c>
      <c r="K54" s="43">
        <f t="shared" si="3"/>
        <v>0.4063351486</v>
      </c>
      <c r="L54" s="32">
        <v>44120.0</v>
      </c>
    </row>
    <row r="55">
      <c r="A55" s="22">
        <f t="shared" si="4"/>
        <v>44</v>
      </c>
      <c r="B55" s="54" t="s">
        <v>104</v>
      </c>
      <c r="C55" s="74" t="s">
        <v>105</v>
      </c>
      <c r="D55" s="25">
        <v>44.0</v>
      </c>
      <c r="E55" s="47">
        <v>0.75</v>
      </c>
      <c r="F55" s="27">
        <v>5.1379002E8</v>
      </c>
      <c r="G55" s="28"/>
      <c r="H55" s="29">
        <f t="shared" si="1"/>
        <v>385342515</v>
      </c>
      <c r="I55" s="63">
        <f t="shared" si="2"/>
        <v>0.00302837585</v>
      </c>
      <c r="J55" s="56">
        <v>0.0027</v>
      </c>
      <c r="K55" s="43">
        <f t="shared" si="3"/>
        <v>0.385342515</v>
      </c>
      <c r="L55" s="32">
        <v>44120.0</v>
      </c>
    </row>
    <row r="56">
      <c r="A56" s="22">
        <f t="shared" si="4"/>
        <v>45</v>
      </c>
      <c r="B56" s="50" t="s">
        <v>98</v>
      </c>
      <c r="C56" s="53" t="s">
        <v>99</v>
      </c>
      <c r="D56" s="25">
        <v>45.0</v>
      </c>
      <c r="E56" s="47">
        <v>12.0</v>
      </c>
      <c r="F56" s="37">
        <v>3.1309923E7</v>
      </c>
      <c r="G56" s="28"/>
      <c r="H56" s="29">
        <f t="shared" si="1"/>
        <v>375719076</v>
      </c>
      <c r="I56" s="63">
        <f t="shared" si="2"/>
        <v>0.002952746016</v>
      </c>
      <c r="J56" s="42">
        <v>0.0031</v>
      </c>
      <c r="K56" s="43">
        <f t="shared" si="3"/>
        <v>0.375719076</v>
      </c>
      <c r="L56" s="32">
        <v>44120.0</v>
      </c>
    </row>
    <row r="57">
      <c r="A57" s="22">
        <f t="shared" si="4"/>
        <v>46</v>
      </c>
      <c r="B57" s="50" t="s">
        <v>106</v>
      </c>
      <c r="C57" s="51" t="s">
        <v>107</v>
      </c>
      <c r="D57" s="25">
        <v>46.0</v>
      </c>
      <c r="E57" s="47">
        <v>5.2</v>
      </c>
      <c r="F57" s="37">
        <v>6.9254324E7</v>
      </c>
      <c r="G57" s="28"/>
      <c r="H57" s="29">
        <f t="shared" si="1"/>
        <v>360122484.8</v>
      </c>
      <c r="I57" s="63">
        <f t="shared" si="2"/>
        <v>0.00283017366</v>
      </c>
      <c r="J57" s="42">
        <v>0.0026</v>
      </c>
      <c r="K57" s="43">
        <f t="shared" si="3"/>
        <v>0.3601224848</v>
      </c>
      <c r="L57" s="32">
        <v>44120.0</v>
      </c>
    </row>
    <row r="58">
      <c r="A58" s="22">
        <f t="shared" si="4"/>
        <v>47</v>
      </c>
      <c r="B58" s="50" t="s">
        <v>100</v>
      </c>
      <c r="C58" s="73" t="s">
        <v>101</v>
      </c>
      <c r="D58" s="25">
        <v>47.0</v>
      </c>
      <c r="E58" s="47">
        <v>1.54</v>
      </c>
      <c r="F58" s="37">
        <v>2.25714812E8</v>
      </c>
      <c r="G58" s="28"/>
      <c r="H58" s="29">
        <f t="shared" si="1"/>
        <v>347600810.5</v>
      </c>
      <c r="I58" s="63">
        <f t="shared" si="2"/>
        <v>0.002731766828</v>
      </c>
      <c r="J58" s="42">
        <v>0.0031</v>
      </c>
      <c r="K58" s="43">
        <f t="shared" si="3"/>
        <v>0.3476008105</v>
      </c>
      <c r="L58" s="32">
        <v>44120.0</v>
      </c>
    </row>
    <row r="59">
      <c r="A59" s="22">
        <f t="shared" si="4"/>
        <v>48</v>
      </c>
      <c r="B59" s="50" t="s">
        <v>102</v>
      </c>
      <c r="C59" s="72" t="s">
        <v>103</v>
      </c>
      <c r="D59" s="25">
        <v>48.0</v>
      </c>
      <c r="E59" s="47">
        <v>3.65</v>
      </c>
      <c r="F59" s="37">
        <v>9.1375937E7</v>
      </c>
      <c r="G59" s="28"/>
      <c r="H59" s="29">
        <f t="shared" si="1"/>
        <v>333522170.1</v>
      </c>
      <c r="I59" s="63">
        <f t="shared" si="2"/>
        <v>0.002621123925</v>
      </c>
      <c r="J59" s="42">
        <v>0.0027</v>
      </c>
      <c r="K59" s="43">
        <f t="shared" si="3"/>
        <v>0.3335221701</v>
      </c>
      <c r="L59" s="32">
        <v>44120.0</v>
      </c>
    </row>
    <row r="60">
      <c r="A60" s="22">
        <f t="shared" si="4"/>
        <v>49</v>
      </c>
      <c r="B60" s="50" t="s">
        <v>108</v>
      </c>
      <c r="C60" s="73" t="s">
        <v>109</v>
      </c>
      <c r="D60" s="25">
        <v>49.0</v>
      </c>
      <c r="E60" s="47">
        <v>2.35</v>
      </c>
      <c r="F60" s="37">
        <v>1.190649E8</v>
      </c>
      <c r="G60" s="28"/>
      <c r="H60" s="29">
        <f t="shared" si="1"/>
        <v>279802515</v>
      </c>
      <c r="I60" s="63">
        <f t="shared" si="2"/>
        <v>0.002198945474</v>
      </c>
      <c r="J60" s="42">
        <v>0.0022</v>
      </c>
      <c r="K60" s="43">
        <f t="shared" si="3"/>
        <v>0.279802515</v>
      </c>
      <c r="L60" s="32">
        <v>44120.0</v>
      </c>
    </row>
    <row r="61">
      <c r="A61" s="22">
        <f t="shared" si="4"/>
        <v>50</v>
      </c>
      <c r="B61" s="50" t="s">
        <v>110</v>
      </c>
      <c r="C61" s="53" t="s">
        <v>111</v>
      </c>
      <c r="D61" s="25">
        <v>50.0</v>
      </c>
      <c r="E61" s="47">
        <v>0.148</v>
      </c>
      <c r="F61" s="37">
        <v>1.776679558E9</v>
      </c>
      <c r="G61" s="28"/>
      <c r="H61" s="29">
        <f t="shared" si="1"/>
        <v>262948574.6</v>
      </c>
      <c r="I61" s="63">
        <f t="shared" si="2"/>
        <v>0.002066491711</v>
      </c>
      <c r="J61" s="42">
        <v>0.0021</v>
      </c>
      <c r="K61" s="43">
        <f t="shared" si="3"/>
        <v>0.2629485746</v>
      </c>
      <c r="L61" s="32">
        <v>44120.0</v>
      </c>
    </row>
    <row r="62">
      <c r="A62" s="22"/>
      <c r="B62" s="36"/>
      <c r="C62" s="39"/>
      <c r="D62" s="28"/>
      <c r="E62" s="26"/>
      <c r="F62" s="27"/>
      <c r="G62" s="28"/>
      <c r="H62" s="29"/>
      <c r="I62" s="63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521700208.2</v>
      </c>
      <c r="I63" s="63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-1488754253</v>
      </c>
      <c r="I64" s="77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229039115.8</v>
      </c>
      <c r="I65" s="77"/>
      <c r="J65" s="57">
        <v>0.0018</v>
      </c>
      <c r="K65" s="31"/>
    </row>
    <row r="66">
      <c r="I66" s="66"/>
    </row>
    <row r="67">
      <c r="I67" s="66"/>
    </row>
    <row r="68">
      <c r="I68" s="11"/>
      <c r="J68" s="4"/>
    </row>
    <row r="69">
      <c r="H69" s="29"/>
      <c r="I69" s="11"/>
      <c r="J69" s="4"/>
    </row>
    <row r="70">
      <c r="H70" s="29"/>
      <c r="I70" s="11"/>
      <c r="J70" s="4"/>
    </row>
    <row r="71">
      <c r="A71" s="1"/>
      <c r="B71" s="36"/>
      <c r="C71" s="39"/>
      <c r="D71" s="28"/>
      <c r="E71" s="40"/>
      <c r="F71" s="27"/>
      <c r="G71" s="28"/>
      <c r="H71" s="29"/>
      <c r="I71" s="41"/>
      <c r="J71" s="62"/>
      <c r="K71" s="43"/>
    </row>
    <row r="72">
      <c r="I72" s="11"/>
      <c r="J72" s="4"/>
    </row>
    <row r="73">
      <c r="I73" s="11"/>
      <c r="J73" s="4"/>
    </row>
    <row r="74">
      <c r="I74" s="11"/>
      <c r="J74" s="4"/>
    </row>
    <row r="75">
      <c r="I75" s="11"/>
      <c r="J75" s="4"/>
    </row>
    <row r="76">
      <c r="I76" s="11"/>
      <c r="J76" s="4"/>
    </row>
    <row r="77">
      <c r="I77" s="11"/>
      <c r="J77" s="4"/>
    </row>
    <row r="78">
      <c r="I78" s="11"/>
      <c r="J78" s="4"/>
    </row>
    <row r="79">
      <c r="I79" s="11"/>
      <c r="J79" s="4"/>
    </row>
    <row r="80">
      <c r="I80" s="11"/>
      <c r="J80" s="4"/>
    </row>
    <row r="81">
      <c r="I81" s="11"/>
      <c r="J81" s="4"/>
    </row>
    <row r="82">
      <c r="I82" s="11"/>
      <c r="J82" s="4"/>
    </row>
    <row r="83">
      <c r="I83" s="11"/>
      <c r="J83" s="4"/>
    </row>
    <row r="84">
      <c r="I84" s="11"/>
      <c r="J84" s="4"/>
    </row>
    <row r="85">
      <c r="I85" s="11"/>
      <c r="J85" s="4"/>
    </row>
    <row r="86">
      <c r="I86" s="11"/>
      <c r="J86" s="4"/>
    </row>
    <row r="87">
      <c r="I87" s="11"/>
      <c r="J87" s="4"/>
    </row>
    <row r="88">
      <c r="I88" s="11"/>
      <c r="J88" s="4"/>
    </row>
    <row r="89">
      <c r="I89" s="11"/>
      <c r="J89" s="4"/>
    </row>
    <row r="90">
      <c r="I90" s="11"/>
      <c r="J90" s="4"/>
    </row>
    <row r="91">
      <c r="I91" s="11"/>
      <c r="J91" s="4"/>
    </row>
    <row r="92">
      <c r="I92" s="11"/>
      <c r="J92" s="4"/>
    </row>
    <row r="93">
      <c r="I93" s="11"/>
      <c r="J93" s="4"/>
    </row>
    <row r="94">
      <c r="I94" s="11"/>
      <c r="J94" s="4"/>
    </row>
    <row r="95">
      <c r="I95" s="11"/>
      <c r="J95" s="4"/>
    </row>
    <row r="96">
      <c r="I96" s="11"/>
      <c r="J96" s="4"/>
    </row>
    <row r="97">
      <c r="I97" s="11"/>
      <c r="J97" s="4"/>
    </row>
    <row r="98">
      <c r="I98" s="11"/>
      <c r="J98" s="4"/>
    </row>
    <row r="99">
      <c r="I99" s="11"/>
      <c r="J99" s="4"/>
    </row>
    <row r="100">
      <c r="I100" s="11"/>
      <c r="J100" s="4"/>
    </row>
    <row r="101">
      <c r="I101" s="11"/>
      <c r="J101" s="4"/>
    </row>
    <row r="102">
      <c r="I102" s="11"/>
      <c r="J102" s="4"/>
    </row>
    <row r="103">
      <c r="I103" s="11"/>
      <c r="J103" s="4"/>
    </row>
    <row r="104">
      <c r="I104" s="11"/>
      <c r="J104" s="4"/>
    </row>
    <row r="105">
      <c r="I105" s="11"/>
      <c r="J105" s="4"/>
    </row>
    <row r="106">
      <c r="I106" s="11"/>
      <c r="J106" s="4"/>
    </row>
    <row r="107">
      <c r="I107" s="11"/>
      <c r="J107" s="4"/>
    </row>
    <row r="108">
      <c r="I108" s="11"/>
      <c r="J108" s="4"/>
    </row>
    <row r="109">
      <c r="I109" s="11"/>
      <c r="J109" s="4"/>
    </row>
    <row r="110">
      <c r="I110" s="11"/>
      <c r="J110" s="4"/>
    </row>
    <row r="111">
      <c r="I111" s="11"/>
      <c r="J111" s="4"/>
    </row>
    <row r="112">
      <c r="I112" s="11"/>
      <c r="J112" s="4"/>
    </row>
    <row r="113">
      <c r="I113" s="11"/>
      <c r="J113" s="4"/>
    </row>
    <row r="114">
      <c r="I114" s="11"/>
      <c r="J114" s="4"/>
    </row>
    <row r="115">
      <c r="I115" s="11"/>
      <c r="J115" s="4"/>
    </row>
    <row r="116">
      <c r="I116" s="11"/>
      <c r="J116" s="4"/>
    </row>
    <row r="117">
      <c r="I117" s="11"/>
      <c r="J117" s="4"/>
    </row>
    <row r="118">
      <c r="I118" s="11"/>
      <c r="J118" s="4"/>
    </row>
    <row r="119">
      <c r="I119" s="11"/>
      <c r="J119" s="4"/>
    </row>
    <row r="120">
      <c r="I120" s="11"/>
      <c r="J120" s="4"/>
    </row>
    <row r="121">
      <c r="I121" s="11"/>
      <c r="J121" s="4"/>
    </row>
    <row r="122">
      <c r="I122" s="11"/>
      <c r="J122" s="4"/>
    </row>
    <row r="123">
      <c r="I123" s="11"/>
      <c r="J123" s="4"/>
    </row>
    <row r="124">
      <c r="I124" s="11"/>
      <c r="J124" s="4"/>
    </row>
    <row r="125">
      <c r="I125" s="11"/>
      <c r="J125" s="4"/>
    </row>
    <row r="126">
      <c r="I126" s="11"/>
      <c r="J126" s="4"/>
    </row>
    <row r="127">
      <c r="I127" s="11"/>
      <c r="J127" s="4"/>
    </row>
    <row r="128">
      <c r="I128" s="11"/>
      <c r="J128" s="4"/>
    </row>
    <row r="129">
      <c r="I129" s="11"/>
      <c r="J129" s="4"/>
    </row>
    <row r="130">
      <c r="I130" s="11"/>
      <c r="J130" s="4"/>
    </row>
    <row r="131">
      <c r="I131" s="11"/>
      <c r="J131" s="4"/>
    </row>
    <row r="132">
      <c r="I132" s="11"/>
      <c r="J132" s="4"/>
    </row>
    <row r="133">
      <c r="I133" s="11"/>
      <c r="J133" s="4"/>
    </row>
    <row r="134">
      <c r="I134" s="11"/>
      <c r="J134" s="4"/>
    </row>
    <row r="135">
      <c r="I135" s="11"/>
      <c r="J135" s="4"/>
    </row>
    <row r="136">
      <c r="I136" s="11"/>
      <c r="J136" s="4"/>
    </row>
    <row r="137">
      <c r="I137" s="11"/>
      <c r="J137" s="4"/>
    </row>
    <row r="138">
      <c r="I138" s="11"/>
      <c r="J138" s="4"/>
    </row>
    <row r="139">
      <c r="I139" s="11"/>
      <c r="J139" s="4"/>
    </row>
    <row r="140">
      <c r="I140" s="11"/>
      <c r="J140" s="4"/>
    </row>
    <row r="141">
      <c r="I141" s="11"/>
      <c r="J141" s="4"/>
    </row>
    <row r="142">
      <c r="I142" s="11"/>
      <c r="J142" s="4"/>
    </row>
    <row r="143">
      <c r="I143" s="11"/>
      <c r="J143" s="4"/>
    </row>
    <row r="144">
      <c r="I144" s="11"/>
      <c r="J144" s="4"/>
    </row>
    <row r="145">
      <c r="I145" s="11"/>
      <c r="J145" s="4"/>
    </row>
    <row r="146">
      <c r="I146" s="11"/>
      <c r="J146" s="4"/>
    </row>
    <row r="147">
      <c r="I147" s="11"/>
      <c r="J147" s="4"/>
    </row>
    <row r="148">
      <c r="I148" s="11"/>
      <c r="J148" s="4"/>
    </row>
    <row r="149">
      <c r="I149" s="11"/>
      <c r="J149" s="4"/>
    </row>
    <row r="150">
      <c r="I150" s="11"/>
      <c r="J150" s="4"/>
    </row>
    <row r="151">
      <c r="I151" s="11"/>
      <c r="J151" s="4"/>
    </row>
    <row r="152">
      <c r="I152" s="11"/>
      <c r="J152" s="4"/>
    </row>
    <row r="153">
      <c r="I153" s="11"/>
      <c r="J153" s="4"/>
    </row>
    <row r="154">
      <c r="I154" s="11"/>
      <c r="J154" s="4"/>
    </row>
    <row r="155">
      <c r="I155" s="11"/>
      <c r="J155" s="4"/>
    </row>
    <row r="156">
      <c r="I156" s="11"/>
      <c r="J156" s="4"/>
    </row>
    <row r="157">
      <c r="I157" s="11"/>
      <c r="J157" s="4"/>
    </row>
    <row r="158">
      <c r="I158" s="11"/>
      <c r="J158" s="4"/>
    </row>
    <row r="159">
      <c r="I159" s="11"/>
      <c r="J159" s="4"/>
    </row>
    <row r="160">
      <c r="I160" s="11"/>
      <c r="J160" s="4"/>
    </row>
    <row r="161">
      <c r="I161" s="11"/>
      <c r="J161" s="4"/>
    </row>
    <row r="162">
      <c r="I162" s="11"/>
      <c r="J162" s="4"/>
    </row>
    <row r="163">
      <c r="I163" s="11"/>
      <c r="J163" s="4"/>
    </row>
    <row r="164">
      <c r="I164" s="11"/>
      <c r="J164" s="4"/>
    </row>
    <row r="165">
      <c r="I165" s="11"/>
      <c r="J165" s="4"/>
    </row>
    <row r="166">
      <c r="I166" s="11"/>
      <c r="J166" s="4"/>
    </row>
    <row r="167">
      <c r="I167" s="11"/>
      <c r="J167" s="4"/>
    </row>
    <row r="168">
      <c r="I168" s="11"/>
      <c r="J168" s="4"/>
    </row>
    <row r="169">
      <c r="I169" s="11"/>
      <c r="J169" s="4"/>
    </row>
    <row r="170">
      <c r="I170" s="11"/>
      <c r="J170" s="4"/>
    </row>
    <row r="171">
      <c r="I171" s="11"/>
      <c r="J171" s="4"/>
    </row>
    <row r="172">
      <c r="I172" s="11"/>
      <c r="J172" s="4"/>
    </row>
    <row r="173">
      <c r="I173" s="11"/>
      <c r="J173" s="4"/>
    </row>
    <row r="174">
      <c r="I174" s="11"/>
      <c r="J174" s="4"/>
    </row>
    <row r="175">
      <c r="I175" s="11"/>
      <c r="J175" s="4"/>
    </row>
    <row r="176">
      <c r="I176" s="11"/>
      <c r="J176" s="4"/>
    </row>
    <row r="177">
      <c r="I177" s="11"/>
      <c r="J177" s="4"/>
    </row>
    <row r="178">
      <c r="I178" s="11"/>
      <c r="J178" s="4"/>
    </row>
    <row r="179">
      <c r="I179" s="11"/>
      <c r="J179" s="4"/>
    </row>
    <row r="180">
      <c r="I180" s="11"/>
      <c r="J180" s="4"/>
    </row>
    <row r="181">
      <c r="I181" s="11"/>
      <c r="J181" s="4"/>
    </row>
    <row r="182">
      <c r="I182" s="11"/>
      <c r="J182" s="4"/>
    </row>
    <row r="183">
      <c r="I183" s="11"/>
      <c r="J183" s="4"/>
    </row>
    <row r="184">
      <c r="I184" s="11"/>
      <c r="J184" s="4"/>
    </row>
    <row r="185">
      <c r="I185" s="11"/>
      <c r="J185" s="4"/>
    </row>
    <row r="186">
      <c r="I186" s="11"/>
      <c r="J186" s="4"/>
    </row>
    <row r="187">
      <c r="I187" s="11"/>
      <c r="J187" s="4"/>
    </row>
    <row r="188">
      <c r="I188" s="11"/>
      <c r="J188" s="4"/>
    </row>
    <row r="189">
      <c r="I189" s="11"/>
      <c r="J189" s="4"/>
    </row>
    <row r="190">
      <c r="I190" s="11"/>
      <c r="J190" s="4"/>
    </row>
    <row r="191">
      <c r="I191" s="11"/>
      <c r="J191" s="4"/>
    </row>
    <row r="192">
      <c r="I192" s="11"/>
      <c r="J192" s="4"/>
    </row>
    <row r="193">
      <c r="I193" s="11"/>
      <c r="J193" s="4"/>
    </row>
    <row r="194">
      <c r="I194" s="11"/>
      <c r="J194" s="4"/>
    </row>
    <row r="195">
      <c r="I195" s="11"/>
      <c r="J195" s="4"/>
    </row>
    <row r="196">
      <c r="I196" s="11"/>
      <c r="J196" s="4"/>
    </row>
    <row r="197">
      <c r="I197" s="11"/>
      <c r="J197" s="4"/>
    </row>
    <row r="198">
      <c r="I198" s="11"/>
      <c r="J198" s="4"/>
    </row>
    <row r="199">
      <c r="I199" s="11"/>
      <c r="J199" s="4"/>
    </row>
    <row r="200">
      <c r="I200" s="11"/>
      <c r="J200" s="4"/>
    </row>
    <row r="201">
      <c r="I201" s="11"/>
      <c r="J201" s="4"/>
    </row>
    <row r="202">
      <c r="I202" s="11"/>
      <c r="J202" s="4"/>
    </row>
    <row r="203">
      <c r="I203" s="11"/>
      <c r="J203" s="4"/>
    </row>
    <row r="204">
      <c r="I204" s="11"/>
      <c r="J204" s="4"/>
    </row>
    <row r="205">
      <c r="I205" s="11"/>
      <c r="J205" s="4"/>
    </row>
    <row r="206">
      <c r="I206" s="11"/>
      <c r="J206" s="4"/>
    </row>
    <row r="207">
      <c r="I207" s="11"/>
      <c r="J207" s="4"/>
    </row>
    <row r="208">
      <c r="I208" s="11"/>
      <c r="J208" s="4"/>
    </row>
    <row r="209">
      <c r="I209" s="11"/>
      <c r="J209" s="4"/>
    </row>
    <row r="210">
      <c r="I210" s="11"/>
      <c r="J210" s="4"/>
    </row>
    <row r="211">
      <c r="I211" s="11"/>
      <c r="J211" s="4"/>
    </row>
    <row r="212">
      <c r="I212" s="11"/>
      <c r="J212" s="4"/>
    </row>
    <row r="213">
      <c r="I213" s="11"/>
      <c r="J213" s="4"/>
    </row>
    <row r="214">
      <c r="I214" s="11"/>
      <c r="J214" s="4"/>
    </row>
    <row r="215">
      <c r="I215" s="11"/>
      <c r="J215" s="4"/>
    </row>
    <row r="216">
      <c r="I216" s="11"/>
      <c r="J216" s="4"/>
    </row>
    <row r="217">
      <c r="I217" s="11"/>
      <c r="J217" s="4"/>
    </row>
    <row r="218">
      <c r="I218" s="11"/>
      <c r="J218" s="4"/>
    </row>
    <row r="219">
      <c r="I219" s="11"/>
      <c r="J219" s="4"/>
    </row>
    <row r="220">
      <c r="I220" s="11"/>
      <c r="J220" s="4"/>
    </row>
    <row r="221">
      <c r="I221" s="11"/>
      <c r="J221" s="4"/>
    </row>
    <row r="222">
      <c r="I222" s="11"/>
      <c r="J222" s="4"/>
    </row>
    <row r="223">
      <c r="I223" s="11"/>
      <c r="J223" s="4"/>
    </row>
    <row r="224">
      <c r="I224" s="11"/>
      <c r="J224" s="4"/>
    </row>
    <row r="225">
      <c r="I225" s="11"/>
      <c r="J225" s="4"/>
    </row>
    <row r="226">
      <c r="I226" s="11"/>
      <c r="J226" s="4"/>
    </row>
    <row r="227">
      <c r="I227" s="11"/>
      <c r="J227" s="4"/>
    </row>
    <row r="228">
      <c r="I228" s="11"/>
      <c r="J228" s="4"/>
    </row>
    <row r="229">
      <c r="I229" s="11"/>
      <c r="J229" s="4"/>
    </row>
    <row r="230">
      <c r="I230" s="11"/>
      <c r="J230" s="4"/>
    </row>
    <row r="231">
      <c r="I231" s="11"/>
      <c r="J231" s="4"/>
    </row>
    <row r="232">
      <c r="I232" s="11"/>
      <c r="J232" s="4"/>
    </row>
    <row r="233">
      <c r="I233" s="11"/>
      <c r="J233" s="4"/>
    </row>
    <row r="234">
      <c r="I234" s="11"/>
      <c r="J234" s="4"/>
    </row>
    <row r="235">
      <c r="I235" s="11"/>
      <c r="J235" s="4"/>
    </row>
    <row r="236">
      <c r="I236" s="11"/>
      <c r="J236" s="4"/>
    </row>
    <row r="237">
      <c r="I237" s="11"/>
      <c r="J237" s="4"/>
    </row>
    <row r="238">
      <c r="I238" s="11"/>
      <c r="J238" s="4"/>
    </row>
    <row r="239">
      <c r="I239" s="11"/>
      <c r="J239" s="4"/>
    </row>
    <row r="240">
      <c r="I240" s="11"/>
      <c r="J240" s="4"/>
    </row>
    <row r="241">
      <c r="I241" s="11"/>
      <c r="J241" s="4"/>
    </row>
    <row r="242">
      <c r="I242" s="11"/>
      <c r="J242" s="4"/>
    </row>
    <row r="243">
      <c r="I243" s="11"/>
      <c r="J243" s="4"/>
    </row>
    <row r="244">
      <c r="I244" s="11"/>
      <c r="J244" s="4"/>
    </row>
    <row r="245">
      <c r="I245" s="11"/>
      <c r="J245" s="4"/>
    </row>
    <row r="246">
      <c r="I246" s="11"/>
      <c r="J246" s="4"/>
    </row>
    <row r="247">
      <c r="I247" s="11"/>
      <c r="J247" s="4"/>
    </row>
    <row r="248">
      <c r="I248" s="11"/>
      <c r="J248" s="4"/>
    </row>
    <row r="249">
      <c r="I249" s="11"/>
      <c r="J249" s="4"/>
    </row>
    <row r="250">
      <c r="I250" s="11"/>
      <c r="J250" s="4"/>
    </row>
    <row r="251">
      <c r="I251" s="11"/>
      <c r="J251" s="4"/>
    </row>
    <row r="252">
      <c r="I252" s="11"/>
      <c r="J252" s="4"/>
    </row>
    <row r="253">
      <c r="I253" s="11"/>
      <c r="J253" s="4"/>
    </row>
    <row r="254">
      <c r="I254" s="11"/>
      <c r="J254" s="4"/>
    </row>
    <row r="255">
      <c r="I255" s="11"/>
      <c r="J255" s="4"/>
    </row>
    <row r="256">
      <c r="I256" s="11"/>
      <c r="J256" s="4"/>
    </row>
    <row r="257">
      <c r="I257" s="11"/>
      <c r="J257" s="4"/>
    </row>
    <row r="258">
      <c r="I258" s="11"/>
      <c r="J258" s="4"/>
    </row>
    <row r="259">
      <c r="I259" s="11"/>
      <c r="J259" s="4"/>
    </row>
    <row r="260">
      <c r="I260" s="11"/>
      <c r="J260" s="4"/>
    </row>
    <row r="261">
      <c r="I261" s="11"/>
      <c r="J261" s="4"/>
    </row>
    <row r="262">
      <c r="I262" s="11"/>
      <c r="J262" s="4"/>
    </row>
    <row r="263">
      <c r="I263" s="11"/>
      <c r="J263" s="4"/>
    </row>
    <row r="264">
      <c r="I264" s="11"/>
      <c r="J264" s="4"/>
    </row>
    <row r="265">
      <c r="I265" s="11"/>
      <c r="J265" s="4"/>
    </row>
    <row r="266">
      <c r="I266" s="11"/>
      <c r="J266" s="4"/>
    </row>
    <row r="267">
      <c r="I267" s="11"/>
      <c r="J267" s="4"/>
    </row>
    <row r="268">
      <c r="I268" s="11"/>
      <c r="J268" s="4"/>
    </row>
    <row r="269">
      <c r="I269" s="11"/>
      <c r="J269" s="4"/>
    </row>
    <row r="270">
      <c r="I270" s="11"/>
      <c r="J270" s="4"/>
    </row>
    <row r="271">
      <c r="I271" s="11"/>
      <c r="J271" s="4"/>
    </row>
    <row r="272">
      <c r="I272" s="11"/>
      <c r="J272" s="4"/>
    </row>
    <row r="273">
      <c r="I273" s="11"/>
      <c r="J273" s="4"/>
    </row>
    <row r="274">
      <c r="I274" s="11"/>
      <c r="J274" s="4"/>
    </row>
    <row r="275">
      <c r="I275" s="11"/>
      <c r="J275" s="4"/>
    </row>
    <row r="276">
      <c r="I276" s="11"/>
      <c r="J276" s="4"/>
    </row>
    <row r="277">
      <c r="I277" s="11"/>
      <c r="J277" s="4"/>
    </row>
    <row r="278">
      <c r="I278" s="11"/>
      <c r="J278" s="4"/>
    </row>
    <row r="279">
      <c r="I279" s="11"/>
      <c r="J279" s="4"/>
    </row>
    <row r="280">
      <c r="I280" s="11"/>
      <c r="J280" s="4"/>
    </row>
    <row r="281">
      <c r="I281" s="11"/>
      <c r="J281" s="4"/>
    </row>
    <row r="282">
      <c r="I282" s="11"/>
      <c r="J282" s="4"/>
    </row>
    <row r="283">
      <c r="I283" s="11"/>
      <c r="J283" s="4"/>
    </row>
    <row r="284">
      <c r="I284" s="11"/>
      <c r="J284" s="4"/>
    </row>
    <row r="285">
      <c r="I285" s="11"/>
      <c r="J285" s="4"/>
    </row>
    <row r="286">
      <c r="I286" s="11"/>
      <c r="J286" s="4"/>
    </row>
    <row r="287">
      <c r="I287" s="11"/>
      <c r="J287" s="4"/>
    </row>
    <row r="288">
      <c r="I288" s="11"/>
      <c r="J288" s="4"/>
    </row>
    <row r="289">
      <c r="I289" s="11"/>
      <c r="J289" s="4"/>
    </row>
    <row r="290">
      <c r="I290" s="11"/>
      <c r="J290" s="4"/>
    </row>
    <row r="291">
      <c r="I291" s="11"/>
      <c r="J291" s="4"/>
    </row>
    <row r="292">
      <c r="I292" s="11"/>
      <c r="J292" s="4"/>
    </row>
    <row r="293">
      <c r="I293" s="11"/>
      <c r="J293" s="4"/>
    </row>
    <row r="294">
      <c r="I294" s="11"/>
      <c r="J294" s="4"/>
    </row>
    <row r="295">
      <c r="I295" s="11"/>
      <c r="J295" s="4"/>
    </row>
    <row r="296">
      <c r="I296" s="11"/>
      <c r="J296" s="4"/>
    </row>
    <row r="297">
      <c r="I297" s="11"/>
      <c r="J297" s="4"/>
    </row>
    <row r="298">
      <c r="I298" s="11"/>
      <c r="J298" s="4"/>
    </row>
    <row r="299">
      <c r="I299" s="11"/>
      <c r="J299" s="4"/>
    </row>
    <row r="300">
      <c r="I300" s="11"/>
      <c r="J300" s="4"/>
    </row>
    <row r="301">
      <c r="I301" s="11"/>
      <c r="J301" s="4"/>
    </row>
    <row r="302">
      <c r="I302" s="11"/>
      <c r="J302" s="4"/>
    </row>
    <row r="303">
      <c r="I303" s="11"/>
      <c r="J303" s="4"/>
    </row>
    <row r="304">
      <c r="I304" s="11"/>
      <c r="J304" s="4"/>
    </row>
    <row r="305">
      <c r="I305" s="11"/>
      <c r="J305" s="4"/>
    </row>
    <row r="306">
      <c r="I306" s="11"/>
      <c r="J306" s="4"/>
    </row>
    <row r="307">
      <c r="I307" s="11"/>
      <c r="J307" s="4"/>
    </row>
    <row r="308">
      <c r="I308" s="11"/>
      <c r="J308" s="4"/>
    </row>
    <row r="309">
      <c r="I309" s="11"/>
      <c r="J309" s="4"/>
    </row>
    <row r="310">
      <c r="I310" s="11"/>
      <c r="J310" s="4"/>
    </row>
    <row r="311">
      <c r="I311" s="11"/>
      <c r="J311" s="4"/>
    </row>
    <row r="312">
      <c r="I312" s="11"/>
      <c r="J312" s="4"/>
    </row>
    <row r="313">
      <c r="I313" s="11"/>
      <c r="J313" s="4"/>
    </row>
    <row r="314">
      <c r="I314" s="11"/>
      <c r="J314" s="4"/>
    </row>
    <row r="315">
      <c r="I315" s="11"/>
      <c r="J315" s="4"/>
    </row>
    <row r="316">
      <c r="I316" s="11"/>
      <c r="J316" s="4"/>
    </row>
    <row r="317">
      <c r="I317" s="11"/>
      <c r="J317" s="4"/>
    </row>
    <row r="318">
      <c r="I318" s="11"/>
      <c r="J318" s="4"/>
    </row>
    <row r="319">
      <c r="I319" s="11"/>
      <c r="J319" s="4"/>
    </row>
    <row r="320">
      <c r="I320" s="11"/>
      <c r="J320" s="4"/>
    </row>
    <row r="321">
      <c r="I321" s="11"/>
      <c r="J321" s="4"/>
    </row>
    <row r="322">
      <c r="I322" s="11"/>
      <c r="J322" s="4"/>
    </row>
    <row r="323">
      <c r="I323" s="11"/>
      <c r="J323" s="4"/>
    </row>
    <row r="324">
      <c r="I324" s="11"/>
      <c r="J324" s="4"/>
    </row>
    <row r="325">
      <c r="I325" s="11"/>
      <c r="J325" s="4"/>
    </row>
    <row r="326">
      <c r="I326" s="11"/>
      <c r="J326" s="4"/>
    </row>
    <row r="327">
      <c r="I327" s="11"/>
      <c r="J327" s="4"/>
    </row>
    <row r="328">
      <c r="I328" s="11"/>
      <c r="J328" s="4"/>
    </row>
    <row r="329">
      <c r="I329" s="11"/>
      <c r="J329" s="4"/>
    </row>
    <row r="330">
      <c r="I330" s="11"/>
      <c r="J330" s="4"/>
    </row>
    <row r="331">
      <c r="I331" s="11"/>
      <c r="J331" s="4"/>
    </row>
    <row r="332">
      <c r="I332" s="11"/>
      <c r="J332" s="4"/>
    </row>
    <row r="333">
      <c r="I333" s="11"/>
      <c r="J333" s="4"/>
    </row>
    <row r="334">
      <c r="I334" s="11"/>
      <c r="J334" s="4"/>
    </row>
    <row r="335">
      <c r="I335" s="11"/>
      <c r="J335" s="4"/>
    </row>
    <row r="336">
      <c r="I336" s="11"/>
      <c r="J336" s="4"/>
    </row>
    <row r="337">
      <c r="I337" s="11"/>
      <c r="J337" s="4"/>
    </row>
    <row r="338">
      <c r="I338" s="11"/>
      <c r="J338" s="4"/>
    </row>
    <row r="339">
      <c r="I339" s="11"/>
      <c r="J339" s="4"/>
    </row>
    <row r="340">
      <c r="I340" s="11"/>
      <c r="J340" s="4"/>
    </row>
    <row r="341">
      <c r="I341" s="11"/>
      <c r="J341" s="4"/>
    </row>
    <row r="342">
      <c r="I342" s="11"/>
      <c r="J342" s="4"/>
    </row>
    <row r="343">
      <c r="I343" s="11"/>
      <c r="J343" s="4"/>
    </row>
    <row r="344">
      <c r="I344" s="11"/>
      <c r="J344" s="4"/>
    </row>
    <row r="345">
      <c r="I345" s="11"/>
      <c r="J345" s="4"/>
    </row>
    <row r="346">
      <c r="I346" s="11"/>
      <c r="J346" s="4"/>
    </row>
    <row r="347">
      <c r="I347" s="11"/>
      <c r="J347" s="4"/>
    </row>
    <row r="348">
      <c r="I348" s="11"/>
      <c r="J348" s="4"/>
    </row>
    <row r="349">
      <c r="I349" s="11"/>
      <c r="J349" s="4"/>
    </row>
    <row r="350">
      <c r="I350" s="11"/>
      <c r="J350" s="4"/>
    </row>
    <row r="351">
      <c r="I351" s="11"/>
      <c r="J351" s="4"/>
    </row>
    <row r="352">
      <c r="I352" s="11"/>
      <c r="J352" s="4"/>
    </row>
    <row r="353">
      <c r="I353" s="11"/>
      <c r="J353" s="4"/>
    </row>
    <row r="354">
      <c r="I354" s="11"/>
      <c r="J354" s="4"/>
    </row>
    <row r="355">
      <c r="I355" s="11"/>
      <c r="J355" s="4"/>
    </row>
    <row r="356">
      <c r="I356" s="11"/>
      <c r="J356" s="4"/>
    </row>
    <row r="357">
      <c r="I357" s="11"/>
      <c r="J357" s="4"/>
    </row>
    <row r="358">
      <c r="I358" s="11"/>
      <c r="J358" s="4"/>
    </row>
    <row r="359">
      <c r="I359" s="11"/>
      <c r="J359" s="4"/>
    </row>
    <row r="360">
      <c r="I360" s="11"/>
      <c r="J360" s="4"/>
    </row>
    <row r="361">
      <c r="I361" s="11"/>
      <c r="J361" s="4"/>
    </row>
    <row r="362">
      <c r="I362" s="11"/>
      <c r="J362" s="4"/>
    </row>
    <row r="363">
      <c r="I363" s="11"/>
      <c r="J363" s="4"/>
    </row>
    <row r="364">
      <c r="I364" s="11"/>
      <c r="J364" s="4"/>
    </row>
    <row r="365">
      <c r="I365" s="11"/>
      <c r="J365" s="4"/>
    </row>
    <row r="366">
      <c r="I366" s="11"/>
      <c r="J366" s="4"/>
    </row>
    <row r="367">
      <c r="I367" s="11"/>
      <c r="J367" s="4"/>
    </row>
    <row r="368">
      <c r="I368" s="11"/>
      <c r="J368" s="4"/>
    </row>
    <row r="369">
      <c r="I369" s="11"/>
      <c r="J369" s="4"/>
    </row>
    <row r="370">
      <c r="I370" s="11"/>
      <c r="J370" s="4"/>
    </row>
    <row r="371">
      <c r="I371" s="11"/>
      <c r="J371" s="4"/>
    </row>
    <row r="372">
      <c r="I372" s="11"/>
      <c r="J372" s="4"/>
    </row>
    <row r="373">
      <c r="I373" s="11"/>
      <c r="J373" s="4"/>
    </row>
    <row r="374">
      <c r="I374" s="11"/>
      <c r="J374" s="4"/>
    </row>
    <row r="375">
      <c r="I375" s="11"/>
      <c r="J375" s="4"/>
    </row>
    <row r="376">
      <c r="I376" s="11"/>
      <c r="J376" s="4"/>
    </row>
    <row r="377">
      <c r="I377" s="11"/>
      <c r="J377" s="4"/>
    </row>
    <row r="378">
      <c r="I378" s="11"/>
      <c r="J378" s="4"/>
    </row>
    <row r="379">
      <c r="I379" s="11"/>
      <c r="J379" s="4"/>
    </row>
    <row r="380">
      <c r="I380" s="11"/>
      <c r="J380" s="4"/>
    </row>
    <row r="381">
      <c r="I381" s="11"/>
      <c r="J381" s="4"/>
    </row>
    <row r="382">
      <c r="I382" s="11"/>
      <c r="J382" s="4"/>
    </row>
    <row r="383">
      <c r="I383" s="11"/>
      <c r="J383" s="4"/>
    </row>
    <row r="384">
      <c r="I384" s="11"/>
      <c r="J384" s="4"/>
    </row>
    <row r="385">
      <c r="I385" s="11"/>
      <c r="J385" s="4"/>
    </row>
    <row r="386">
      <c r="I386" s="11"/>
      <c r="J386" s="4"/>
    </row>
    <row r="387">
      <c r="I387" s="11"/>
      <c r="J387" s="4"/>
    </row>
    <row r="388">
      <c r="I388" s="11"/>
      <c r="J388" s="4"/>
    </row>
    <row r="389">
      <c r="I389" s="11"/>
      <c r="J389" s="4"/>
    </row>
    <row r="390">
      <c r="I390" s="11"/>
      <c r="J390" s="4"/>
    </row>
    <row r="391">
      <c r="I391" s="11"/>
      <c r="J391" s="4"/>
    </row>
    <row r="392">
      <c r="I392" s="11"/>
      <c r="J392" s="4"/>
    </row>
    <row r="393">
      <c r="I393" s="11"/>
      <c r="J393" s="4"/>
    </row>
    <row r="394">
      <c r="I394" s="11"/>
      <c r="J394" s="4"/>
    </row>
    <row r="395">
      <c r="I395" s="11"/>
      <c r="J395" s="4"/>
    </row>
    <row r="396">
      <c r="I396" s="11"/>
      <c r="J396" s="4"/>
    </row>
    <row r="397">
      <c r="I397" s="11"/>
      <c r="J397" s="4"/>
    </row>
    <row r="398">
      <c r="I398" s="11"/>
      <c r="J398" s="4"/>
    </row>
    <row r="399">
      <c r="I399" s="11"/>
      <c r="J399" s="4"/>
    </row>
    <row r="400">
      <c r="I400" s="11"/>
      <c r="J400" s="4"/>
    </row>
    <row r="401">
      <c r="I401" s="11"/>
      <c r="J401" s="4"/>
    </row>
    <row r="402">
      <c r="I402" s="11"/>
      <c r="J402" s="4"/>
    </row>
    <row r="403">
      <c r="I403" s="11"/>
      <c r="J403" s="4"/>
    </row>
    <row r="404">
      <c r="I404" s="11"/>
      <c r="J404" s="4"/>
    </row>
    <row r="405">
      <c r="I405" s="11"/>
      <c r="J405" s="4"/>
    </row>
    <row r="406">
      <c r="I406" s="11"/>
      <c r="J406" s="4"/>
    </row>
    <row r="407">
      <c r="I407" s="11"/>
      <c r="J407" s="4"/>
    </row>
    <row r="408">
      <c r="I408" s="11"/>
      <c r="J408" s="4"/>
    </row>
    <row r="409">
      <c r="I409" s="11"/>
      <c r="J409" s="4"/>
    </row>
    <row r="410">
      <c r="I410" s="11"/>
      <c r="J410" s="4"/>
    </row>
    <row r="411">
      <c r="I411" s="11"/>
      <c r="J411" s="4"/>
    </row>
    <row r="412">
      <c r="I412" s="11"/>
      <c r="J412" s="4"/>
    </row>
    <row r="413">
      <c r="I413" s="11"/>
      <c r="J413" s="4"/>
    </row>
    <row r="414">
      <c r="I414" s="11"/>
      <c r="J414" s="4"/>
    </row>
    <row r="415">
      <c r="I415" s="11"/>
      <c r="J415" s="4"/>
    </row>
    <row r="416">
      <c r="I416" s="11"/>
      <c r="J416" s="4"/>
    </row>
    <row r="417">
      <c r="I417" s="11"/>
      <c r="J417" s="4"/>
    </row>
    <row r="418">
      <c r="I418" s="11"/>
      <c r="J418" s="4"/>
    </row>
    <row r="419">
      <c r="I419" s="11"/>
      <c r="J419" s="4"/>
    </row>
    <row r="420">
      <c r="I420" s="11"/>
      <c r="J420" s="4"/>
    </row>
    <row r="421">
      <c r="I421" s="11"/>
      <c r="J421" s="4"/>
    </row>
    <row r="422">
      <c r="I422" s="11"/>
      <c r="J422" s="4"/>
    </row>
    <row r="423">
      <c r="I423" s="11"/>
      <c r="J423" s="4"/>
    </row>
    <row r="424">
      <c r="I424" s="11"/>
      <c r="J424" s="4"/>
    </row>
    <row r="425">
      <c r="I425" s="11"/>
      <c r="J425" s="4"/>
    </row>
    <row r="426">
      <c r="I426" s="11"/>
      <c r="J426" s="4"/>
    </row>
    <row r="427">
      <c r="I427" s="11"/>
      <c r="J427" s="4"/>
    </row>
    <row r="428">
      <c r="I428" s="11"/>
      <c r="J428" s="4"/>
    </row>
    <row r="429">
      <c r="I429" s="11"/>
      <c r="J429" s="4"/>
    </row>
    <row r="430">
      <c r="I430" s="11"/>
      <c r="J430" s="4"/>
    </row>
    <row r="431">
      <c r="I431" s="11"/>
      <c r="J431" s="4"/>
    </row>
    <row r="432">
      <c r="I432" s="11"/>
      <c r="J432" s="4"/>
    </row>
    <row r="433">
      <c r="I433" s="11"/>
      <c r="J433" s="4"/>
    </row>
    <row r="434">
      <c r="I434" s="11"/>
      <c r="J434" s="4"/>
    </row>
    <row r="435">
      <c r="I435" s="11"/>
      <c r="J435" s="4"/>
    </row>
    <row r="436">
      <c r="I436" s="11"/>
      <c r="J436" s="4"/>
    </row>
    <row r="437">
      <c r="I437" s="11"/>
      <c r="J437" s="4"/>
    </row>
    <row r="438">
      <c r="I438" s="11"/>
      <c r="J438" s="4"/>
    </row>
    <row r="439">
      <c r="I439" s="11"/>
      <c r="J439" s="4"/>
    </row>
    <row r="440">
      <c r="I440" s="11"/>
      <c r="J440" s="4"/>
    </row>
    <row r="441">
      <c r="I441" s="11"/>
      <c r="J441" s="4"/>
    </row>
    <row r="442">
      <c r="I442" s="11"/>
      <c r="J442" s="4"/>
    </row>
    <row r="443">
      <c r="I443" s="11"/>
      <c r="J443" s="4"/>
    </row>
    <row r="444">
      <c r="I444" s="11"/>
      <c r="J444" s="4"/>
    </row>
    <row r="445">
      <c r="I445" s="11"/>
      <c r="J445" s="4"/>
    </row>
    <row r="446">
      <c r="I446" s="11"/>
      <c r="J446" s="4"/>
    </row>
    <row r="447">
      <c r="I447" s="11"/>
      <c r="J447" s="4"/>
    </row>
    <row r="448">
      <c r="I448" s="11"/>
      <c r="J448" s="4"/>
    </row>
    <row r="449">
      <c r="I449" s="11"/>
      <c r="J449" s="4"/>
    </row>
    <row r="450">
      <c r="I450" s="11"/>
      <c r="J450" s="4"/>
    </row>
    <row r="451">
      <c r="I451" s="11"/>
      <c r="J451" s="4"/>
    </row>
    <row r="452">
      <c r="I452" s="11"/>
      <c r="J452" s="4"/>
    </row>
    <row r="453">
      <c r="I453" s="11"/>
      <c r="J453" s="4"/>
    </row>
    <row r="454">
      <c r="I454" s="11"/>
      <c r="J454" s="4"/>
    </row>
    <row r="455">
      <c r="I455" s="11"/>
      <c r="J455" s="4"/>
    </row>
    <row r="456">
      <c r="I456" s="11"/>
      <c r="J456" s="4"/>
    </row>
    <row r="457">
      <c r="I457" s="11"/>
      <c r="J457" s="4"/>
    </row>
    <row r="458">
      <c r="I458" s="11"/>
      <c r="J458" s="4"/>
    </row>
    <row r="459">
      <c r="I459" s="11"/>
      <c r="J459" s="4"/>
    </row>
    <row r="460">
      <c r="I460" s="11"/>
      <c r="J460" s="4"/>
    </row>
    <row r="461">
      <c r="I461" s="11"/>
      <c r="J461" s="4"/>
    </row>
    <row r="462">
      <c r="I462" s="11"/>
      <c r="J462" s="4"/>
    </row>
    <row r="463">
      <c r="I463" s="11"/>
      <c r="J463" s="4"/>
    </row>
    <row r="464">
      <c r="I464" s="11"/>
      <c r="J464" s="4"/>
    </row>
    <row r="465">
      <c r="I465" s="11"/>
      <c r="J465" s="4"/>
    </row>
    <row r="466">
      <c r="I466" s="11"/>
      <c r="J466" s="4"/>
    </row>
    <row r="467">
      <c r="I467" s="11"/>
      <c r="J467" s="4"/>
    </row>
    <row r="468">
      <c r="I468" s="11"/>
      <c r="J468" s="4"/>
    </row>
    <row r="469">
      <c r="I469" s="11"/>
      <c r="J469" s="4"/>
    </row>
    <row r="470">
      <c r="I470" s="11"/>
      <c r="J470" s="4"/>
    </row>
    <row r="471">
      <c r="I471" s="11"/>
      <c r="J471" s="4"/>
    </row>
    <row r="472">
      <c r="I472" s="11"/>
      <c r="J472" s="4"/>
    </row>
    <row r="473">
      <c r="I473" s="11"/>
      <c r="J473" s="4"/>
    </row>
    <row r="474">
      <c r="I474" s="11"/>
      <c r="J474" s="4"/>
    </row>
    <row r="475">
      <c r="I475" s="11"/>
      <c r="J475" s="4"/>
    </row>
    <row r="476">
      <c r="I476" s="11"/>
      <c r="J476" s="4"/>
    </row>
    <row r="477">
      <c r="I477" s="11"/>
      <c r="J477" s="4"/>
    </row>
    <row r="478">
      <c r="I478" s="11"/>
      <c r="J478" s="4"/>
    </row>
    <row r="479">
      <c r="I479" s="11"/>
      <c r="J479" s="4"/>
    </row>
    <row r="480">
      <c r="I480" s="11"/>
      <c r="J480" s="4"/>
    </row>
    <row r="481">
      <c r="I481" s="11"/>
      <c r="J481" s="4"/>
    </row>
    <row r="482">
      <c r="I482" s="11"/>
      <c r="J482" s="4"/>
    </row>
    <row r="483">
      <c r="I483" s="11"/>
      <c r="J483" s="4"/>
    </row>
    <row r="484">
      <c r="I484" s="11"/>
      <c r="J484" s="4"/>
    </row>
    <row r="485">
      <c r="I485" s="11"/>
      <c r="J485" s="4"/>
    </row>
    <row r="486">
      <c r="I486" s="11"/>
      <c r="J486" s="4"/>
    </row>
    <row r="487">
      <c r="I487" s="11"/>
      <c r="J487" s="4"/>
    </row>
    <row r="488">
      <c r="I488" s="11"/>
      <c r="J488" s="4"/>
    </row>
    <row r="489">
      <c r="I489" s="11"/>
      <c r="J489" s="4"/>
    </row>
    <row r="490">
      <c r="I490" s="11"/>
      <c r="J490" s="4"/>
    </row>
    <row r="491">
      <c r="I491" s="11"/>
      <c r="J491" s="4"/>
    </row>
    <row r="492">
      <c r="I492" s="11"/>
      <c r="J492" s="4"/>
    </row>
    <row r="493">
      <c r="I493" s="11"/>
      <c r="J493" s="4"/>
    </row>
    <row r="494">
      <c r="I494" s="11"/>
      <c r="J494" s="4"/>
    </row>
    <row r="495">
      <c r="I495" s="11"/>
      <c r="J495" s="4"/>
    </row>
    <row r="496">
      <c r="I496" s="11"/>
      <c r="J496" s="4"/>
    </row>
    <row r="497">
      <c r="I497" s="11"/>
      <c r="J497" s="4"/>
    </row>
    <row r="498">
      <c r="I498" s="11"/>
      <c r="J498" s="4"/>
    </row>
    <row r="499">
      <c r="I499" s="11"/>
      <c r="J499" s="4"/>
    </row>
    <row r="500">
      <c r="I500" s="11"/>
      <c r="J500" s="4"/>
    </row>
    <row r="501">
      <c r="I501" s="11"/>
      <c r="J501" s="4"/>
    </row>
    <row r="502">
      <c r="I502" s="11"/>
      <c r="J502" s="4"/>
    </row>
    <row r="503">
      <c r="I503" s="11"/>
      <c r="J503" s="4"/>
    </row>
    <row r="504">
      <c r="I504" s="11"/>
      <c r="J504" s="4"/>
    </row>
    <row r="505">
      <c r="I505" s="11"/>
      <c r="J505" s="4"/>
    </row>
    <row r="506">
      <c r="I506" s="11"/>
      <c r="J506" s="4"/>
    </row>
    <row r="507">
      <c r="I507" s="11"/>
      <c r="J507" s="4"/>
    </row>
    <row r="508">
      <c r="I508" s="11"/>
      <c r="J508" s="4"/>
    </row>
    <row r="509">
      <c r="I509" s="11"/>
      <c r="J509" s="4"/>
    </row>
    <row r="510">
      <c r="I510" s="11"/>
      <c r="J510" s="4"/>
    </row>
    <row r="511">
      <c r="I511" s="11"/>
      <c r="J511" s="4"/>
    </row>
    <row r="512">
      <c r="I512" s="11"/>
      <c r="J512" s="4"/>
    </row>
    <row r="513">
      <c r="I513" s="11"/>
      <c r="J513" s="4"/>
    </row>
    <row r="514">
      <c r="I514" s="11"/>
      <c r="J514" s="4"/>
    </row>
    <row r="515">
      <c r="I515" s="11"/>
      <c r="J515" s="4"/>
    </row>
    <row r="516">
      <c r="I516" s="11"/>
      <c r="J516" s="4"/>
    </row>
    <row r="517">
      <c r="I517" s="11"/>
      <c r="J517" s="4"/>
    </row>
    <row r="518">
      <c r="I518" s="11"/>
      <c r="J518" s="4"/>
    </row>
    <row r="519">
      <c r="I519" s="11"/>
      <c r="J519" s="4"/>
    </row>
    <row r="520">
      <c r="I520" s="11"/>
      <c r="J520" s="4"/>
    </row>
    <row r="521">
      <c r="I521" s="11"/>
      <c r="J521" s="4"/>
    </row>
    <row r="522">
      <c r="I522" s="11"/>
      <c r="J522" s="4"/>
    </row>
    <row r="523">
      <c r="I523" s="11"/>
      <c r="J523" s="4"/>
    </row>
    <row r="524">
      <c r="I524" s="11"/>
      <c r="J524" s="4"/>
    </row>
    <row r="525">
      <c r="I525" s="11"/>
      <c r="J525" s="4"/>
    </row>
    <row r="526">
      <c r="I526" s="11"/>
      <c r="J526" s="4"/>
    </row>
    <row r="527">
      <c r="I527" s="11"/>
      <c r="J527" s="4"/>
    </row>
    <row r="528">
      <c r="I528" s="11"/>
      <c r="J528" s="4"/>
    </row>
    <row r="529">
      <c r="I529" s="11"/>
      <c r="J529" s="4"/>
    </row>
    <row r="530">
      <c r="I530" s="11"/>
      <c r="J530" s="4"/>
    </row>
    <row r="531">
      <c r="I531" s="11"/>
      <c r="J531" s="4"/>
    </row>
    <row r="532">
      <c r="I532" s="11"/>
      <c r="J532" s="4"/>
    </row>
    <row r="533">
      <c r="I533" s="11"/>
      <c r="J533" s="4"/>
    </row>
    <row r="534">
      <c r="I534" s="11"/>
      <c r="J534" s="4"/>
    </row>
    <row r="535">
      <c r="I535" s="11"/>
      <c r="J535" s="4"/>
    </row>
    <row r="536">
      <c r="I536" s="11"/>
      <c r="J536" s="4"/>
    </row>
    <row r="537">
      <c r="I537" s="11"/>
      <c r="J537" s="4"/>
    </row>
    <row r="538">
      <c r="I538" s="11"/>
      <c r="J538" s="4"/>
    </row>
    <row r="539">
      <c r="I539" s="11"/>
      <c r="J539" s="4"/>
    </row>
    <row r="540">
      <c r="I540" s="11"/>
      <c r="J540" s="4"/>
    </row>
    <row r="541">
      <c r="I541" s="11"/>
      <c r="J541" s="4"/>
    </row>
    <row r="542">
      <c r="I542" s="11"/>
      <c r="J542" s="4"/>
    </row>
    <row r="543">
      <c r="I543" s="11"/>
      <c r="J543" s="4"/>
    </row>
    <row r="544">
      <c r="I544" s="11"/>
      <c r="J544" s="4"/>
    </row>
    <row r="545">
      <c r="I545" s="11"/>
      <c r="J545" s="4"/>
    </row>
    <row r="546">
      <c r="I546" s="11"/>
      <c r="J546" s="4"/>
    </row>
    <row r="547">
      <c r="I547" s="11"/>
      <c r="J547" s="4"/>
    </row>
    <row r="548">
      <c r="I548" s="11"/>
      <c r="J548" s="4"/>
    </row>
    <row r="549">
      <c r="I549" s="11"/>
      <c r="J549" s="4"/>
    </row>
    <row r="550">
      <c r="I550" s="11"/>
      <c r="J550" s="4"/>
    </row>
    <row r="551">
      <c r="I551" s="11"/>
      <c r="J551" s="4"/>
    </row>
    <row r="552">
      <c r="I552" s="11"/>
      <c r="J552" s="4"/>
    </row>
    <row r="553">
      <c r="I553" s="11"/>
      <c r="J553" s="4"/>
    </row>
    <row r="554">
      <c r="I554" s="11"/>
      <c r="J554" s="4"/>
    </row>
    <row r="555">
      <c r="I555" s="11"/>
      <c r="J555" s="4"/>
    </row>
    <row r="556">
      <c r="I556" s="11"/>
      <c r="J556" s="4"/>
    </row>
    <row r="557">
      <c r="I557" s="11"/>
      <c r="J557" s="4"/>
    </row>
    <row r="558">
      <c r="I558" s="11"/>
      <c r="J558" s="4"/>
    </row>
    <row r="559">
      <c r="I559" s="11"/>
      <c r="J559" s="4"/>
    </row>
    <row r="560">
      <c r="I560" s="11"/>
      <c r="J560" s="4"/>
    </row>
    <row r="561">
      <c r="I561" s="11"/>
      <c r="J561" s="4"/>
    </row>
    <row r="562">
      <c r="I562" s="11"/>
      <c r="J562" s="4"/>
    </row>
    <row r="563">
      <c r="I563" s="11"/>
      <c r="J563" s="4"/>
    </row>
    <row r="564">
      <c r="I564" s="11"/>
      <c r="J564" s="4"/>
    </row>
    <row r="565">
      <c r="I565" s="11"/>
      <c r="J565" s="4"/>
    </row>
    <row r="566">
      <c r="I566" s="11"/>
      <c r="J566" s="4"/>
    </row>
    <row r="567">
      <c r="I567" s="11"/>
      <c r="J567" s="4"/>
    </row>
    <row r="568">
      <c r="I568" s="11"/>
      <c r="J568" s="4"/>
    </row>
    <row r="569">
      <c r="I569" s="11"/>
      <c r="J569" s="4"/>
    </row>
    <row r="570">
      <c r="I570" s="11"/>
      <c r="J570" s="4"/>
    </row>
    <row r="571">
      <c r="I571" s="11"/>
      <c r="J571" s="4"/>
    </row>
    <row r="572">
      <c r="I572" s="11"/>
      <c r="J572" s="4"/>
    </row>
    <row r="573">
      <c r="I573" s="11"/>
      <c r="J573" s="4"/>
    </row>
    <row r="574">
      <c r="I574" s="11"/>
      <c r="J574" s="4"/>
    </row>
    <row r="575">
      <c r="I575" s="11"/>
      <c r="J575" s="4"/>
    </row>
    <row r="576">
      <c r="I576" s="11"/>
      <c r="J576" s="4"/>
    </row>
    <row r="577">
      <c r="I577" s="11"/>
      <c r="J577" s="4"/>
    </row>
    <row r="578">
      <c r="I578" s="11"/>
      <c r="J578" s="4"/>
    </row>
    <row r="579">
      <c r="I579" s="11"/>
      <c r="J579" s="4"/>
    </row>
    <row r="580">
      <c r="I580" s="11"/>
      <c r="J580" s="4"/>
    </row>
    <row r="581">
      <c r="I581" s="11"/>
      <c r="J581" s="4"/>
    </row>
    <row r="582">
      <c r="I582" s="11"/>
      <c r="J582" s="4"/>
    </row>
    <row r="583">
      <c r="I583" s="11"/>
      <c r="J583" s="4"/>
    </row>
    <row r="584">
      <c r="I584" s="11"/>
      <c r="J584" s="4"/>
    </row>
    <row r="585">
      <c r="I585" s="11"/>
      <c r="J585" s="4"/>
    </row>
    <row r="586">
      <c r="I586" s="11"/>
      <c r="J586" s="4"/>
    </row>
    <row r="587">
      <c r="I587" s="11"/>
      <c r="J587" s="4"/>
    </row>
    <row r="588">
      <c r="I588" s="11"/>
      <c r="J588" s="4"/>
    </row>
    <row r="589">
      <c r="I589" s="11"/>
      <c r="J589" s="4"/>
    </row>
    <row r="590">
      <c r="I590" s="11"/>
      <c r="J590" s="4"/>
    </row>
    <row r="591">
      <c r="I591" s="11"/>
      <c r="J591" s="4"/>
    </row>
    <row r="592">
      <c r="I592" s="11"/>
      <c r="J592" s="4"/>
    </row>
    <row r="593">
      <c r="I593" s="11"/>
      <c r="J593" s="4"/>
    </row>
    <row r="594">
      <c r="I594" s="11"/>
      <c r="J594" s="4"/>
    </row>
    <row r="595">
      <c r="I595" s="11"/>
      <c r="J595" s="4"/>
    </row>
    <row r="596">
      <c r="I596" s="11"/>
      <c r="J596" s="4"/>
    </row>
    <row r="597">
      <c r="I597" s="11"/>
      <c r="J597" s="4"/>
    </row>
    <row r="598">
      <c r="I598" s="11"/>
      <c r="J598" s="4"/>
    </row>
    <row r="599">
      <c r="I599" s="11"/>
      <c r="J599" s="4"/>
    </row>
    <row r="600">
      <c r="I600" s="11"/>
      <c r="J600" s="4"/>
    </row>
    <row r="601">
      <c r="I601" s="11"/>
      <c r="J601" s="4"/>
    </row>
    <row r="602">
      <c r="I602" s="11"/>
      <c r="J602" s="4"/>
    </row>
    <row r="603">
      <c r="I603" s="11"/>
      <c r="J603" s="4"/>
    </row>
    <row r="604">
      <c r="I604" s="11"/>
      <c r="J604" s="4"/>
    </row>
    <row r="605">
      <c r="I605" s="11"/>
      <c r="J605" s="4"/>
    </row>
    <row r="606">
      <c r="I606" s="11"/>
      <c r="J606" s="4"/>
    </row>
    <row r="607">
      <c r="I607" s="11"/>
      <c r="J607" s="4"/>
    </row>
    <row r="608">
      <c r="I608" s="11"/>
      <c r="J608" s="4"/>
    </row>
    <row r="609">
      <c r="I609" s="11"/>
      <c r="J609" s="4"/>
    </row>
    <row r="610">
      <c r="I610" s="11"/>
      <c r="J610" s="4"/>
    </row>
    <row r="611">
      <c r="I611" s="11"/>
      <c r="J611" s="4"/>
    </row>
    <row r="612">
      <c r="I612" s="11"/>
      <c r="J612" s="4"/>
    </row>
    <row r="613">
      <c r="I613" s="11"/>
      <c r="J613" s="4"/>
    </row>
    <row r="614">
      <c r="I614" s="11"/>
      <c r="J614" s="4"/>
    </row>
    <row r="615">
      <c r="I615" s="11"/>
      <c r="J615" s="4"/>
    </row>
    <row r="616">
      <c r="I616" s="11"/>
      <c r="J616" s="4"/>
    </row>
    <row r="617">
      <c r="I617" s="11"/>
      <c r="J617" s="4"/>
    </row>
    <row r="618">
      <c r="I618" s="11"/>
      <c r="J618" s="4"/>
    </row>
    <row r="619">
      <c r="I619" s="11"/>
      <c r="J619" s="4"/>
    </row>
    <row r="620">
      <c r="I620" s="11"/>
      <c r="J620" s="4"/>
    </row>
    <row r="621">
      <c r="I621" s="11"/>
      <c r="J621" s="4"/>
    </row>
    <row r="622">
      <c r="I622" s="11"/>
      <c r="J622" s="4"/>
    </row>
    <row r="623">
      <c r="I623" s="11"/>
      <c r="J623" s="4"/>
    </row>
    <row r="624">
      <c r="I624" s="11"/>
      <c r="J624" s="4"/>
    </row>
    <row r="625">
      <c r="I625" s="11"/>
      <c r="J625" s="4"/>
    </row>
    <row r="626">
      <c r="I626" s="11"/>
      <c r="J626" s="4"/>
    </row>
    <row r="627">
      <c r="I627" s="11"/>
      <c r="J627" s="4"/>
    </row>
    <row r="628">
      <c r="I628" s="11"/>
      <c r="J628" s="4"/>
    </row>
    <row r="629">
      <c r="I629" s="11"/>
      <c r="J629" s="4"/>
    </row>
    <row r="630">
      <c r="I630" s="11"/>
      <c r="J630" s="4"/>
    </row>
    <row r="631">
      <c r="I631" s="11"/>
      <c r="J631" s="4"/>
    </row>
    <row r="632">
      <c r="I632" s="11"/>
      <c r="J632" s="4"/>
    </row>
    <row r="633">
      <c r="I633" s="11"/>
      <c r="J633" s="4"/>
    </row>
    <row r="634">
      <c r="I634" s="11"/>
      <c r="J634" s="4"/>
    </row>
    <row r="635">
      <c r="I635" s="11"/>
      <c r="J635" s="4"/>
    </row>
    <row r="636">
      <c r="I636" s="11"/>
      <c r="J636" s="4"/>
    </row>
    <row r="637">
      <c r="I637" s="11"/>
      <c r="J637" s="4"/>
    </row>
    <row r="638">
      <c r="I638" s="11"/>
      <c r="J638" s="4"/>
    </row>
    <row r="639">
      <c r="I639" s="11"/>
      <c r="J639" s="4"/>
    </row>
    <row r="640">
      <c r="I640" s="11"/>
      <c r="J640" s="4"/>
    </row>
    <row r="641">
      <c r="I641" s="11"/>
      <c r="J641" s="4"/>
    </row>
    <row r="642">
      <c r="I642" s="11"/>
      <c r="J642" s="4"/>
    </row>
    <row r="643">
      <c r="I643" s="11"/>
      <c r="J643" s="4"/>
    </row>
    <row r="644">
      <c r="I644" s="11"/>
      <c r="J644" s="4"/>
    </row>
    <row r="645">
      <c r="I645" s="11"/>
      <c r="J645" s="4"/>
    </row>
    <row r="646">
      <c r="I646" s="11"/>
      <c r="J646" s="4"/>
    </row>
    <row r="647">
      <c r="I647" s="11"/>
      <c r="J647" s="4"/>
    </row>
    <row r="648">
      <c r="I648" s="11"/>
      <c r="J648" s="4"/>
    </row>
    <row r="649">
      <c r="I649" s="11"/>
      <c r="J649" s="4"/>
    </row>
    <row r="650">
      <c r="I650" s="11"/>
      <c r="J650" s="4"/>
    </row>
    <row r="651">
      <c r="I651" s="11"/>
      <c r="J651" s="4"/>
    </row>
    <row r="652">
      <c r="I652" s="11"/>
      <c r="J652" s="4"/>
    </row>
    <row r="653">
      <c r="I653" s="11"/>
      <c r="J653" s="4"/>
    </row>
    <row r="654">
      <c r="I654" s="11"/>
      <c r="J654" s="4"/>
    </row>
    <row r="655">
      <c r="I655" s="11"/>
      <c r="J655" s="4"/>
    </row>
    <row r="656">
      <c r="I656" s="11"/>
      <c r="J656" s="4"/>
    </row>
    <row r="657">
      <c r="I657" s="11"/>
      <c r="J657" s="4"/>
    </row>
    <row r="658">
      <c r="I658" s="11"/>
      <c r="J658" s="4"/>
    </row>
    <row r="659">
      <c r="I659" s="11"/>
      <c r="J659" s="4"/>
    </row>
    <row r="660">
      <c r="I660" s="11"/>
      <c r="J660" s="4"/>
    </row>
    <row r="661">
      <c r="I661" s="11"/>
      <c r="J661" s="4"/>
    </row>
    <row r="662">
      <c r="I662" s="11"/>
      <c r="J662" s="4"/>
    </row>
    <row r="663">
      <c r="I663" s="11"/>
      <c r="J663" s="4"/>
    </row>
    <row r="664">
      <c r="I664" s="11"/>
      <c r="J664" s="4"/>
    </row>
    <row r="665">
      <c r="I665" s="11"/>
      <c r="J665" s="4"/>
    </row>
    <row r="666">
      <c r="I666" s="11"/>
      <c r="J666" s="4"/>
    </row>
    <row r="667">
      <c r="I667" s="11"/>
      <c r="J667" s="4"/>
    </row>
    <row r="668">
      <c r="I668" s="11"/>
      <c r="J668" s="4"/>
    </row>
    <row r="669">
      <c r="I669" s="11"/>
      <c r="J669" s="4"/>
    </row>
    <row r="670">
      <c r="I670" s="11"/>
      <c r="J670" s="4"/>
    </row>
    <row r="671">
      <c r="I671" s="11"/>
      <c r="J671" s="4"/>
    </row>
    <row r="672">
      <c r="I672" s="11"/>
      <c r="J672" s="4"/>
    </row>
    <row r="673">
      <c r="I673" s="11"/>
      <c r="J673" s="4"/>
    </row>
    <row r="674">
      <c r="I674" s="11"/>
      <c r="J674" s="4"/>
    </row>
    <row r="675">
      <c r="I675" s="11"/>
      <c r="J675" s="4"/>
    </row>
    <row r="676">
      <c r="I676" s="11"/>
      <c r="J676" s="4"/>
    </row>
    <row r="677">
      <c r="I677" s="11"/>
      <c r="J677" s="4"/>
    </row>
    <row r="678">
      <c r="I678" s="11"/>
      <c r="J678" s="4"/>
    </row>
    <row r="679">
      <c r="I679" s="11"/>
      <c r="J679" s="4"/>
    </row>
    <row r="680">
      <c r="I680" s="11"/>
      <c r="J680" s="4"/>
    </row>
    <row r="681">
      <c r="I681" s="11"/>
      <c r="J681" s="4"/>
    </row>
    <row r="682">
      <c r="I682" s="11"/>
      <c r="J682" s="4"/>
    </row>
    <row r="683">
      <c r="I683" s="11"/>
      <c r="J683" s="4"/>
    </row>
    <row r="684">
      <c r="I684" s="11"/>
      <c r="J684" s="4"/>
    </row>
    <row r="685">
      <c r="I685" s="11"/>
      <c r="J685" s="4"/>
    </row>
    <row r="686">
      <c r="I686" s="11"/>
      <c r="J686" s="4"/>
    </row>
    <row r="687">
      <c r="I687" s="11"/>
      <c r="J687" s="4"/>
    </row>
    <row r="688">
      <c r="I688" s="11"/>
      <c r="J688" s="4"/>
    </row>
    <row r="689">
      <c r="I689" s="11"/>
      <c r="J689" s="4"/>
    </row>
    <row r="690">
      <c r="I690" s="11"/>
      <c r="J690" s="4"/>
    </row>
    <row r="691">
      <c r="I691" s="11"/>
      <c r="J691" s="4"/>
    </row>
    <row r="692">
      <c r="I692" s="11"/>
      <c r="J692" s="4"/>
    </row>
    <row r="693">
      <c r="I693" s="11"/>
      <c r="J693" s="4"/>
    </row>
    <row r="694">
      <c r="I694" s="11"/>
      <c r="J694" s="4"/>
    </row>
    <row r="695">
      <c r="I695" s="11"/>
      <c r="J695" s="4"/>
    </row>
    <row r="696">
      <c r="I696" s="11"/>
      <c r="J696" s="4"/>
    </row>
    <row r="697">
      <c r="I697" s="11"/>
      <c r="J697" s="4"/>
    </row>
    <row r="698">
      <c r="I698" s="11"/>
      <c r="J698" s="4"/>
    </row>
    <row r="699">
      <c r="I699" s="11"/>
      <c r="J699" s="4"/>
    </row>
    <row r="700">
      <c r="I700" s="11"/>
      <c r="J700" s="4"/>
    </row>
    <row r="701">
      <c r="I701" s="11"/>
      <c r="J701" s="4"/>
    </row>
    <row r="702">
      <c r="I702" s="11"/>
      <c r="J702" s="4"/>
    </row>
    <row r="703">
      <c r="I703" s="11"/>
      <c r="J703" s="4"/>
    </row>
    <row r="704">
      <c r="I704" s="11"/>
      <c r="J704" s="4"/>
    </row>
    <row r="705">
      <c r="I705" s="11"/>
      <c r="J705" s="4"/>
    </row>
    <row r="706">
      <c r="I706" s="11"/>
      <c r="J706" s="4"/>
    </row>
    <row r="707">
      <c r="I707" s="11"/>
      <c r="J707" s="4"/>
    </row>
    <row r="708">
      <c r="I708" s="11"/>
      <c r="J708" s="4"/>
    </row>
    <row r="709">
      <c r="I709" s="11"/>
      <c r="J709" s="4"/>
    </row>
    <row r="710">
      <c r="I710" s="11"/>
      <c r="J710" s="4"/>
    </row>
    <row r="711">
      <c r="I711" s="11"/>
      <c r="J711" s="4"/>
    </row>
    <row r="712">
      <c r="I712" s="11"/>
      <c r="J712" s="4"/>
    </row>
    <row r="713">
      <c r="I713" s="11"/>
      <c r="J713" s="4"/>
    </row>
    <row r="714">
      <c r="I714" s="11"/>
      <c r="J714" s="4"/>
    </row>
    <row r="715">
      <c r="I715" s="11"/>
      <c r="J715" s="4"/>
    </row>
    <row r="716">
      <c r="I716" s="11"/>
      <c r="J716" s="4"/>
    </row>
    <row r="717">
      <c r="I717" s="11"/>
      <c r="J717" s="4"/>
    </row>
    <row r="718">
      <c r="I718" s="11"/>
      <c r="J718" s="4"/>
    </row>
    <row r="719">
      <c r="I719" s="11"/>
      <c r="J719" s="4"/>
    </row>
    <row r="720">
      <c r="I720" s="11"/>
      <c r="J720" s="4"/>
    </row>
    <row r="721">
      <c r="I721" s="11"/>
      <c r="J721" s="4"/>
    </row>
    <row r="722">
      <c r="I722" s="11"/>
      <c r="J722" s="4"/>
    </row>
    <row r="723">
      <c r="I723" s="11"/>
      <c r="J723" s="4"/>
    </row>
    <row r="724">
      <c r="I724" s="11"/>
      <c r="J724" s="4"/>
    </row>
    <row r="725">
      <c r="I725" s="11"/>
      <c r="J725" s="4"/>
    </row>
    <row r="726">
      <c r="I726" s="11"/>
      <c r="J726" s="4"/>
    </row>
    <row r="727">
      <c r="I727" s="11"/>
      <c r="J727" s="4"/>
    </row>
    <row r="728">
      <c r="I728" s="11"/>
      <c r="J728" s="4"/>
    </row>
    <row r="729">
      <c r="I729" s="11"/>
      <c r="J729" s="4"/>
    </row>
    <row r="730">
      <c r="I730" s="11"/>
      <c r="J730" s="4"/>
    </row>
    <row r="731">
      <c r="I731" s="11"/>
      <c r="J731" s="4"/>
    </row>
    <row r="732">
      <c r="I732" s="11"/>
      <c r="J732" s="4"/>
    </row>
    <row r="733">
      <c r="I733" s="11"/>
      <c r="J733" s="4"/>
    </row>
    <row r="734">
      <c r="I734" s="11"/>
      <c r="J734" s="4"/>
    </row>
    <row r="735">
      <c r="I735" s="11"/>
      <c r="J735" s="4"/>
    </row>
    <row r="736">
      <c r="I736" s="11"/>
      <c r="J736" s="4"/>
    </row>
    <row r="737">
      <c r="I737" s="11"/>
      <c r="J737" s="4"/>
    </row>
    <row r="738">
      <c r="I738" s="11"/>
      <c r="J738" s="4"/>
    </row>
    <row r="739">
      <c r="I739" s="11"/>
      <c r="J739" s="4"/>
    </row>
    <row r="740">
      <c r="I740" s="11"/>
      <c r="J740" s="4"/>
    </row>
    <row r="741">
      <c r="I741" s="11"/>
      <c r="J741" s="4"/>
    </row>
    <row r="742">
      <c r="I742" s="11"/>
      <c r="J742" s="4"/>
    </row>
    <row r="743">
      <c r="I743" s="11"/>
      <c r="J743" s="4"/>
    </row>
    <row r="744">
      <c r="I744" s="11"/>
      <c r="J744" s="4"/>
    </row>
    <row r="745">
      <c r="I745" s="11"/>
      <c r="J745" s="4"/>
    </row>
    <row r="746">
      <c r="I746" s="11"/>
      <c r="J746" s="4"/>
    </row>
    <row r="747">
      <c r="I747" s="11"/>
      <c r="J747" s="4"/>
    </row>
    <row r="748">
      <c r="I748" s="11"/>
      <c r="J748" s="4"/>
    </row>
    <row r="749">
      <c r="I749" s="11"/>
      <c r="J749" s="4"/>
    </row>
    <row r="750">
      <c r="I750" s="11"/>
      <c r="J750" s="4"/>
    </row>
    <row r="751">
      <c r="I751" s="11"/>
      <c r="J751" s="4"/>
    </row>
    <row r="752">
      <c r="I752" s="11"/>
      <c r="J752" s="4"/>
    </row>
    <row r="753">
      <c r="I753" s="11"/>
      <c r="J753" s="4"/>
    </row>
    <row r="754">
      <c r="I754" s="11"/>
      <c r="J754" s="4"/>
    </row>
    <row r="755">
      <c r="I755" s="11"/>
      <c r="J755" s="4"/>
    </row>
    <row r="756">
      <c r="I756" s="11"/>
      <c r="J756" s="4"/>
    </row>
    <row r="757">
      <c r="I757" s="11"/>
      <c r="J757" s="4"/>
    </row>
    <row r="758">
      <c r="I758" s="11"/>
      <c r="J758" s="4"/>
    </row>
    <row r="759">
      <c r="I759" s="11"/>
      <c r="J759" s="4"/>
    </row>
    <row r="760">
      <c r="I760" s="11"/>
      <c r="J760" s="4"/>
    </row>
    <row r="761">
      <c r="I761" s="11"/>
      <c r="J761" s="4"/>
    </row>
    <row r="762">
      <c r="I762" s="11"/>
      <c r="J762" s="4"/>
    </row>
    <row r="763">
      <c r="I763" s="11"/>
      <c r="J763" s="4"/>
    </row>
    <row r="764">
      <c r="I764" s="11"/>
      <c r="J764" s="4"/>
    </row>
    <row r="765">
      <c r="I765" s="11"/>
      <c r="J765" s="4"/>
    </row>
    <row r="766">
      <c r="I766" s="11"/>
      <c r="J766" s="4"/>
    </row>
    <row r="767">
      <c r="I767" s="11"/>
      <c r="J767" s="4"/>
    </row>
    <row r="768">
      <c r="I768" s="11"/>
      <c r="J768" s="4"/>
    </row>
    <row r="769">
      <c r="I769" s="11"/>
      <c r="J769" s="4"/>
    </row>
    <row r="770">
      <c r="I770" s="11"/>
      <c r="J770" s="4"/>
    </row>
    <row r="771">
      <c r="I771" s="11"/>
      <c r="J771" s="4"/>
    </row>
    <row r="772">
      <c r="I772" s="11"/>
      <c r="J772" s="4"/>
    </row>
    <row r="773">
      <c r="I773" s="11"/>
      <c r="J773" s="4"/>
    </row>
    <row r="774">
      <c r="I774" s="11"/>
      <c r="J774" s="4"/>
    </row>
    <row r="775">
      <c r="I775" s="11"/>
      <c r="J775" s="4"/>
    </row>
    <row r="776">
      <c r="I776" s="11"/>
      <c r="J776" s="4"/>
    </row>
    <row r="777">
      <c r="I777" s="11"/>
      <c r="J777" s="4"/>
    </row>
    <row r="778">
      <c r="I778" s="11"/>
      <c r="J778" s="4"/>
    </row>
    <row r="779">
      <c r="I779" s="11"/>
      <c r="J779" s="4"/>
    </row>
    <row r="780">
      <c r="I780" s="11"/>
      <c r="J780" s="4"/>
    </row>
    <row r="781">
      <c r="I781" s="11"/>
      <c r="J781" s="4"/>
    </row>
    <row r="782">
      <c r="I782" s="11"/>
      <c r="J782" s="4"/>
    </row>
    <row r="783">
      <c r="I783" s="11"/>
      <c r="J783" s="4"/>
    </row>
    <row r="784">
      <c r="I784" s="11"/>
      <c r="J784" s="4"/>
    </row>
    <row r="785">
      <c r="I785" s="11"/>
      <c r="J785" s="4"/>
    </row>
    <row r="786">
      <c r="I786" s="11"/>
      <c r="J786" s="4"/>
    </row>
    <row r="787">
      <c r="I787" s="11"/>
      <c r="J787" s="4"/>
    </row>
    <row r="788">
      <c r="I788" s="11"/>
      <c r="J788" s="4"/>
    </row>
    <row r="789">
      <c r="I789" s="11"/>
      <c r="J789" s="4"/>
    </row>
    <row r="790">
      <c r="I790" s="11"/>
      <c r="J790" s="4"/>
    </row>
    <row r="791">
      <c r="I791" s="11"/>
      <c r="J791" s="4"/>
    </row>
    <row r="792">
      <c r="I792" s="11"/>
      <c r="J792" s="4"/>
    </row>
    <row r="793">
      <c r="I793" s="11"/>
      <c r="J793" s="4"/>
    </row>
    <row r="794">
      <c r="I794" s="11"/>
      <c r="J794" s="4"/>
    </row>
    <row r="795">
      <c r="I795" s="11"/>
      <c r="J795" s="4"/>
    </row>
    <row r="796">
      <c r="I796" s="11"/>
      <c r="J796" s="4"/>
    </row>
    <row r="797">
      <c r="I797" s="11"/>
      <c r="J797" s="4"/>
    </row>
    <row r="798">
      <c r="I798" s="11"/>
      <c r="J798" s="4"/>
    </row>
    <row r="799">
      <c r="I799" s="11"/>
      <c r="J799" s="4"/>
    </row>
    <row r="800">
      <c r="I800" s="11"/>
      <c r="J800" s="4"/>
    </row>
    <row r="801">
      <c r="I801" s="11"/>
      <c r="J801" s="4"/>
    </row>
    <row r="802">
      <c r="I802" s="11"/>
      <c r="J802" s="4"/>
    </row>
    <row r="803">
      <c r="I803" s="11"/>
      <c r="J803" s="4"/>
    </row>
    <row r="804">
      <c r="I804" s="11"/>
      <c r="J804" s="4"/>
    </row>
    <row r="805">
      <c r="I805" s="11"/>
      <c r="J805" s="4"/>
    </row>
    <row r="806">
      <c r="I806" s="11"/>
      <c r="J806" s="4"/>
    </row>
    <row r="807">
      <c r="I807" s="11"/>
      <c r="J807" s="4"/>
    </row>
    <row r="808">
      <c r="I808" s="11"/>
      <c r="J808" s="4"/>
    </row>
    <row r="809">
      <c r="I809" s="11"/>
      <c r="J809" s="4"/>
    </row>
    <row r="810">
      <c r="I810" s="11"/>
      <c r="J810" s="4"/>
    </row>
    <row r="811">
      <c r="I811" s="11"/>
      <c r="J811" s="4"/>
    </row>
    <row r="812">
      <c r="I812" s="11"/>
      <c r="J812" s="4"/>
    </row>
    <row r="813">
      <c r="I813" s="11"/>
      <c r="J813" s="4"/>
    </row>
    <row r="814">
      <c r="I814" s="11"/>
      <c r="J814" s="4"/>
    </row>
    <row r="815">
      <c r="I815" s="11"/>
      <c r="J815" s="4"/>
    </row>
    <row r="816">
      <c r="I816" s="11"/>
      <c r="J816" s="4"/>
    </row>
    <row r="817">
      <c r="I817" s="11"/>
      <c r="J817" s="4"/>
    </row>
    <row r="818">
      <c r="I818" s="11"/>
      <c r="J818" s="4"/>
    </row>
    <row r="819">
      <c r="I819" s="11"/>
      <c r="J819" s="4"/>
    </row>
    <row r="820">
      <c r="I820" s="11"/>
      <c r="J820" s="4"/>
    </row>
    <row r="821">
      <c r="I821" s="11"/>
      <c r="J821" s="4"/>
    </row>
    <row r="822">
      <c r="I822" s="11"/>
      <c r="J822" s="4"/>
    </row>
    <row r="823">
      <c r="I823" s="11"/>
      <c r="J823" s="4"/>
    </row>
    <row r="824">
      <c r="I824" s="11"/>
      <c r="J824" s="4"/>
    </row>
    <row r="825">
      <c r="I825" s="11"/>
      <c r="J825" s="4"/>
    </row>
    <row r="826">
      <c r="I826" s="11"/>
      <c r="J826" s="4"/>
    </row>
    <row r="827">
      <c r="I827" s="11"/>
      <c r="J827" s="4"/>
    </row>
    <row r="828">
      <c r="I828" s="11"/>
      <c r="J828" s="4"/>
    </row>
    <row r="829">
      <c r="I829" s="11"/>
      <c r="J829" s="4"/>
    </row>
    <row r="830">
      <c r="I830" s="11"/>
      <c r="J830" s="4"/>
    </row>
    <row r="831">
      <c r="I831" s="11"/>
      <c r="J831" s="4"/>
    </row>
    <row r="832">
      <c r="I832" s="11"/>
      <c r="J832" s="4"/>
    </row>
    <row r="833">
      <c r="I833" s="11"/>
      <c r="J833" s="4"/>
    </row>
    <row r="834">
      <c r="I834" s="11"/>
      <c r="J834" s="4"/>
    </row>
    <row r="835">
      <c r="I835" s="11"/>
      <c r="J835" s="4"/>
    </row>
    <row r="836">
      <c r="I836" s="11"/>
      <c r="J836" s="4"/>
    </row>
    <row r="837">
      <c r="I837" s="11"/>
      <c r="J837" s="4"/>
    </row>
    <row r="838">
      <c r="I838" s="11"/>
      <c r="J838" s="4"/>
    </row>
    <row r="839">
      <c r="I839" s="11"/>
      <c r="J839" s="4"/>
    </row>
    <row r="840">
      <c r="I840" s="11"/>
      <c r="J840" s="4"/>
    </row>
    <row r="841">
      <c r="I841" s="11"/>
      <c r="J841" s="4"/>
    </row>
    <row r="842">
      <c r="I842" s="11"/>
      <c r="J842" s="4"/>
    </row>
    <row r="843">
      <c r="I843" s="11"/>
      <c r="J843" s="4"/>
    </row>
    <row r="844">
      <c r="I844" s="11"/>
      <c r="J844" s="4"/>
    </row>
    <row r="845">
      <c r="I845" s="11"/>
      <c r="J845" s="4"/>
    </row>
    <row r="846">
      <c r="I846" s="11"/>
      <c r="J846" s="4"/>
    </row>
    <row r="847">
      <c r="I847" s="11"/>
      <c r="J847" s="4"/>
    </row>
    <row r="848">
      <c r="I848" s="11"/>
      <c r="J848" s="4"/>
    </row>
    <row r="849">
      <c r="I849" s="11"/>
      <c r="J849" s="4"/>
    </row>
    <row r="850">
      <c r="I850" s="11"/>
      <c r="J850" s="4"/>
    </row>
    <row r="851">
      <c r="I851" s="11"/>
      <c r="J851" s="4"/>
    </row>
    <row r="852">
      <c r="I852" s="11"/>
      <c r="J852" s="4"/>
    </row>
    <row r="853">
      <c r="I853" s="11"/>
      <c r="J853" s="4"/>
    </row>
    <row r="854">
      <c r="I854" s="11"/>
      <c r="J854" s="4"/>
    </row>
    <row r="855">
      <c r="I855" s="11"/>
      <c r="J855" s="4"/>
    </row>
    <row r="856">
      <c r="I856" s="11"/>
      <c r="J856" s="4"/>
    </row>
    <row r="857">
      <c r="I857" s="11"/>
      <c r="J857" s="4"/>
    </row>
    <row r="858">
      <c r="I858" s="11"/>
      <c r="J858" s="4"/>
    </row>
    <row r="859">
      <c r="I859" s="11"/>
      <c r="J859" s="4"/>
    </row>
    <row r="860">
      <c r="I860" s="11"/>
      <c r="J860" s="4"/>
    </row>
    <row r="861">
      <c r="I861" s="11"/>
      <c r="J861" s="4"/>
    </row>
    <row r="862">
      <c r="I862" s="11"/>
      <c r="J862" s="4"/>
    </row>
    <row r="863">
      <c r="I863" s="11"/>
      <c r="J863" s="4"/>
    </row>
    <row r="864">
      <c r="I864" s="11"/>
      <c r="J864" s="4"/>
    </row>
    <row r="865">
      <c r="I865" s="11"/>
      <c r="J865" s="4"/>
    </row>
    <row r="866">
      <c r="I866" s="11"/>
      <c r="J866" s="4"/>
    </row>
    <row r="867">
      <c r="I867" s="11"/>
      <c r="J867" s="4"/>
    </row>
    <row r="868">
      <c r="I868" s="11"/>
      <c r="J868" s="4"/>
    </row>
    <row r="869">
      <c r="I869" s="11"/>
      <c r="J869" s="4"/>
    </row>
    <row r="870">
      <c r="I870" s="11"/>
      <c r="J870" s="4"/>
    </row>
    <row r="871">
      <c r="I871" s="11"/>
      <c r="J871" s="4"/>
    </row>
    <row r="872">
      <c r="I872" s="11"/>
      <c r="J872" s="4"/>
    </row>
    <row r="873">
      <c r="I873" s="11"/>
      <c r="J873" s="4"/>
    </row>
    <row r="874">
      <c r="I874" s="11"/>
      <c r="J874" s="4"/>
    </row>
    <row r="875">
      <c r="I875" s="11"/>
      <c r="J875" s="4"/>
    </row>
    <row r="876">
      <c r="I876" s="11"/>
      <c r="J876" s="4"/>
    </row>
    <row r="877">
      <c r="I877" s="11"/>
      <c r="J877" s="4"/>
    </row>
    <row r="878">
      <c r="I878" s="11"/>
      <c r="J878" s="4"/>
    </row>
    <row r="879">
      <c r="I879" s="11"/>
      <c r="J879" s="4"/>
    </row>
    <row r="880">
      <c r="I880" s="11"/>
      <c r="J880" s="4"/>
    </row>
    <row r="881">
      <c r="I881" s="11"/>
      <c r="J881" s="4"/>
    </row>
    <row r="882">
      <c r="I882" s="11"/>
      <c r="J882" s="4"/>
    </row>
    <row r="883">
      <c r="I883" s="11"/>
      <c r="J883" s="4"/>
    </row>
    <row r="884">
      <c r="I884" s="11"/>
      <c r="J884" s="4"/>
    </row>
    <row r="885">
      <c r="I885" s="11"/>
      <c r="J885" s="4"/>
    </row>
    <row r="886">
      <c r="I886" s="11"/>
      <c r="J886" s="4"/>
    </row>
    <row r="887">
      <c r="I887" s="11"/>
      <c r="J887" s="4"/>
    </row>
    <row r="888">
      <c r="I888" s="11"/>
      <c r="J888" s="4"/>
    </row>
    <row r="889">
      <c r="I889" s="11"/>
      <c r="J889" s="4"/>
    </row>
    <row r="890">
      <c r="I890" s="11"/>
      <c r="J890" s="4"/>
    </row>
    <row r="891">
      <c r="I891" s="11"/>
      <c r="J891" s="4"/>
    </row>
    <row r="892">
      <c r="I892" s="11"/>
      <c r="J892" s="4"/>
    </row>
    <row r="893">
      <c r="I893" s="11"/>
      <c r="J893" s="4"/>
    </row>
    <row r="894">
      <c r="I894" s="11"/>
      <c r="J894" s="4"/>
    </row>
    <row r="895">
      <c r="I895" s="11"/>
      <c r="J895" s="4"/>
    </row>
    <row r="896">
      <c r="I896" s="11"/>
      <c r="J896" s="4"/>
    </row>
    <row r="897">
      <c r="I897" s="11"/>
      <c r="J897" s="4"/>
    </row>
    <row r="898">
      <c r="I898" s="11"/>
      <c r="J898" s="4"/>
    </row>
    <row r="899">
      <c r="I899" s="11"/>
      <c r="J899" s="4"/>
    </row>
    <row r="900">
      <c r="I900" s="11"/>
      <c r="J900" s="4"/>
    </row>
    <row r="901">
      <c r="I901" s="11"/>
      <c r="J901" s="4"/>
    </row>
    <row r="902">
      <c r="I902" s="11"/>
      <c r="J902" s="4"/>
    </row>
    <row r="903">
      <c r="I903" s="11"/>
      <c r="J903" s="4"/>
    </row>
    <row r="904">
      <c r="I904" s="11"/>
      <c r="J904" s="4"/>
    </row>
    <row r="905">
      <c r="I905" s="11"/>
      <c r="J905" s="4"/>
    </row>
    <row r="906">
      <c r="I906" s="11"/>
      <c r="J906" s="4"/>
    </row>
    <row r="907">
      <c r="I907" s="11"/>
      <c r="J907" s="4"/>
    </row>
    <row r="908">
      <c r="I908" s="11"/>
      <c r="J908" s="4"/>
    </row>
    <row r="909">
      <c r="I909" s="11"/>
      <c r="J909" s="4"/>
    </row>
    <row r="910">
      <c r="I910" s="11"/>
      <c r="J910" s="4"/>
    </row>
    <row r="911">
      <c r="I911" s="11"/>
      <c r="J911" s="4"/>
    </row>
    <row r="912">
      <c r="I912" s="11"/>
      <c r="J912" s="4"/>
    </row>
    <row r="913">
      <c r="I913" s="11"/>
      <c r="J913" s="4"/>
    </row>
    <row r="914">
      <c r="I914" s="11"/>
      <c r="J914" s="4"/>
    </row>
    <row r="915">
      <c r="I915" s="11"/>
      <c r="J915" s="4"/>
    </row>
    <row r="916">
      <c r="I916" s="11"/>
      <c r="J916" s="4"/>
    </row>
    <row r="917">
      <c r="I917" s="11"/>
      <c r="J917" s="4"/>
    </row>
    <row r="918">
      <c r="I918" s="11"/>
      <c r="J918" s="4"/>
    </row>
    <row r="919">
      <c r="I919" s="11"/>
      <c r="J919" s="4"/>
    </row>
    <row r="920">
      <c r="I920" s="11"/>
      <c r="J920" s="4"/>
    </row>
    <row r="921">
      <c r="I921" s="11"/>
      <c r="J921" s="4"/>
    </row>
    <row r="922">
      <c r="I922" s="11"/>
      <c r="J922" s="4"/>
    </row>
    <row r="923">
      <c r="I923" s="11"/>
      <c r="J923" s="4"/>
    </row>
    <row r="924">
      <c r="I924" s="11"/>
      <c r="J924" s="4"/>
    </row>
    <row r="925">
      <c r="I925" s="11"/>
      <c r="J925" s="4"/>
    </row>
    <row r="926">
      <c r="I926" s="11"/>
      <c r="J926" s="4"/>
    </row>
    <row r="927">
      <c r="I927" s="11"/>
      <c r="J927" s="4"/>
    </row>
    <row r="928">
      <c r="I928" s="11"/>
      <c r="J928" s="4"/>
    </row>
    <row r="929">
      <c r="I929" s="11"/>
      <c r="J929" s="4"/>
    </row>
    <row r="930">
      <c r="I930" s="11"/>
      <c r="J930" s="4"/>
    </row>
    <row r="931">
      <c r="I931" s="11"/>
      <c r="J931" s="4"/>
    </row>
    <row r="932">
      <c r="I932" s="11"/>
      <c r="J932" s="4"/>
    </row>
    <row r="933">
      <c r="I933" s="11"/>
      <c r="J933" s="4"/>
    </row>
    <row r="934">
      <c r="I934" s="11"/>
      <c r="J934" s="4"/>
    </row>
    <row r="935">
      <c r="I935" s="11"/>
      <c r="J935" s="4"/>
    </row>
    <row r="936">
      <c r="I936" s="11"/>
      <c r="J936" s="4"/>
    </row>
    <row r="937">
      <c r="I937" s="11"/>
      <c r="J937" s="4"/>
    </row>
    <row r="938">
      <c r="I938" s="11"/>
      <c r="J938" s="4"/>
    </row>
    <row r="939">
      <c r="I939" s="11"/>
      <c r="J939" s="4"/>
    </row>
    <row r="940">
      <c r="I940" s="11"/>
      <c r="J940" s="4"/>
    </row>
    <row r="941">
      <c r="I941" s="11"/>
      <c r="J941" s="4"/>
    </row>
    <row r="942">
      <c r="I942" s="11"/>
      <c r="J942" s="4"/>
    </row>
    <row r="943">
      <c r="I943" s="11"/>
      <c r="J943" s="4"/>
    </row>
    <row r="944">
      <c r="I944" s="11"/>
      <c r="J944" s="4"/>
    </row>
    <row r="945">
      <c r="I945" s="11"/>
      <c r="J945" s="4"/>
    </row>
    <row r="946">
      <c r="I946" s="11"/>
      <c r="J946" s="4"/>
    </row>
    <row r="947">
      <c r="I947" s="11"/>
      <c r="J947" s="4"/>
    </row>
    <row r="948">
      <c r="I948" s="11"/>
      <c r="J948" s="4"/>
    </row>
    <row r="949">
      <c r="I949" s="11"/>
      <c r="J949" s="4"/>
    </row>
    <row r="950">
      <c r="I950" s="11"/>
      <c r="J950" s="4"/>
    </row>
    <row r="951">
      <c r="I951" s="11"/>
      <c r="J951" s="4"/>
    </row>
    <row r="952">
      <c r="I952" s="11"/>
      <c r="J952" s="4"/>
    </row>
    <row r="953">
      <c r="I953" s="11"/>
      <c r="J953" s="4"/>
    </row>
    <row r="954">
      <c r="I954" s="11"/>
      <c r="J954" s="4"/>
    </row>
    <row r="955">
      <c r="I955" s="11"/>
      <c r="J955" s="4"/>
    </row>
    <row r="956">
      <c r="I956" s="11"/>
      <c r="J956" s="4"/>
    </row>
    <row r="957">
      <c r="I957" s="11"/>
      <c r="J957" s="4"/>
    </row>
    <row r="958">
      <c r="I958" s="11"/>
      <c r="J958" s="4"/>
    </row>
    <row r="959">
      <c r="I959" s="11"/>
      <c r="J959" s="4"/>
    </row>
    <row r="960">
      <c r="I960" s="11"/>
      <c r="J960" s="4"/>
    </row>
    <row r="961">
      <c r="I961" s="11"/>
      <c r="J961" s="4"/>
    </row>
    <row r="962">
      <c r="I962" s="11"/>
      <c r="J962" s="4"/>
    </row>
    <row r="963">
      <c r="I963" s="11"/>
      <c r="J963" s="4"/>
    </row>
    <row r="964">
      <c r="I964" s="11"/>
      <c r="J964" s="4"/>
    </row>
    <row r="965">
      <c r="I965" s="11"/>
      <c r="J965" s="4"/>
    </row>
    <row r="966">
      <c r="I966" s="11"/>
      <c r="J966" s="4"/>
    </row>
    <row r="967">
      <c r="I967" s="11"/>
      <c r="J967" s="4"/>
    </row>
    <row r="968">
      <c r="I968" s="11"/>
      <c r="J968" s="4"/>
    </row>
    <row r="969">
      <c r="I969" s="11"/>
      <c r="J969" s="4"/>
    </row>
    <row r="970">
      <c r="I970" s="11"/>
      <c r="J970" s="4"/>
    </row>
    <row r="971">
      <c r="I971" s="11"/>
      <c r="J971" s="4"/>
    </row>
    <row r="972">
      <c r="I972" s="11"/>
      <c r="J972" s="4"/>
    </row>
    <row r="973">
      <c r="I973" s="11"/>
      <c r="J973" s="4"/>
    </row>
    <row r="974">
      <c r="I974" s="11"/>
      <c r="J974" s="4"/>
    </row>
    <row r="975">
      <c r="I975" s="11"/>
      <c r="J975" s="4"/>
    </row>
    <row r="976">
      <c r="I976" s="11"/>
      <c r="J976" s="4"/>
    </row>
    <row r="977">
      <c r="I977" s="11"/>
      <c r="J977" s="4"/>
    </row>
    <row r="978">
      <c r="I978" s="11"/>
      <c r="J978" s="4"/>
    </row>
    <row r="979">
      <c r="I979" s="11"/>
      <c r="J979" s="4"/>
    </row>
    <row r="980">
      <c r="I980" s="11"/>
      <c r="J980" s="4"/>
    </row>
    <row r="981">
      <c r="I981" s="11"/>
      <c r="J981" s="4"/>
    </row>
    <row r="982">
      <c r="I982" s="11"/>
      <c r="J982" s="4"/>
    </row>
    <row r="983">
      <c r="I983" s="11"/>
      <c r="J983" s="4"/>
    </row>
    <row r="984">
      <c r="I984" s="11"/>
      <c r="J984" s="4"/>
    </row>
    <row r="985">
      <c r="I985" s="11"/>
      <c r="J985" s="4"/>
    </row>
    <row r="986">
      <c r="I986" s="11"/>
      <c r="J986" s="4"/>
    </row>
    <row r="987">
      <c r="I987" s="11"/>
      <c r="J987" s="4"/>
    </row>
    <row r="988">
      <c r="I988" s="11"/>
      <c r="J988" s="4"/>
    </row>
    <row r="989">
      <c r="I989" s="11"/>
      <c r="J989" s="4"/>
    </row>
    <row r="990">
      <c r="I990" s="11"/>
      <c r="J990" s="4"/>
    </row>
    <row r="991">
      <c r="I991" s="11"/>
      <c r="J991" s="4"/>
    </row>
    <row r="992">
      <c r="I992" s="11"/>
      <c r="J992" s="4"/>
    </row>
    <row r="993">
      <c r="I993" s="11"/>
      <c r="J993" s="4"/>
    </row>
    <row r="994">
      <c r="I994" s="11"/>
      <c r="J994" s="4"/>
    </row>
    <row r="995">
      <c r="I995" s="11"/>
      <c r="J995" s="4"/>
    </row>
    <row r="996">
      <c r="I996" s="11"/>
      <c r="J996" s="4"/>
    </row>
    <row r="997">
      <c r="I997" s="11"/>
      <c r="J997" s="4"/>
    </row>
    <row r="998">
      <c r="I998" s="11"/>
      <c r="J998" s="4"/>
    </row>
    <row r="999">
      <c r="I999" s="11"/>
      <c r="J999" s="4"/>
    </row>
    <row r="1000">
      <c r="I1000" s="11"/>
      <c r="J1000" s="4"/>
    </row>
    <row r="1001">
      <c r="I1001" s="11"/>
      <c r="J1001" s="4"/>
    </row>
    <row r="1002">
      <c r="I1002" s="11"/>
      <c r="J1002" s="4"/>
    </row>
    <row r="1003">
      <c r="I1003" s="11"/>
      <c r="J1003" s="4"/>
    </row>
    <row r="1004">
      <c r="I1004" s="11"/>
      <c r="J1004" s="4"/>
    </row>
    <row r="1005">
      <c r="I1005" s="11"/>
      <c r="J1005" s="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  <col customWidth="1" min="8" max="8" width="15.71"/>
  </cols>
  <sheetData>
    <row r="1">
      <c r="A1" s="1"/>
      <c r="B1" s="2"/>
      <c r="C1" s="2"/>
      <c r="D1" s="2"/>
      <c r="E1" s="2"/>
      <c r="F1" s="2"/>
      <c r="G1" s="2"/>
      <c r="H1" s="2"/>
      <c r="I1" s="63"/>
      <c r="J1" s="4"/>
    </row>
    <row r="2">
      <c r="A2" s="1"/>
      <c r="B2" s="2"/>
      <c r="C2" s="2"/>
      <c r="E2" s="2"/>
      <c r="F2" s="2"/>
      <c r="G2" s="2"/>
      <c r="H2" s="2"/>
      <c r="I2" s="63"/>
      <c r="J2" s="4"/>
    </row>
    <row r="3">
      <c r="A3" s="1"/>
      <c r="B3" s="5" t="s">
        <v>0</v>
      </c>
      <c r="D3" s="6"/>
      <c r="F3" s="2"/>
      <c r="G3" s="2"/>
      <c r="H3" s="64">
        <f>SUM(H12:H61)</f>
        <v>128367283221</v>
      </c>
      <c r="I3" s="63"/>
      <c r="J3" s="65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66"/>
      <c r="J4" s="4"/>
    </row>
    <row r="5">
      <c r="A5" s="1"/>
      <c r="B5" s="2"/>
      <c r="C5" s="12">
        <f>TODAY()</f>
        <v>44550</v>
      </c>
      <c r="D5" s="2"/>
      <c r="E5" s="13">
        <v>44127.0</v>
      </c>
      <c r="F5" s="2"/>
      <c r="H5" s="67">
        <f>H3/J3</f>
        <v>127627046352</v>
      </c>
      <c r="I5" s="63"/>
      <c r="J5" s="4"/>
    </row>
    <row r="6">
      <c r="A6" s="1"/>
      <c r="B6" s="2"/>
      <c r="C6" s="2"/>
      <c r="D6" s="2"/>
      <c r="E6" s="2"/>
      <c r="F6" s="2"/>
      <c r="H6" s="1"/>
      <c r="I6" s="66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66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66"/>
      <c r="J8" s="4"/>
    </row>
    <row r="9">
      <c r="A9" s="1"/>
      <c r="B9" s="2"/>
      <c r="C9" s="2"/>
      <c r="D9" s="2"/>
      <c r="E9" s="2"/>
      <c r="F9" s="2"/>
      <c r="G9" s="2"/>
      <c r="H9" s="2"/>
      <c r="I9" s="63"/>
      <c r="J9" s="4"/>
    </row>
    <row r="10">
      <c r="I10" s="66"/>
      <c r="J10" s="68" t="s">
        <v>115</v>
      </c>
    </row>
    <row r="11">
      <c r="I11" s="66"/>
      <c r="J11" s="4"/>
    </row>
    <row r="12">
      <c r="A12" s="22">
        <v>1.0</v>
      </c>
      <c r="B12" s="23" t="s">
        <v>13</v>
      </c>
      <c r="C12" s="24" t="s">
        <v>14</v>
      </c>
      <c r="D12" s="25">
        <v>1.0</v>
      </c>
      <c r="E12" s="26">
        <v>35.86</v>
      </c>
      <c r="F12" s="37">
        <v>5.7492879E8</v>
      </c>
      <c r="G12" s="28"/>
      <c r="H12" s="29">
        <f t="shared" ref="H12:H61" si="1">E12*F12</f>
        <v>20616946409</v>
      </c>
      <c r="I12" s="63">
        <f t="shared" ref="I12:I61" si="2">H12/H$5</f>
        <v>0.1615405747</v>
      </c>
      <c r="J12" s="30">
        <v>0.1592</v>
      </c>
      <c r="K12" s="31">
        <f t="shared" ref="K12:K61" si="3">H12/1000000000</f>
        <v>20.61694641</v>
      </c>
      <c r="L12" s="79">
        <v>44127.0</v>
      </c>
    </row>
    <row r="13">
      <c r="A13" s="22">
        <f t="shared" ref="A13:A61" si="4">A12+1</f>
        <v>2</v>
      </c>
      <c r="B13" s="33" t="s">
        <v>15</v>
      </c>
      <c r="C13" s="34" t="s">
        <v>16</v>
      </c>
      <c r="D13" s="25">
        <v>2.0</v>
      </c>
      <c r="E13" s="26">
        <v>15.37</v>
      </c>
      <c r="F13" s="35">
        <v>7.42531421E8</v>
      </c>
      <c r="G13" s="28"/>
      <c r="H13" s="29">
        <f t="shared" si="1"/>
        <v>11412707941</v>
      </c>
      <c r="I13" s="63">
        <f t="shared" si="2"/>
        <v>0.08942233067</v>
      </c>
      <c r="J13" s="30">
        <v>0.0948</v>
      </c>
      <c r="K13" s="31">
        <f t="shared" si="3"/>
        <v>11.41270794</v>
      </c>
      <c r="L13" s="79">
        <v>44127.0</v>
      </c>
    </row>
    <row r="14">
      <c r="A14" s="22">
        <f t="shared" si="4"/>
        <v>3</v>
      </c>
      <c r="B14" s="36" t="s">
        <v>17</v>
      </c>
      <c r="C14" s="28" t="s">
        <v>18</v>
      </c>
      <c r="D14" s="25">
        <v>3.0</v>
      </c>
      <c r="E14" s="26">
        <v>7.36</v>
      </c>
      <c r="F14" s="37">
        <v>1.208E9</v>
      </c>
      <c r="G14" s="28"/>
      <c r="H14" s="29">
        <f t="shared" si="1"/>
        <v>8890880000</v>
      </c>
      <c r="I14" s="63">
        <f t="shared" si="2"/>
        <v>0.06966297704</v>
      </c>
      <c r="J14" s="30">
        <v>0.0732</v>
      </c>
      <c r="K14" s="31">
        <f t="shared" si="3"/>
        <v>8.89088</v>
      </c>
      <c r="L14" s="79">
        <v>44127.0</v>
      </c>
    </row>
    <row r="15">
      <c r="A15" s="22">
        <f t="shared" si="4"/>
        <v>4</v>
      </c>
      <c r="B15" s="23" t="s">
        <v>19</v>
      </c>
      <c r="C15" s="38" t="s">
        <v>20</v>
      </c>
      <c r="D15" s="25">
        <v>4.0</v>
      </c>
      <c r="E15" s="26">
        <v>4.62</v>
      </c>
      <c r="F15" s="37">
        <v>1.83416E9</v>
      </c>
      <c r="G15" s="28"/>
      <c r="H15" s="29">
        <f t="shared" si="1"/>
        <v>8473819200</v>
      </c>
      <c r="I15" s="63">
        <f t="shared" si="2"/>
        <v>0.06639516813</v>
      </c>
      <c r="J15" s="30">
        <v>0.0719</v>
      </c>
      <c r="K15" s="31">
        <f t="shared" si="3"/>
        <v>8.4738192</v>
      </c>
      <c r="L15" s="79">
        <v>44127.0</v>
      </c>
    </row>
    <row r="16">
      <c r="A16" s="22">
        <f t="shared" si="4"/>
        <v>5</v>
      </c>
      <c r="B16" s="23" t="s">
        <v>21</v>
      </c>
      <c r="C16" s="38" t="s">
        <v>22</v>
      </c>
      <c r="D16" s="25">
        <v>5.0</v>
      </c>
      <c r="E16" s="26">
        <v>5.54</v>
      </c>
      <c r="F16" s="37">
        <v>1.254909E9</v>
      </c>
      <c r="G16" s="28"/>
      <c r="H16" s="29">
        <f t="shared" si="1"/>
        <v>6952195860</v>
      </c>
      <c r="I16" s="63">
        <f t="shared" si="2"/>
        <v>0.05447274742</v>
      </c>
      <c r="J16" s="30">
        <v>0.0517</v>
      </c>
      <c r="K16" s="31">
        <f t="shared" si="3"/>
        <v>6.95219586</v>
      </c>
      <c r="L16" s="79">
        <v>44127.0</v>
      </c>
    </row>
    <row r="17">
      <c r="A17" s="22">
        <f t="shared" si="4"/>
        <v>6</v>
      </c>
      <c r="B17" s="23" t="s">
        <v>23</v>
      </c>
      <c r="C17" s="38" t="s">
        <v>24</v>
      </c>
      <c r="D17" s="25">
        <v>6.0</v>
      </c>
      <c r="E17" s="26">
        <v>14.74</v>
      </c>
      <c r="F17" s="37">
        <v>4.1473E8</v>
      </c>
      <c r="G17" s="28"/>
      <c r="H17" s="29">
        <f t="shared" si="1"/>
        <v>6113120200</v>
      </c>
      <c r="I17" s="63">
        <f t="shared" si="2"/>
        <v>0.04789831289</v>
      </c>
      <c r="J17" s="30">
        <v>0.0486</v>
      </c>
      <c r="K17" s="31">
        <f t="shared" si="3"/>
        <v>6.1131202</v>
      </c>
      <c r="L17" s="79">
        <v>44127.0</v>
      </c>
    </row>
    <row r="18">
      <c r="A18" s="22">
        <f t="shared" si="4"/>
        <v>7</v>
      </c>
      <c r="B18" s="36" t="s">
        <v>25</v>
      </c>
      <c r="C18" s="28" t="s">
        <v>26</v>
      </c>
      <c r="D18" s="25">
        <v>7.0</v>
      </c>
      <c r="E18" s="26">
        <v>7.65</v>
      </c>
      <c r="F18" s="37">
        <v>7.17301884E8</v>
      </c>
      <c r="G18" s="28"/>
      <c r="H18" s="29">
        <f t="shared" si="1"/>
        <v>5487359413</v>
      </c>
      <c r="I18" s="63">
        <f t="shared" si="2"/>
        <v>0.04299527075</v>
      </c>
      <c r="J18" s="30">
        <v>0.0397</v>
      </c>
      <c r="K18" s="31">
        <f t="shared" si="3"/>
        <v>5.487359413</v>
      </c>
      <c r="L18" s="79">
        <v>44127.0</v>
      </c>
    </row>
    <row r="19">
      <c r="A19" s="22">
        <f t="shared" si="4"/>
        <v>8</v>
      </c>
      <c r="B19" s="23" t="s">
        <v>27</v>
      </c>
      <c r="C19" s="38" t="s">
        <v>28</v>
      </c>
      <c r="D19" s="25">
        <v>8.0</v>
      </c>
      <c r="E19" s="26">
        <v>54.7</v>
      </c>
      <c r="F19" s="37">
        <v>8.4593E7</v>
      </c>
      <c r="G19" s="28"/>
      <c r="H19" s="29">
        <f t="shared" si="1"/>
        <v>4627237100</v>
      </c>
      <c r="I19" s="63">
        <f t="shared" si="2"/>
        <v>0.03625592876</v>
      </c>
      <c r="J19" s="30">
        <v>0.0324</v>
      </c>
      <c r="K19" s="31">
        <f t="shared" si="3"/>
        <v>4.6272371</v>
      </c>
      <c r="L19" s="79">
        <v>44127.0</v>
      </c>
    </row>
    <row r="20">
      <c r="A20" s="22">
        <f t="shared" si="4"/>
        <v>9</v>
      </c>
      <c r="B20" s="23" t="s">
        <v>31</v>
      </c>
      <c r="C20" s="38" t="s">
        <v>32</v>
      </c>
      <c r="D20" s="25">
        <v>9.0</v>
      </c>
      <c r="E20" s="26">
        <v>5.6</v>
      </c>
      <c r="F20" s="37">
        <v>7.22352533E8</v>
      </c>
      <c r="G20" s="28"/>
      <c r="H20" s="29">
        <f t="shared" si="1"/>
        <v>4045174185</v>
      </c>
      <c r="I20" s="63">
        <f t="shared" si="2"/>
        <v>0.03169527385</v>
      </c>
      <c r="J20" s="30">
        <v>0.03</v>
      </c>
      <c r="K20" s="31">
        <f t="shared" si="3"/>
        <v>4.045174185</v>
      </c>
      <c r="L20" s="79">
        <v>44127.0</v>
      </c>
    </row>
    <row r="21">
      <c r="A21" s="22">
        <f t="shared" si="4"/>
        <v>10</v>
      </c>
      <c r="B21" s="36" t="s">
        <v>29</v>
      </c>
      <c r="C21" s="28" t="s">
        <v>30</v>
      </c>
      <c r="D21" s="25">
        <v>10.0</v>
      </c>
      <c r="E21" s="26">
        <v>8.4</v>
      </c>
      <c r="F21" s="37">
        <v>4.4397556E8</v>
      </c>
      <c r="G21" s="28"/>
      <c r="H21" s="29">
        <f t="shared" si="1"/>
        <v>3729394704</v>
      </c>
      <c r="I21" s="63">
        <f t="shared" si="2"/>
        <v>0.02922103747</v>
      </c>
      <c r="J21" s="30">
        <v>0.032</v>
      </c>
      <c r="K21" s="31">
        <f t="shared" si="3"/>
        <v>3.729394704</v>
      </c>
      <c r="L21" s="79">
        <v>44127.0</v>
      </c>
    </row>
    <row r="22">
      <c r="A22" s="22">
        <f t="shared" si="4"/>
        <v>11</v>
      </c>
      <c r="B22" s="23" t="s">
        <v>37</v>
      </c>
      <c r="C22" s="28" t="s">
        <v>38</v>
      </c>
      <c r="D22" s="25">
        <v>11.0</v>
      </c>
      <c r="E22" s="47">
        <v>4.25</v>
      </c>
      <c r="F22" s="37">
        <v>8.23906416E8</v>
      </c>
      <c r="G22" s="28"/>
      <c r="H22" s="29">
        <f t="shared" si="1"/>
        <v>3501602268</v>
      </c>
      <c r="I22" s="63">
        <f t="shared" si="2"/>
        <v>0.02743620861</v>
      </c>
      <c r="J22" s="42">
        <v>0.0264</v>
      </c>
      <c r="K22" s="43">
        <f t="shared" si="3"/>
        <v>3.501602268</v>
      </c>
      <c r="L22" s="79">
        <v>44127.0</v>
      </c>
    </row>
    <row r="23">
      <c r="A23" s="22">
        <f t="shared" si="4"/>
        <v>12</v>
      </c>
      <c r="B23" s="36" t="s">
        <v>33</v>
      </c>
      <c r="C23" s="28" t="s">
        <v>34</v>
      </c>
      <c r="D23" s="25">
        <v>12.0</v>
      </c>
      <c r="E23" s="47">
        <v>25.94</v>
      </c>
      <c r="F23" s="37">
        <v>1.3175202E8</v>
      </c>
      <c r="G23" s="28"/>
      <c r="H23" s="29">
        <f t="shared" si="1"/>
        <v>3417647399</v>
      </c>
      <c r="I23" s="63">
        <f t="shared" si="2"/>
        <v>0.02677839452</v>
      </c>
      <c r="J23" s="42">
        <v>0.0268</v>
      </c>
      <c r="K23" s="31">
        <f t="shared" si="3"/>
        <v>3.417647399</v>
      </c>
      <c r="L23" s="79">
        <v>44127.0</v>
      </c>
    </row>
    <row r="24">
      <c r="A24" s="22">
        <f t="shared" si="4"/>
        <v>13</v>
      </c>
      <c r="B24" s="23" t="s">
        <v>35</v>
      </c>
      <c r="C24" s="38" t="s">
        <v>36</v>
      </c>
      <c r="D24" s="25">
        <v>13.0</v>
      </c>
      <c r="E24" s="26">
        <v>5.34</v>
      </c>
      <c r="F24" s="37">
        <v>6.2667E8</v>
      </c>
      <c r="G24" s="28"/>
      <c r="H24" s="29">
        <f t="shared" si="1"/>
        <v>3346417800</v>
      </c>
      <c r="I24" s="63">
        <f t="shared" si="2"/>
        <v>0.02622028712</v>
      </c>
      <c r="J24" s="42">
        <v>0.0266</v>
      </c>
      <c r="K24" s="43">
        <f t="shared" si="3"/>
        <v>3.3464178</v>
      </c>
      <c r="L24" s="79">
        <v>44127.0</v>
      </c>
    </row>
    <row r="25">
      <c r="A25" s="22">
        <f t="shared" si="4"/>
        <v>14</v>
      </c>
      <c r="B25" s="23" t="s">
        <v>39</v>
      </c>
      <c r="C25" s="44" t="s">
        <v>40</v>
      </c>
      <c r="D25" s="25">
        <v>14.0</v>
      </c>
      <c r="E25" s="47">
        <v>2.49</v>
      </c>
      <c r="F25" s="37">
        <v>1.099257995E9</v>
      </c>
      <c r="G25" s="28"/>
      <c r="H25" s="29">
        <f t="shared" si="1"/>
        <v>2737152408</v>
      </c>
      <c r="I25" s="63">
        <f t="shared" si="2"/>
        <v>0.02144649184</v>
      </c>
      <c r="J25" s="42">
        <v>0.0215</v>
      </c>
      <c r="K25" s="43">
        <f t="shared" si="3"/>
        <v>2.737152408</v>
      </c>
      <c r="L25" s="79">
        <v>44127.0</v>
      </c>
    </row>
    <row r="26">
      <c r="A26" s="22">
        <f t="shared" si="4"/>
        <v>15</v>
      </c>
      <c r="B26" s="23" t="s">
        <v>45</v>
      </c>
      <c r="C26" s="38" t="s">
        <v>46</v>
      </c>
      <c r="D26" s="25">
        <v>15.0</v>
      </c>
      <c r="E26" s="47">
        <v>10.5</v>
      </c>
      <c r="F26" s="37">
        <v>2.28540219E8</v>
      </c>
      <c r="G26" s="28"/>
      <c r="H26" s="29">
        <f t="shared" si="1"/>
        <v>2399672300</v>
      </c>
      <c r="I26" s="63">
        <f t="shared" si="2"/>
        <v>0.01880222389</v>
      </c>
      <c r="J26" s="42">
        <v>0.0171</v>
      </c>
      <c r="K26" s="43">
        <f t="shared" si="3"/>
        <v>2.3996723</v>
      </c>
      <c r="L26" s="79">
        <v>44127.0</v>
      </c>
    </row>
    <row r="27">
      <c r="A27" s="22">
        <f t="shared" si="4"/>
        <v>16</v>
      </c>
      <c r="B27" s="23" t="s">
        <v>41</v>
      </c>
      <c r="C27" s="38" t="s">
        <v>42</v>
      </c>
      <c r="D27" s="25">
        <v>16.0</v>
      </c>
      <c r="E27" s="26">
        <v>7.63</v>
      </c>
      <c r="F27" s="37">
        <v>3.12235892E8</v>
      </c>
      <c r="G27" s="28"/>
      <c r="H27" s="29">
        <f t="shared" si="1"/>
        <v>2382359856</v>
      </c>
      <c r="I27" s="63">
        <f t="shared" si="2"/>
        <v>0.01866657518</v>
      </c>
      <c r="J27" s="45">
        <v>0.0191</v>
      </c>
      <c r="K27" s="43">
        <f t="shared" si="3"/>
        <v>2.382359856</v>
      </c>
      <c r="L27" s="79">
        <v>44127.0</v>
      </c>
    </row>
    <row r="28">
      <c r="A28" s="22">
        <f t="shared" si="4"/>
        <v>17</v>
      </c>
      <c r="B28" s="23" t="s">
        <v>43</v>
      </c>
      <c r="C28" s="46" t="s">
        <v>44</v>
      </c>
      <c r="D28" s="25">
        <v>17.0</v>
      </c>
      <c r="E28" s="47">
        <v>3.0</v>
      </c>
      <c r="F28" s="37">
        <v>7.62055209E8</v>
      </c>
      <c r="G28" s="28"/>
      <c r="H28" s="29">
        <f t="shared" si="1"/>
        <v>2286165627</v>
      </c>
      <c r="I28" s="63">
        <f t="shared" si="2"/>
        <v>0.01791286167</v>
      </c>
      <c r="J28" s="42">
        <v>0.0189</v>
      </c>
      <c r="K28" s="31">
        <f t="shared" si="3"/>
        <v>2.286165627</v>
      </c>
      <c r="L28" s="79">
        <v>44127.0</v>
      </c>
    </row>
    <row r="29">
      <c r="A29" s="22">
        <f t="shared" si="4"/>
        <v>18</v>
      </c>
      <c r="B29" s="23" t="s">
        <v>47</v>
      </c>
      <c r="C29" s="38" t="s">
        <v>48</v>
      </c>
      <c r="D29" s="25">
        <v>18.0</v>
      </c>
      <c r="E29" s="47">
        <v>2.325</v>
      </c>
      <c r="F29" s="37">
        <v>8.58007245E8</v>
      </c>
      <c r="G29" s="28"/>
      <c r="H29" s="29">
        <f t="shared" si="1"/>
        <v>1994866845</v>
      </c>
      <c r="I29" s="63">
        <f t="shared" si="2"/>
        <v>0.01563043964</v>
      </c>
      <c r="J29" s="42">
        <v>0.0158</v>
      </c>
      <c r="K29" s="43">
        <f t="shared" si="3"/>
        <v>1.994866845</v>
      </c>
      <c r="L29" s="79">
        <v>44127.0</v>
      </c>
    </row>
    <row r="30">
      <c r="A30" s="22">
        <f t="shared" si="4"/>
        <v>19</v>
      </c>
      <c r="B30" s="23" t="s">
        <v>51</v>
      </c>
      <c r="C30" s="70" t="s">
        <v>52</v>
      </c>
      <c r="D30" s="25">
        <v>19.0</v>
      </c>
      <c r="E30" s="47">
        <v>1.265</v>
      </c>
      <c r="F30" s="37">
        <v>1.5642691E9</v>
      </c>
      <c r="G30" s="28"/>
      <c r="H30" s="29">
        <f t="shared" si="1"/>
        <v>1978800412</v>
      </c>
      <c r="I30" s="63">
        <f t="shared" si="2"/>
        <v>0.01550455384</v>
      </c>
      <c r="J30" s="42">
        <v>0.0138</v>
      </c>
      <c r="K30" s="43">
        <f t="shared" si="3"/>
        <v>1.978800412</v>
      </c>
      <c r="L30" s="79">
        <v>44127.0</v>
      </c>
    </row>
    <row r="31">
      <c r="A31" s="22">
        <f t="shared" si="4"/>
        <v>20</v>
      </c>
      <c r="B31" s="23" t="s">
        <v>49</v>
      </c>
      <c r="C31" s="69" t="s">
        <v>50</v>
      </c>
      <c r="D31" s="25">
        <v>20.0</v>
      </c>
      <c r="E31" s="47">
        <v>1.77</v>
      </c>
      <c r="F31" s="37">
        <v>1.080664049E9</v>
      </c>
      <c r="G31" s="28"/>
      <c r="H31" s="29">
        <f t="shared" si="1"/>
        <v>1912775367</v>
      </c>
      <c r="I31" s="63">
        <f t="shared" si="2"/>
        <v>0.01498722584</v>
      </c>
      <c r="J31" s="42">
        <v>0.0152</v>
      </c>
      <c r="K31" s="43">
        <f t="shared" si="3"/>
        <v>1.912775367</v>
      </c>
      <c r="L31" s="79">
        <v>44127.0</v>
      </c>
    </row>
    <row r="32">
      <c r="A32" s="22">
        <f t="shared" si="4"/>
        <v>21</v>
      </c>
      <c r="B32" s="23" t="s">
        <v>53</v>
      </c>
      <c r="C32" s="24" t="s">
        <v>54</v>
      </c>
      <c r="D32" s="25">
        <v>21.0</v>
      </c>
      <c r="E32" s="47">
        <v>3.29</v>
      </c>
      <c r="F32" s="37">
        <v>5.07640994E8</v>
      </c>
      <c r="G32" s="28"/>
      <c r="H32" s="29">
        <f t="shared" si="1"/>
        <v>1670138870</v>
      </c>
      <c r="I32" s="63">
        <f t="shared" si="2"/>
        <v>0.01308608887</v>
      </c>
      <c r="J32" s="42">
        <v>0.0124</v>
      </c>
      <c r="K32" s="43">
        <f t="shared" si="3"/>
        <v>1.67013887</v>
      </c>
      <c r="L32" s="79">
        <v>44127.0</v>
      </c>
    </row>
    <row r="33">
      <c r="A33" s="22">
        <f t="shared" si="4"/>
        <v>22</v>
      </c>
      <c r="B33" s="23" t="s">
        <v>55</v>
      </c>
      <c r="C33" s="70" t="s">
        <v>56</v>
      </c>
      <c r="D33" s="25">
        <v>22.0</v>
      </c>
      <c r="E33" s="47">
        <v>3.02</v>
      </c>
      <c r="F33" s="37">
        <v>5.21846969E8</v>
      </c>
      <c r="G33" s="28"/>
      <c r="H33" s="29">
        <f t="shared" si="1"/>
        <v>1575977846</v>
      </c>
      <c r="I33" s="63">
        <f t="shared" si="2"/>
        <v>0.01234830619</v>
      </c>
      <c r="J33" s="42">
        <v>0.0119</v>
      </c>
      <c r="K33" s="43">
        <f t="shared" si="3"/>
        <v>1.575977846</v>
      </c>
      <c r="L33" s="79">
        <v>44127.0</v>
      </c>
    </row>
    <row r="34">
      <c r="A34" s="22">
        <f t="shared" si="4"/>
        <v>23</v>
      </c>
      <c r="B34" s="23" t="s">
        <v>57</v>
      </c>
      <c r="C34" s="38" t="s">
        <v>58</v>
      </c>
      <c r="D34" s="25">
        <v>23.0</v>
      </c>
      <c r="E34" s="47">
        <v>2.97</v>
      </c>
      <c r="F34" s="37">
        <v>4.97664714E8</v>
      </c>
      <c r="G34" s="28"/>
      <c r="H34" s="29">
        <f t="shared" si="1"/>
        <v>1478064201</v>
      </c>
      <c r="I34" s="63">
        <f t="shared" si="2"/>
        <v>0.01158112048</v>
      </c>
      <c r="J34" s="42">
        <v>0.0111</v>
      </c>
      <c r="K34" s="43">
        <f t="shared" si="3"/>
        <v>1.478064201</v>
      </c>
      <c r="L34" s="79">
        <v>44127.0</v>
      </c>
    </row>
    <row r="35">
      <c r="A35" s="22">
        <f t="shared" si="4"/>
        <v>24</v>
      </c>
      <c r="B35" s="23" t="s">
        <v>59</v>
      </c>
      <c r="C35" s="39" t="s">
        <v>60</v>
      </c>
      <c r="D35" s="25">
        <v>24.0</v>
      </c>
      <c r="E35" s="47">
        <v>8.3</v>
      </c>
      <c r="F35" s="37">
        <v>1.65893104E8</v>
      </c>
      <c r="G35" s="28"/>
      <c r="H35" s="29">
        <f t="shared" si="1"/>
        <v>1376912763</v>
      </c>
      <c r="I35" s="63">
        <f t="shared" si="2"/>
        <v>0.01078856561</v>
      </c>
      <c r="J35" s="42">
        <v>0.0107</v>
      </c>
      <c r="K35" s="43">
        <f t="shared" si="3"/>
        <v>1.376912763</v>
      </c>
      <c r="L35" s="79">
        <v>44127.0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7">
        <v>1.47</v>
      </c>
      <c r="F36" s="37">
        <v>8.30500232E8</v>
      </c>
      <c r="G36" s="28"/>
      <c r="H36" s="29">
        <f t="shared" si="1"/>
        <v>1220835341</v>
      </c>
      <c r="I36" s="63">
        <f t="shared" si="2"/>
        <v>0.009565647533</v>
      </c>
      <c r="J36" s="42">
        <v>0.0094</v>
      </c>
      <c r="K36" s="43">
        <f t="shared" si="3"/>
        <v>1.220835341</v>
      </c>
      <c r="L36" s="79">
        <v>44127.0</v>
      </c>
    </row>
    <row r="37">
      <c r="A37" s="22">
        <f t="shared" si="4"/>
        <v>26</v>
      </c>
      <c r="B37" s="23" t="s">
        <v>63</v>
      </c>
      <c r="C37" s="38" t="s">
        <v>64</v>
      </c>
      <c r="D37" s="25">
        <v>26.0</v>
      </c>
      <c r="E37" s="26">
        <v>4.39</v>
      </c>
      <c r="F37" s="37">
        <v>2.4927E8</v>
      </c>
      <c r="G37" s="28"/>
      <c r="H37" s="29">
        <f t="shared" si="1"/>
        <v>1094295300</v>
      </c>
      <c r="I37" s="63">
        <f t="shared" si="2"/>
        <v>0.008574164578</v>
      </c>
      <c r="J37" s="45">
        <v>0.0089</v>
      </c>
      <c r="K37" s="31">
        <f t="shared" si="3"/>
        <v>1.0942953</v>
      </c>
      <c r="L37" s="79">
        <v>44127.0</v>
      </c>
    </row>
    <row r="38">
      <c r="A38" s="22">
        <f t="shared" si="4"/>
        <v>27</v>
      </c>
      <c r="B38" s="23" t="s">
        <v>65</v>
      </c>
      <c r="C38" s="38" t="s">
        <v>66</v>
      </c>
      <c r="D38" s="25">
        <v>27.0</v>
      </c>
      <c r="E38" s="47">
        <v>2.955</v>
      </c>
      <c r="F38" s="37">
        <v>3.39822695E8</v>
      </c>
      <c r="G38" s="28"/>
      <c r="H38" s="29">
        <f t="shared" si="1"/>
        <v>1004176064</v>
      </c>
      <c r="I38" s="63">
        <f t="shared" si="2"/>
        <v>0.00786805064</v>
      </c>
      <c r="J38" s="42">
        <v>0.0084</v>
      </c>
      <c r="K38" s="43">
        <f t="shared" si="3"/>
        <v>1.004176064</v>
      </c>
      <c r="L38" s="79">
        <v>44127.0</v>
      </c>
    </row>
    <row r="39">
      <c r="A39" s="22">
        <f t="shared" si="4"/>
        <v>28</v>
      </c>
      <c r="B39" s="36" t="s">
        <v>67</v>
      </c>
      <c r="C39" s="28" t="s">
        <v>68</v>
      </c>
      <c r="D39" s="25">
        <v>28.0</v>
      </c>
      <c r="E39" s="47">
        <v>1.77</v>
      </c>
      <c r="F39" s="37">
        <v>5.40307798E8</v>
      </c>
      <c r="G39" s="28"/>
      <c r="H39" s="29">
        <f t="shared" si="1"/>
        <v>956344802.5</v>
      </c>
      <c r="I39" s="63">
        <f t="shared" si="2"/>
        <v>0.007493276933</v>
      </c>
      <c r="J39" s="42">
        <v>0.0076</v>
      </c>
      <c r="K39" s="43">
        <f t="shared" si="3"/>
        <v>0.9563448025</v>
      </c>
      <c r="L39" s="79">
        <v>44127.0</v>
      </c>
    </row>
    <row r="40">
      <c r="A40" s="22">
        <f t="shared" si="4"/>
        <v>29</v>
      </c>
      <c r="B40" s="23" t="s">
        <v>75</v>
      </c>
      <c r="C40" s="69" t="s">
        <v>76</v>
      </c>
      <c r="D40" s="25">
        <v>29.0</v>
      </c>
      <c r="E40" s="47">
        <v>1.4</v>
      </c>
      <c r="F40" s="37">
        <v>6.21871829E8</v>
      </c>
      <c r="G40" s="28"/>
      <c r="H40" s="29">
        <f t="shared" si="1"/>
        <v>870620560.6</v>
      </c>
      <c r="I40" s="63">
        <f t="shared" si="2"/>
        <v>0.006821599226</v>
      </c>
      <c r="J40" s="42">
        <v>0.0059</v>
      </c>
      <c r="K40" s="43">
        <f t="shared" si="3"/>
        <v>0.8706205606</v>
      </c>
      <c r="L40" s="79">
        <v>44127.0</v>
      </c>
    </row>
    <row r="41">
      <c r="A41" s="22">
        <f t="shared" si="4"/>
        <v>30</v>
      </c>
      <c r="B41" s="23" t="s">
        <v>69</v>
      </c>
      <c r="C41" s="38" t="s">
        <v>70</v>
      </c>
      <c r="D41" s="25">
        <v>30.0</v>
      </c>
      <c r="E41" s="47">
        <v>1.29</v>
      </c>
      <c r="F41" s="37">
        <v>6.63241384E8</v>
      </c>
      <c r="G41" s="28"/>
      <c r="H41" s="29">
        <f t="shared" si="1"/>
        <v>855581385.4</v>
      </c>
      <c r="I41" s="63">
        <f t="shared" si="2"/>
        <v>0.006703762328</v>
      </c>
      <c r="J41" s="42">
        <v>0.0069</v>
      </c>
      <c r="K41" s="43">
        <f t="shared" si="3"/>
        <v>0.8555813854</v>
      </c>
      <c r="L41" s="79">
        <v>44127.0</v>
      </c>
    </row>
    <row r="42">
      <c r="A42" s="22">
        <f t="shared" si="4"/>
        <v>31</v>
      </c>
      <c r="B42" s="23" t="s">
        <v>71</v>
      </c>
      <c r="C42" s="38" t="s">
        <v>72</v>
      </c>
      <c r="D42" s="25">
        <v>31.0</v>
      </c>
      <c r="E42" s="47">
        <v>2.3</v>
      </c>
      <c r="F42" s="37">
        <v>3.64451678E8</v>
      </c>
      <c r="G42" s="28"/>
      <c r="H42" s="29">
        <f t="shared" si="1"/>
        <v>838238859.4</v>
      </c>
      <c r="I42" s="63">
        <f t="shared" si="2"/>
        <v>0.006567877917</v>
      </c>
      <c r="J42" s="42">
        <v>0.0064</v>
      </c>
      <c r="K42" s="43">
        <f t="shared" si="3"/>
        <v>0.8382388594</v>
      </c>
      <c r="L42" s="79">
        <v>44127.0</v>
      </c>
    </row>
    <row r="43">
      <c r="A43" s="22">
        <f t="shared" si="4"/>
        <v>32</v>
      </c>
      <c r="B43" s="33" t="s">
        <v>73</v>
      </c>
      <c r="C43" s="28" t="s">
        <v>74</v>
      </c>
      <c r="D43" s="25">
        <v>32.0</v>
      </c>
      <c r="E43" s="47">
        <v>1.53</v>
      </c>
      <c r="F43" s="35">
        <v>5.35E8</v>
      </c>
      <c r="G43" s="28"/>
      <c r="H43" s="29">
        <f t="shared" si="1"/>
        <v>818550000</v>
      </c>
      <c r="I43" s="63">
        <f t="shared" si="2"/>
        <v>0.006413609211</v>
      </c>
      <c r="J43" s="42">
        <v>0.0061</v>
      </c>
      <c r="K43" s="43">
        <f t="shared" si="3"/>
        <v>0.81855</v>
      </c>
      <c r="L43" s="79">
        <v>44127.0</v>
      </c>
    </row>
    <row r="44">
      <c r="A44" s="22">
        <f t="shared" si="4"/>
        <v>33</v>
      </c>
      <c r="B44" s="23" t="s">
        <v>77</v>
      </c>
      <c r="C44" s="38" t="s">
        <v>78</v>
      </c>
      <c r="D44" s="25">
        <v>33.0</v>
      </c>
      <c r="E44" s="47">
        <v>1.39</v>
      </c>
      <c r="F44" s="37">
        <v>5.20379106E8</v>
      </c>
      <c r="G44" s="28"/>
      <c r="H44" s="29">
        <f t="shared" si="1"/>
        <v>723326957.3</v>
      </c>
      <c r="I44" s="63">
        <f t="shared" si="2"/>
        <v>0.005667505266</v>
      </c>
      <c r="J44" s="42">
        <v>0.0055</v>
      </c>
      <c r="K44" s="43">
        <f t="shared" si="3"/>
        <v>0.7233269573</v>
      </c>
      <c r="L44" s="79">
        <v>44127.0</v>
      </c>
    </row>
    <row r="45">
      <c r="A45" s="22">
        <f t="shared" si="4"/>
        <v>34</v>
      </c>
      <c r="B45" s="23" t="s">
        <v>79</v>
      </c>
      <c r="C45" s="38" t="s">
        <v>80</v>
      </c>
      <c r="D45" s="25">
        <v>34.0</v>
      </c>
      <c r="E45" s="47">
        <v>2.26</v>
      </c>
      <c r="F45" s="37">
        <v>2.99035033E8</v>
      </c>
      <c r="G45" s="28"/>
      <c r="H45" s="29">
        <f t="shared" si="1"/>
        <v>675819174.6</v>
      </c>
      <c r="I45" s="63">
        <f t="shared" si="2"/>
        <v>0.00529526612</v>
      </c>
      <c r="J45" s="42">
        <v>0.0055</v>
      </c>
      <c r="K45" s="43">
        <f t="shared" si="3"/>
        <v>0.6758191746</v>
      </c>
      <c r="L45" s="79">
        <v>44127.0</v>
      </c>
    </row>
    <row r="46">
      <c r="A46" s="22">
        <f t="shared" si="4"/>
        <v>35</v>
      </c>
      <c r="B46" s="23" t="s">
        <v>81</v>
      </c>
      <c r="C46" s="70" t="s">
        <v>82</v>
      </c>
      <c r="D46" s="25">
        <v>35.0</v>
      </c>
      <c r="E46" s="47">
        <v>5.08</v>
      </c>
      <c r="F46" s="37">
        <v>1.20640521E8</v>
      </c>
      <c r="G46" s="28"/>
      <c r="H46" s="29">
        <f t="shared" si="1"/>
        <v>612853846.7</v>
      </c>
      <c r="I46" s="63">
        <f t="shared" si="2"/>
        <v>0.00480191201</v>
      </c>
      <c r="J46" s="42">
        <v>0.0049</v>
      </c>
      <c r="K46" s="43">
        <f t="shared" si="3"/>
        <v>0.6128538467</v>
      </c>
      <c r="L46" s="79">
        <v>44127.0</v>
      </c>
    </row>
    <row r="47">
      <c r="A47" s="22">
        <f t="shared" si="4"/>
        <v>36</v>
      </c>
      <c r="B47" s="48" t="s">
        <v>85</v>
      </c>
      <c r="C47" s="49" t="s">
        <v>86</v>
      </c>
      <c r="D47" s="25">
        <v>36.0</v>
      </c>
      <c r="E47" s="47">
        <v>20.04</v>
      </c>
      <c r="F47" s="37">
        <v>2.775487E7</v>
      </c>
      <c r="G47" s="28"/>
      <c r="H47" s="29">
        <f t="shared" si="1"/>
        <v>556207594.8</v>
      </c>
      <c r="I47" s="63">
        <f t="shared" si="2"/>
        <v>0.004358069944</v>
      </c>
      <c r="J47" s="42">
        <v>0.0042</v>
      </c>
      <c r="K47" s="43">
        <f t="shared" si="3"/>
        <v>0.5562075948</v>
      </c>
      <c r="L47" s="79">
        <v>44127.0</v>
      </c>
    </row>
    <row r="48">
      <c r="A48" s="22">
        <f t="shared" si="4"/>
        <v>37</v>
      </c>
      <c r="B48" s="23" t="s">
        <v>83</v>
      </c>
      <c r="C48" s="38" t="s">
        <v>84</v>
      </c>
      <c r="D48" s="25">
        <v>37.0</v>
      </c>
      <c r="E48" s="47">
        <v>2.97</v>
      </c>
      <c r="F48" s="37">
        <v>1.8455334E8</v>
      </c>
      <c r="G48" s="28"/>
      <c r="H48" s="29">
        <f t="shared" si="1"/>
        <v>548123419.8</v>
      </c>
      <c r="I48" s="63">
        <f t="shared" si="2"/>
        <v>0.004294727767</v>
      </c>
      <c r="J48" s="42">
        <v>0.0045</v>
      </c>
      <c r="K48" s="43">
        <f t="shared" si="3"/>
        <v>0.5481234198</v>
      </c>
      <c r="L48" s="79">
        <v>44127.0</v>
      </c>
    </row>
    <row r="49">
      <c r="A49" s="22">
        <f t="shared" si="4"/>
        <v>38</v>
      </c>
      <c r="B49" s="23" t="s">
        <v>87</v>
      </c>
      <c r="C49" s="38" t="s">
        <v>88</v>
      </c>
      <c r="D49" s="25">
        <v>38.0</v>
      </c>
      <c r="E49" s="26">
        <v>7.5</v>
      </c>
      <c r="F49" s="37">
        <v>6.89E7</v>
      </c>
      <c r="G49" s="28"/>
      <c r="H49" s="29">
        <f t="shared" si="1"/>
        <v>516750000</v>
      </c>
      <c r="I49" s="63">
        <f t="shared" si="2"/>
        <v>0.004048906676</v>
      </c>
      <c r="J49" s="45">
        <v>0.0041</v>
      </c>
      <c r="K49" s="43">
        <f t="shared" si="3"/>
        <v>0.51675</v>
      </c>
      <c r="L49" s="79">
        <v>44127.0</v>
      </c>
    </row>
    <row r="50">
      <c r="A50" s="22">
        <f t="shared" si="4"/>
        <v>39</v>
      </c>
      <c r="B50" s="48" t="s">
        <v>91</v>
      </c>
      <c r="C50" s="49" t="s">
        <v>92</v>
      </c>
      <c r="D50" s="25">
        <v>39.0</v>
      </c>
      <c r="E50" s="47">
        <v>21.11</v>
      </c>
      <c r="F50" s="37">
        <v>2.3800422E7</v>
      </c>
      <c r="G50" s="28"/>
      <c r="H50" s="29">
        <f t="shared" si="1"/>
        <v>502426908.4</v>
      </c>
      <c r="I50" s="63">
        <f t="shared" si="2"/>
        <v>0.00393668053</v>
      </c>
      <c r="J50" s="42">
        <v>0.0037</v>
      </c>
      <c r="K50" s="31">
        <f t="shared" si="3"/>
        <v>0.5024269084</v>
      </c>
      <c r="L50" s="79">
        <v>44127.0</v>
      </c>
    </row>
    <row r="51">
      <c r="A51" s="22">
        <f t="shared" si="4"/>
        <v>40</v>
      </c>
      <c r="B51" s="50" t="s">
        <v>93</v>
      </c>
      <c r="C51" s="51" t="s">
        <v>93</v>
      </c>
      <c r="D51" s="25">
        <v>40.0</v>
      </c>
      <c r="E51" s="47">
        <v>1.74</v>
      </c>
      <c r="F51" s="37">
        <v>2.74404904E8</v>
      </c>
      <c r="G51" s="28"/>
      <c r="H51" s="29">
        <f t="shared" si="1"/>
        <v>477464533</v>
      </c>
      <c r="I51" s="63">
        <f t="shared" si="2"/>
        <v>0.003741092085</v>
      </c>
      <c r="J51" s="42">
        <v>0.0037</v>
      </c>
      <c r="K51" s="43">
        <f t="shared" si="3"/>
        <v>0.477464533</v>
      </c>
      <c r="L51" s="79">
        <v>44127.0</v>
      </c>
    </row>
    <row r="52">
      <c r="A52" s="22">
        <f t="shared" si="4"/>
        <v>41</v>
      </c>
      <c r="B52" s="50" t="s">
        <v>94</v>
      </c>
      <c r="C52" s="71" t="s">
        <v>95</v>
      </c>
      <c r="D52" s="25">
        <v>41.0</v>
      </c>
      <c r="E52" s="47">
        <v>4.39</v>
      </c>
      <c r="F52" s="37">
        <v>1.05121516E8</v>
      </c>
      <c r="G52" s="28"/>
      <c r="H52" s="29">
        <f t="shared" si="1"/>
        <v>461483455.2</v>
      </c>
      <c r="I52" s="63">
        <f t="shared" si="2"/>
        <v>0.003615875071</v>
      </c>
      <c r="J52" s="42">
        <v>0.0035</v>
      </c>
      <c r="K52" s="43">
        <f t="shared" si="3"/>
        <v>0.4614834552</v>
      </c>
      <c r="L52" s="79">
        <v>44127.0</v>
      </c>
    </row>
    <row r="53">
      <c r="A53" s="22">
        <f t="shared" si="4"/>
        <v>42</v>
      </c>
      <c r="B53" s="23" t="s">
        <v>89</v>
      </c>
      <c r="C53" s="38" t="s">
        <v>90</v>
      </c>
      <c r="D53" s="25">
        <v>42.0</v>
      </c>
      <c r="E53" s="47">
        <v>5.6</v>
      </c>
      <c r="F53" s="37">
        <v>8.2200137E7</v>
      </c>
      <c r="G53" s="28"/>
      <c r="H53" s="29">
        <f t="shared" si="1"/>
        <v>460320767.2</v>
      </c>
      <c r="I53" s="63">
        <f t="shared" si="2"/>
        <v>0.003606765026</v>
      </c>
      <c r="J53" s="42">
        <v>0.0039</v>
      </c>
      <c r="K53" s="43">
        <f t="shared" si="3"/>
        <v>0.4603207672</v>
      </c>
      <c r="L53" s="79">
        <v>44127.0</v>
      </c>
    </row>
    <row r="54">
      <c r="A54" s="22">
        <f t="shared" si="4"/>
        <v>43</v>
      </c>
      <c r="B54" s="50" t="s">
        <v>96</v>
      </c>
      <c r="C54" s="51" t="s">
        <v>97</v>
      </c>
      <c r="D54" s="25">
        <v>43.0</v>
      </c>
      <c r="E54" s="47">
        <v>5.45</v>
      </c>
      <c r="F54" s="37">
        <v>7.4556908E7</v>
      </c>
      <c r="G54" s="28"/>
      <c r="H54" s="29">
        <f t="shared" si="1"/>
        <v>406335148.6</v>
      </c>
      <c r="I54" s="63">
        <f t="shared" si="2"/>
        <v>0.0031837699</v>
      </c>
      <c r="J54" s="42">
        <v>0.0034</v>
      </c>
      <c r="K54" s="43">
        <f t="shared" si="3"/>
        <v>0.4063351486</v>
      </c>
      <c r="L54" s="79">
        <v>44127.0</v>
      </c>
    </row>
    <row r="55">
      <c r="A55" s="22">
        <f t="shared" si="4"/>
        <v>44</v>
      </c>
      <c r="B55" s="54" t="s">
        <v>104</v>
      </c>
      <c r="C55" s="74" t="s">
        <v>105</v>
      </c>
      <c r="D55" s="25">
        <v>44.0</v>
      </c>
      <c r="E55" s="47">
        <v>0.75</v>
      </c>
      <c r="F55" s="27">
        <v>5.1379002E8</v>
      </c>
      <c r="G55" s="28"/>
      <c r="H55" s="29">
        <f t="shared" si="1"/>
        <v>385342515</v>
      </c>
      <c r="I55" s="63">
        <f t="shared" si="2"/>
        <v>0.003019285692</v>
      </c>
      <c r="J55" s="56">
        <v>0.0027</v>
      </c>
      <c r="K55" s="43">
        <f t="shared" si="3"/>
        <v>0.385342515</v>
      </c>
      <c r="L55" s="79">
        <v>44127.0</v>
      </c>
    </row>
    <row r="56">
      <c r="A56" s="22">
        <f t="shared" si="4"/>
        <v>45</v>
      </c>
      <c r="B56" s="50" t="s">
        <v>98</v>
      </c>
      <c r="C56" s="53" t="s">
        <v>99</v>
      </c>
      <c r="D56" s="25">
        <v>45.0</v>
      </c>
      <c r="E56" s="47">
        <v>12.25</v>
      </c>
      <c r="F56" s="37">
        <v>3.1309923E7</v>
      </c>
      <c r="G56" s="28"/>
      <c r="H56" s="29">
        <f t="shared" si="1"/>
        <v>383546556.8</v>
      </c>
      <c r="I56" s="63">
        <f t="shared" si="2"/>
        <v>0.003005213767</v>
      </c>
      <c r="J56" s="42">
        <v>0.0031</v>
      </c>
      <c r="K56" s="43">
        <f t="shared" si="3"/>
        <v>0.3835465568</v>
      </c>
      <c r="L56" s="79">
        <v>44127.0</v>
      </c>
    </row>
    <row r="57">
      <c r="A57" s="22">
        <f t="shared" si="4"/>
        <v>46</v>
      </c>
      <c r="B57" s="50" t="s">
        <v>100</v>
      </c>
      <c r="C57" s="51" t="s">
        <v>101</v>
      </c>
      <c r="D57" s="25">
        <v>46.0</v>
      </c>
      <c r="E57" s="47">
        <v>1.58</v>
      </c>
      <c r="F57" s="37">
        <v>2.25714812E8</v>
      </c>
      <c r="G57" s="28"/>
      <c r="H57" s="29">
        <f t="shared" si="1"/>
        <v>356629403</v>
      </c>
      <c r="I57" s="63">
        <f t="shared" si="2"/>
        <v>0.00279430899</v>
      </c>
      <c r="J57" s="42">
        <v>0.0031</v>
      </c>
      <c r="K57" s="43">
        <f t="shared" si="3"/>
        <v>0.356629403</v>
      </c>
      <c r="L57" s="79">
        <v>44127.0</v>
      </c>
    </row>
    <row r="58">
      <c r="A58" s="22">
        <f t="shared" si="4"/>
        <v>47</v>
      </c>
      <c r="B58" s="50" t="s">
        <v>106</v>
      </c>
      <c r="C58" s="73" t="s">
        <v>107</v>
      </c>
      <c r="D58" s="25">
        <v>47.0</v>
      </c>
      <c r="E58" s="47">
        <v>5.0</v>
      </c>
      <c r="F58" s="37">
        <v>6.9254324E7</v>
      </c>
      <c r="G58" s="28"/>
      <c r="H58" s="29">
        <f t="shared" si="1"/>
        <v>346271620</v>
      </c>
      <c r="I58" s="63">
        <f t="shared" si="2"/>
        <v>0.002713152344</v>
      </c>
      <c r="J58" s="42">
        <v>0.0026</v>
      </c>
      <c r="K58" s="43">
        <f t="shared" si="3"/>
        <v>0.34627162</v>
      </c>
      <c r="L58" s="79">
        <v>44127.0</v>
      </c>
    </row>
    <row r="59">
      <c r="A59" s="22">
        <f t="shared" si="4"/>
        <v>48</v>
      </c>
      <c r="B59" s="50" t="s">
        <v>102</v>
      </c>
      <c r="C59" s="72" t="s">
        <v>103</v>
      </c>
      <c r="D59" s="25">
        <v>48.0</v>
      </c>
      <c r="E59" s="47">
        <v>3.62</v>
      </c>
      <c r="F59" s="37">
        <v>9.1375937E7</v>
      </c>
      <c r="G59" s="28"/>
      <c r="H59" s="29">
        <f t="shared" si="1"/>
        <v>330780891.9</v>
      </c>
      <c r="I59" s="63">
        <f t="shared" si="2"/>
        <v>0.002591777381</v>
      </c>
      <c r="J59" s="42">
        <v>0.0027</v>
      </c>
      <c r="K59" s="43">
        <f t="shared" si="3"/>
        <v>0.3307808919</v>
      </c>
      <c r="L59" s="79">
        <v>44127.0</v>
      </c>
    </row>
    <row r="60">
      <c r="A60" s="22">
        <f t="shared" si="4"/>
        <v>49</v>
      </c>
      <c r="B60" s="50" t="s">
        <v>108</v>
      </c>
      <c r="C60" s="73" t="s">
        <v>109</v>
      </c>
      <c r="D60" s="25">
        <v>49.0</v>
      </c>
      <c r="E60" s="47">
        <v>2.37</v>
      </c>
      <c r="F60" s="37">
        <v>1.190649E8</v>
      </c>
      <c r="G60" s="28"/>
      <c r="H60" s="29">
        <f t="shared" si="1"/>
        <v>282183813</v>
      </c>
      <c r="I60" s="63">
        <f t="shared" si="2"/>
        <v>0.00221100324</v>
      </c>
      <c r="J60" s="42">
        <v>0.0022</v>
      </c>
      <c r="K60" s="43">
        <f t="shared" si="3"/>
        <v>0.282183813</v>
      </c>
      <c r="L60" s="79">
        <v>44127.0</v>
      </c>
    </row>
    <row r="61">
      <c r="A61" s="22">
        <f t="shared" si="4"/>
        <v>50</v>
      </c>
      <c r="B61" s="50" t="s">
        <v>110</v>
      </c>
      <c r="C61" s="53" t="s">
        <v>111</v>
      </c>
      <c r="D61" s="25">
        <v>50.0</v>
      </c>
      <c r="E61" s="47">
        <v>0.155</v>
      </c>
      <c r="F61" s="37">
        <v>1.776679558E9</v>
      </c>
      <c r="G61" s="28"/>
      <c r="H61" s="29">
        <f t="shared" si="1"/>
        <v>275385331.5</v>
      </c>
      <c r="I61" s="63">
        <f t="shared" si="2"/>
        <v>0.002157734895</v>
      </c>
      <c r="J61" s="42">
        <v>0.0021</v>
      </c>
      <c r="K61" s="43">
        <f t="shared" si="3"/>
        <v>0.2753853315</v>
      </c>
      <c r="L61" s="79">
        <v>44127.0</v>
      </c>
    </row>
    <row r="62">
      <c r="A62" s="22"/>
      <c r="B62" s="36"/>
      <c r="C62" s="39"/>
      <c r="D62" s="28"/>
      <c r="E62" s="26"/>
      <c r="F62" s="27"/>
      <c r="G62" s="28"/>
      <c r="H62" s="29"/>
      <c r="I62" s="63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523270890</v>
      </c>
      <c r="I63" s="63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-1493236442</v>
      </c>
      <c r="I64" s="77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229728683.4</v>
      </c>
      <c r="I65" s="77"/>
      <c r="J65" s="57">
        <v>0.0018</v>
      </c>
      <c r="K65" s="31"/>
    </row>
    <row r="66">
      <c r="I66" s="66"/>
    </row>
    <row r="67">
      <c r="I67" s="66"/>
    </row>
    <row r="68">
      <c r="I68" s="11"/>
      <c r="J68" s="4"/>
    </row>
    <row r="69">
      <c r="H69" s="29"/>
      <c r="I69" s="11"/>
      <c r="J69" s="4"/>
    </row>
    <row r="70">
      <c r="H70" s="29"/>
      <c r="I70" s="11"/>
      <c r="J70" s="4"/>
    </row>
    <row r="71">
      <c r="A71" s="1"/>
      <c r="B71" s="36"/>
      <c r="C71" s="39"/>
      <c r="D71" s="28"/>
      <c r="E71" s="40"/>
      <c r="F71" s="27"/>
      <c r="G71" s="28"/>
      <c r="H71" s="29"/>
      <c r="I71" s="41"/>
      <c r="J71" s="62"/>
      <c r="K71" s="43"/>
    </row>
    <row r="72">
      <c r="I72" s="11"/>
      <c r="J72" s="4"/>
    </row>
    <row r="73">
      <c r="I73" s="11"/>
      <c r="J73" s="4"/>
    </row>
    <row r="74">
      <c r="I74" s="11"/>
      <c r="J74" s="4"/>
    </row>
    <row r="75">
      <c r="I75" s="11"/>
      <c r="J75" s="4"/>
    </row>
    <row r="76">
      <c r="I76" s="11"/>
      <c r="J76" s="4"/>
    </row>
    <row r="77">
      <c r="I77" s="11"/>
      <c r="J77" s="4"/>
    </row>
    <row r="78">
      <c r="I78" s="11"/>
      <c r="J78" s="4"/>
    </row>
    <row r="79">
      <c r="I79" s="11"/>
      <c r="J79" s="4"/>
    </row>
    <row r="80">
      <c r="I80" s="11"/>
      <c r="J80" s="4"/>
    </row>
    <row r="81">
      <c r="I81" s="11"/>
      <c r="J81" s="4"/>
    </row>
    <row r="82">
      <c r="I82" s="11"/>
      <c r="J82" s="4"/>
    </row>
    <row r="83">
      <c r="I83" s="11"/>
      <c r="J83" s="4"/>
    </row>
    <row r="84">
      <c r="I84" s="11"/>
      <c r="J84" s="4"/>
    </row>
    <row r="85">
      <c r="I85" s="11"/>
      <c r="J85" s="4"/>
    </row>
    <row r="86">
      <c r="I86" s="11"/>
      <c r="J86" s="4"/>
    </row>
    <row r="87">
      <c r="I87" s="11"/>
      <c r="J87" s="4"/>
    </row>
    <row r="88">
      <c r="I88" s="11"/>
      <c r="J88" s="4"/>
    </row>
    <row r="89">
      <c r="I89" s="11"/>
      <c r="J89" s="4"/>
    </row>
    <row r="90">
      <c r="I90" s="11"/>
      <c r="J90" s="4"/>
    </row>
    <row r="91">
      <c r="I91" s="11"/>
      <c r="J91" s="4"/>
    </row>
    <row r="92">
      <c r="I92" s="11"/>
      <c r="J92" s="4"/>
    </row>
    <row r="93">
      <c r="I93" s="11"/>
      <c r="J93" s="4"/>
    </row>
    <row r="94">
      <c r="I94" s="11"/>
      <c r="J94" s="4"/>
    </row>
    <row r="95">
      <c r="I95" s="11"/>
      <c r="J95" s="4"/>
    </row>
    <row r="96">
      <c r="I96" s="11"/>
      <c r="J96" s="4"/>
    </row>
    <row r="97">
      <c r="I97" s="11"/>
      <c r="J97" s="4"/>
    </row>
    <row r="98">
      <c r="I98" s="11"/>
      <c r="J98" s="4"/>
    </row>
    <row r="99">
      <c r="I99" s="11"/>
      <c r="J99" s="4"/>
    </row>
    <row r="100">
      <c r="I100" s="11"/>
      <c r="J100" s="4"/>
    </row>
    <row r="101">
      <c r="I101" s="11"/>
      <c r="J101" s="4"/>
    </row>
    <row r="102">
      <c r="I102" s="11"/>
      <c r="J102" s="4"/>
    </row>
    <row r="103">
      <c r="I103" s="11"/>
      <c r="J103" s="4"/>
    </row>
    <row r="104">
      <c r="I104" s="11"/>
      <c r="J104" s="4"/>
    </row>
    <row r="105">
      <c r="I105" s="11"/>
      <c r="J105" s="4"/>
    </row>
    <row r="106">
      <c r="I106" s="11"/>
      <c r="J106" s="4"/>
    </row>
    <row r="107">
      <c r="I107" s="11"/>
      <c r="J107" s="4"/>
    </row>
    <row r="108">
      <c r="I108" s="11"/>
      <c r="J108" s="4"/>
    </row>
    <row r="109">
      <c r="I109" s="11"/>
      <c r="J109" s="4"/>
    </row>
    <row r="110">
      <c r="I110" s="11"/>
      <c r="J110" s="4"/>
    </row>
    <row r="111">
      <c r="I111" s="11"/>
      <c r="J111" s="4"/>
    </row>
    <row r="112">
      <c r="I112" s="11"/>
      <c r="J112" s="4"/>
    </row>
    <row r="113">
      <c r="I113" s="11"/>
      <c r="J113" s="4"/>
    </row>
    <row r="114">
      <c r="I114" s="11"/>
      <c r="J114" s="4"/>
    </row>
    <row r="115">
      <c r="I115" s="11"/>
      <c r="J115" s="4"/>
    </row>
    <row r="116">
      <c r="I116" s="11"/>
      <c r="J116" s="4"/>
    </row>
    <row r="117">
      <c r="I117" s="11"/>
      <c r="J117" s="4"/>
    </row>
    <row r="118">
      <c r="I118" s="11"/>
      <c r="J118" s="4"/>
    </row>
    <row r="119">
      <c r="I119" s="11"/>
      <c r="J119" s="4"/>
    </row>
    <row r="120">
      <c r="I120" s="11"/>
      <c r="J120" s="4"/>
    </row>
    <row r="121">
      <c r="I121" s="11"/>
      <c r="J121" s="4"/>
    </row>
    <row r="122">
      <c r="I122" s="11"/>
      <c r="J122" s="4"/>
    </row>
    <row r="123">
      <c r="I123" s="11"/>
      <c r="J123" s="4"/>
    </row>
    <row r="124">
      <c r="I124" s="11"/>
      <c r="J124" s="4"/>
    </row>
    <row r="125">
      <c r="I125" s="11"/>
      <c r="J125" s="4"/>
    </row>
    <row r="126">
      <c r="I126" s="11"/>
      <c r="J126" s="4"/>
    </row>
    <row r="127">
      <c r="I127" s="11"/>
      <c r="J127" s="4"/>
    </row>
    <row r="128">
      <c r="I128" s="11"/>
      <c r="J128" s="4"/>
    </row>
    <row r="129">
      <c r="I129" s="11"/>
      <c r="J129" s="4"/>
    </row>
    <row r="130">
      <c r="I130" s="11"/>
      <c r="J130" s="4"/>
    </row>
    <row r="131">
      <c r="I131" s="11"/>
      <c r="J131" s="4"/>
    </row>
    <row r="132">
      <c r="I132" s="11"/>
      <c r="J132" s="4"/>
    </row>
    <row r="133">
      <c r="I133" s="11"/>
      <c r="J133" s="4"/>
    </row>
    <row r="134">
      <c r="I134" s="11"/>
      <c r="J134" s="4"/>
    </row>
    <row r="135">
      <c r="I135" s="11"/>
      <c r="J135" s="4"/>
    </row>
    <row r="136">
      <c r="I136" s="11"/>
      <c r="J136" s="4"/>
    </row>
    <row r="137">
      <c r="I137" s="11"/>
      <c r="J137" s="4"/>
    </row>
    <row r="138">
      <c r="I138" s="11"/>
      <c r="J138" s="4"/>
    </row>
    <row r="139">
      <c r="I139" s="11"/>
      <c r="J139" s="4"/>
    </row>
    <row r="140">
      <c r="I140" s="11"/>
      <c r="J140" s="4"/>
    </row>
    <row r="141">
      <c r="I141" s="11"/>
      <c r="J141" s="4"/>
    </row>
    <row r="142">
      <c r="I142" s="11"/>
      <c r="J142" s="4"/>
    </row>
    <row r="143">
      <c r="I143" s="11"/>
      <c r="J143" s="4"/>
    </row>
    <row r="144">
      <c r="I144" s="11"/>
      <c r="J144" s="4"/>
    </row>
    <row r="145">
      <c r="I145" s="11"/>
      <c r="J145" s="4"/>
    </row>
    <row r="146">
      <c r="I146" s="11"/>
      <c r="J146" s="4"/>
    </row>
    <row r="147">
      <c r="I147" s="11"/>
      <c r="J147" s="4"/>
    </row>
    <row r="148">
      <c r="I148" s="11"/>
      <c r="J148" s="4"/>
    </row>
    <row r="149">
      <c r="I149" s="11"/>
      <c r="J149" s="4"/>
    </row>
    <row r="150">
      <c r="I150" s="11"/>
      <c r="J150" s="4"/>
    </row>
    <row r="151">
      <c r="I151" s="11"/>
      <c r="J151" s="4"/>
    </row>
    <row r="152">
      <c r="I152" s="11"/>
      <c r="J152" s="4"/>
    </row>
    <row r="153">
      <c r="I153" s="11"/>
      <c r="J153" s="4"/>
    </row>
    <row r="154">
      <c r="I154" s="11"/>
      <c r="J154" s="4"/>
    </row>
    <row r="155">
      <c r="I155" s="11"/>
      <c r="J155" s="4"/>
    </row>
    <row r="156">
      <c r="I156" s="11"/>
      <c r="J156" s="4"/>
    </row>
    <row r="157">
      <c r="I157" s="11"/>
      <c r="J157" s="4"/>
    </row>
    <row r="158">
      <c r="I158" s="11"/>
      <c r="J158" s="4"/>
    </row>
    <row r="159">
      <c r="I159" s="11"/>
      <c r="J159" s="4"/>
    </row>
    <row r="160">
      <c r="I160" s="11"/>
      <c r="J160" s="4"/>
    </row>
    <row r="161">
      <c r="I161" s="11"/>
      <c r="J161" s="4"/>
    </row>
    <row r="162">
      <c r="I162" s="11"/>
      <c r="J162" s="4"/>
    </row>
    <row r="163">
      <c r="I163" s="11"/>
      <c r="J163" s="4"/>
    </row>
    <row r="164">
      <c r="I164" s="11"/>
      <c r="J164" s="4"/>
    </row>
    <row r="165">
      <c r="I165" s="11"/>
      <c r="J165" s="4"/>
    </row>
    <row r="166">
      <c r="I166" s="11"/>
      <c r="J166" s="4"/>
    </row>
    <row r="167">
      <c r="I167" s="11"/>
      <c r="J167" s="4"/>
    </row>
    <row r="168">
      <c r="I168" s="11"/>
      <c r="J168" s="4"/>
    </row>
    <row r="169">
      <c r="I169" s="11"/>
      <c r="J169" s="4"/>
    </row>
    <row r="170">
      <c r="I170" s="11"/>
      <c r="J170" s="4"/>
    </row>
    <row r="171">
      <c r="I171" s="11"/>
      <c r="J171" s="4"/>
    </row>
    <row r="172">
      <c r="I172" s="11"/>
      <c r="J172" s="4"/>
    </row>
    <row r="173">
      <c r="I173" s="11"/>
      <c r="J173" s="4"/>
    </row>
    <row r="174">
      <c r="I174" s="11"/>
      <c r="J174" s="4"/>
    </row>
    <row r="175">
      <c r="I175" s="11"/>
      <c r="J175" s="4"/>
    </row>
    <row r="176">
      <c r="I176" s="11"/>
      <c r="J176" s="4"/>
    </row>
    <row r="177">
      <c r="I177" s="11"/>
      <c r="J177" s="4"/>
    </row>
    <row r="178">
      <c r="I178" s="11"/>
      <c r="J178" s="4"/>
    </row>
    <row r="179">
      <c r="I179" s="11"/>
      <c r="J179" s="4"/>
    </row>
    <row r="180">
      <c r="I180" s="11"/>
      <c r="J180" s="4"/>
    </row>
    <row r="181">
      <c r="I181" s="11"/>
      <c r="J181" s="4"/>
    </row>
    <row r="182">
      <c r="I182" s="11"/>
      <c r="J182" s="4"/>
    </row>
    <row r="183">
      <c r="I183" s="11"/>
      <c r="J183" s="4"/>
    </row>
    <row r="184">
      <c r="I184" s="11"/>
      <c r="J184" s="4"/>
    </row>
    <row r="185">
      <c r="I185" s="11"/>
      <c r="J185" s="4"/>
    </row>
    <row r="186">
      <c r="I186" s="11"/>
      <c r="J186" s="4"/>
    </row>
    <row r="187">
      <c r="I187" s="11"/>
      <c r="J187" s="4"/>
    </row>
    <row r="188">
      <c r="I188" s="11"/>
      <c r="J188" s="4"/>
    </row>
    <row r="189">
      <c r="I189" s="11"/>
      <c r="J189" s="4"/>
    </row>
    <row r="190">
      <c r="I190" s="11"/>
      <c r="J190" s="4"/>
    </row>
    <row r="191">
      <c r="I191" s="11"/>
      <c r="J191" s="4"/>
    </row>
    <row r="192">
      <c r="I192" s="11"/>
      <c r="J192" s="4"/>
    </row>
    <row r="193">
      <c r="I193" s="11"/>
      <c r="J193" s="4"/>
    </row>
    <row r="194">
      <c r="I194" s="11"/>
      <c r="J194" s="4"/>
    </row>
    <row r="195">
      <c r="I195" s="11"/>
      <c r="J195" s="4"/>
    </row>
    <row r="196">
      <c r="I196" s="11"/>
      <c r="J196" s="4"/>
    </row>
    <row r="197">
      <c r="I197" s="11"/>
      <c r="J197" s="4"/>
    </row>
    <row r="198">
      <c r="I198" s="11"/>
      <c r="J198" s="4"/>
    </row>
    <row r="199">
      <c r="I199" s="11"/>
      <c r="J199" s="4"/>
    </row>
    <row r="200">
      <c r="I200" s="11"/>
      <c r="J200" s="4"/>
    </row>
    <row r="201">
      <c r="I201" s="11"/>
      <c r="J201" s="4"/>
    </row>
    <row r="202">
      <c r="I202" s="11"/>
      <c r="J202" s="4"/>
    </row>
    <row r="203">
      <c r="I203" s="11"/>
      <c r="J203" s="4"/>
    </row>
    <row r="204">
      <c r="I204" s="11"/>
      <c r="J204" s="4"/>
    </row>
    <row r="205">
      <c r="I205" s="11"/>
      <c r="J205" s="4"/>
    </row>
    <row r="206">
      <c r="I206" s="11"/>
      <c r="J206" s="4"/>
    </row>
    <row r="207">
      <c r="I207" s="11"/>
      <c r="J207" s="4"/>
    </row>
    <row r="208">
      <c r="I208" s="11"/>
      <c r="J208" s="4"/>
    </row>
    <row r="209">
      <c r="I209" s="11"/>
      <c r="J209" s="4"/>
    </row>
    <row r="210">
      <c r="I210" s="11"/>
      <c r="J210" s="4"/>
    </row>
    <row r="211">
      <c r="I211" s="11"/>
      <c r="J211" s="4"/>
    </row>
    <row r="212">
      <c r="I212" s="11"/>
      <c r="J212" s="4"/>
    </row>
    <row r="213">
      <c r="I213" s="11"/>
      <c r="J213" s="4"/>
    </row>
    <row r="214">
      <c r="I214" s="11"/>
      <c r="J214" s="4"/>
    </row>
    <row r="215">
      <c r="I215" s="11"/>
      <c r="J215" s="4"/>
    </row>
    <row r="216">
      <c r="I216" s="11"/>
      <c r="J216" s="4"/>
    </row>
    <row r="217">
      <c r="I217" s="11"/>
      <c r="J217" s="4"/>
    </row>
    <row r="218">
      <c r="I218" s="11"/>
      <c r="J218" s="4"/>
    </row>
    <row r="219">
      <c r="I219" s="11"/>
      <c r="J219" s="4"/>
    </row>
    <row r="220">
      <c r="I220" s="11"/>
      <c r="J220" s="4"/>
    </row>
    <row r="221">
      <c r="I221" s="11"/>
      <c r="J221" s="4"/>
    </row>
    <row r="222">
      <c r="I222" s="11"/>
      <c r="J222" s="4"/>
    </row>
    <row r="223">
      <c r="I223" s="11"/>
      <c r="J223" s="4"/>
    </row>
    <row r="224">
      <c r="I224" s="11"/>
      <c r="J224" s="4"/>
    </row>
    <row r="225">
      <c r="I225" s="11"/>
      <c r="J225" s="4"/>
    </row>
    <row r="226">
      <c r="I226" s="11"/>
      <c r="J226" s="4"/>
    </row>
    <row r="227">
      <c r="I227" s="11"/>
      <c r="J227" s="4"/>
    </row>
    <row r="228">
      <c r="I228" s="11"/>
      <c r="J228" s="4"/>
    </row>
    <row r="229">
      <c r="I229" s="11"/>
      <c r="J229" s="4"/>
    </row>
    <row r="230">
      <c r="I230" s="11"/>
      <c r="J230" s="4"/>
    </row>
    <row r="231">
      <c r="I231" s="11"/>
      <c r="J231" s="4"/>
    </row>
    <row r="232">
      <c r="I232" s="11"/>
      <c r="J232" s="4"/>
    </row>
    <row r="233">
      <c r="I233" s="11"/>
      <c r="J233" s="4"/>
    </row>
    <row r="234">
      <c r="I234" s="11"/>
      <c r="J234" s="4"/>
    </row>
    <row r="235">
      <c r="I235" s="11"/>
      <c r="J235" s="4"/>
    </row>
    <row r="236">
      <c r="I236" s="11"/>
      <c r="J236" s="4"/>
    </row>
    <row r="237">
      <c r="I237" s="11"/>
      <c r="J237" s="4"/>
    </row>
    <row r="238">
      <c r="I238" s="11"/>
      <c r="J238" s="4"/>
    </row>
    <row r="239">
      <c r="I239" s="11"/>
      <c r="J239" s="4"/>
    </row>
    <row r="240">
      <c r="I240" s="11"/>
      <c r="J240" s="4"/>
    </row>
    <row r="241">
      <c r="I241" s="11"/>
      <c r="J241" s="4"/>
    </row>
    <row r="242">
      <c r="I242" s="11"/>
      <c r="J242" s="4"/>
    </row>
    <row r="243">
      <c r="I243" s="11"/>
      <c r="J243" s="4"/>
    </row>
    <row r="244">
      <c r="I244" s="11"/>
      <c r="J244" s="4"/>
    </row>
    <row r="245">
      <c r="I245" s="11"/>
      <c r="J245" s="4"/>
    </row>
    <row r="246">
      <c r="I246" s="11"/>
      <c r="J246" s="4"/>
    </row>
    <row r="247">
      <c r="I247" s="11"/>
      <c r="J247" s="4"/>
    </row>
    <row r="248">
      <c r="I248" s="11"/>
      <c r="J248" s="4"/>
    </row>
    <row r="249">
      <c r="I249" s="11"/>
      <c r="J249" s="4"/>
    </row>
    <row r="250">
      <c r="I250" s="11"/>
      <c r="J250" s="4"/>
    </row>
    <row r="251">
      <c r="I251" s="11"/>
      <c r="J251" s="4"/>
    </row>
    <row r="252">
      <c r="I252" s="11"/>
      <c r="J252" s="4"/>
    </row>
    <row r="253">
      <c r="I253" s="11"/>
      <c r="J253" s="4"/>
    </row>
    <row r="254">
      <c r="I254" s="11"/>
      <c r="J254" s="4"/>
    </row>
    <row r="255">
      <c r="I255" s="11"/>
      <c r="J255" s="4"/>
    </row>
    <row r="256">
      <c r="I256" s="11"/>
      <c r="J256" s="4"/>
    </row>
    <row r="257">
      <c r="I257" s="11"/>
      <c r="J257" s="4"/>
    </row>
    <row r="258">
      <c r="I258" s="11"/>
      <c r="J258" s="4"/>
    </row>
    <row r="259">
      <c r="I259" s="11"/>
      <c r="J259" s="4"/>
    </row>
    <row r="260">
      <c r="I260" s="11"/>
      <c r="J260" s="4"/>
    </row>
    <row r="261">
      <c r="I261" s="11"/>
      <c r="J261" s="4"/>
    </row>
    <row r="262">
      <c r="I262" s="11"/>
      <c r="J262" s="4"/>
    </row>
    <row r="263">
      <c r="I263" s="11"/>
      <c r="J263" s="4"/>
    </row>
    <row r="264">
      <c r="I264" s="11"/>
      <c r="J264" s="4"/>
    </row>
    <row r="265">
      <c r="I265" s="11"/>
      <c r="J265" s="4"/>
    </row>
    <row r="266">
      <c r="I266" s="11"/>
      <c r="J266" s="4"/>
    </row>
    <row r="267">
      <c r="I267" s="11"/>
      <c r="J267" s="4"/>
    </row>
    <row r="268">
      <c r="I268" s="11"/>
      <c r="J268" s="4"/>
    </row>
    <row r="269">
      <c r="I269" s="11"/>
      <c r="J269" s="4"/>
    </row>
    <row r="270">
      <c r="I270" s="11"/>
      <c r="J270" s="4"/>
    </row>
    <row r="271">
      <c r="I271" s="11"/>
      <c r="J271" s="4"/>
    </row>
    <row r="272">
      <c r="I272" s="11"/>
      <c r="J272" s="4"/>
    </row>
    <row r="273">
      <c r="I273" s="11"/>
      <c r="J273" s="4"/>
    </row>
    <row r="274">
      <c r="I274" s="11"/>
      <c r="J274" s="4"/>
    </row>
    <row r="275">
      <c r="I275" s="11"/>
      <c r="J275" s="4"/>
    </row>
    <row r="276">
      <c r="I276" s="11"/>
      <c r="J276" s="4"/>
    </row>
    <row r="277">
      <c r="I277" s="11"/>
      <c r="J277" s="4"/>
    </row>
    <row r="278">
      <c r="I278" s="11"/>
      <c r="J278" s="4"/>
    </row>
    <row r="279">
      <c r="I279" s="11"/>
      <c r="J279" s="4"/>
    </row>
    <row r="280">
      <c r="I280" s="11"/>
      <c r="J280" s="4"/>
    </row>
    <row r="281">
      <c r="I281" s="11"/>
      <c r="J281" s="4"/>
    </row>
    <row r="282">
      <c r="I282" s="11"/>
      <c r="J282" s="4"/>
    </row>
    <row r="283">
      <c r="I283" s="11"/>
      <c r="J283" s="4"/>
    </row>
    <row r="284">
      <c r="I284" s="11"/>
      <c r="J284" s="4"/>
    </row>
    <row r="285">
      <c r="I285" s="11"/>
      <c r="J285" s="4"/>
    </row>
    <row r="286">
      <c r="I286" s="11"/>
      <c r="J286" s="4"/>
    </row>
    <row r="287">
      <c r="I287" s="11"/>
      <c r="J287" s="4"/>
    </row>
    <row r="288">
      <c r="I288" s="11"/>
      <c r="J288" s="4"/>
    </row>
    <row r="289">
      <c r="I289" s="11"/>
      <c r="J289" s="4"/>
    </row>
    <row r="290">
      <c r="I290" s="11"/>
      <c r="J290" s="4"/>
    </row>
    <row r="291">
      <c r="I291" s="11"/>
      <c r="J291" s="4"/>
    </row>
    <row r="292">
      <c r="I292" s="11"/>
      <c r="J292" s="4"/>
    </row>
    <row r="293">
      <c r="I293" s="11"/>
      <c r="J293" s="4"/>
    </row>
    <row r="294">
      <c r="I294" s="11"/>
      <c r="J294" s="4"/>
    </row>
    <row r="295">
      <c r="I295" s="11"/>
      <c r="J295" s="4"/>
    </row>
    <row r="296">
      <c r="I296" s="11"/>
      <c r="J296" s="4"/>
    </row>
    <row r="297">
      <c r="I297" s="11"/>
      <c r="J297" s="4"/>
    </row>
    <row r="298">
      <c r="I298" s="11"/>
      <c r="J298" s="4"/>
    </row>
    <row r="299">
      <c r="I299" s="11"/>
      <c r="J299" s="4"/>
    </row>
    <row r="300">
      <c r="I300" s="11"/>
      <c r="J300" s="4"/>
    </row>
    <row r="301">
      <c r="I301" s="11"/>
      <c r="J301" s="4"/>
    </row>
    <row r="302">
      <c r="I302" s="11"/>
      <c r="J302" s="4"/>
    </row>
    <row r="303">
      <c r="I303" s="11"/>
      <c r="J303" s="4"/>
    </row>
    <row r="304">
      <c r="I304" s="11"/>
      <c r="J304" s="4"/>
    </row>
    <row r="305">
      <c r="I305" s="11"/>
      <c r="J305" s="4"/>
    </row>
    <row r="306">
      <c r="I306" s="11"/>
      <c r="J306" s="4"/>
    </row>
    <row r="307">
      <c r="I307" s="11"/>
      <c r="J307" s="4"/>
    </row>
    <row r="308">
      <c r="I308" s="11"/>
      <c r="J308" s="4"/>
    </row>
    <row r="309">
      <c r="I309" s="11"/>
      <c r="J309" s="4"/>
    </row>
    <row r="310">
      <c r="I310" s="11"/>
      <c r="J310" s="4"/>
    </row>
    <row r="311">
      <c r="I311" s="11"/>
      <c r="J311" s="4"/>
    </row>
    <row r="312">
      <c r="I312" s="11"/>
      <c r="J312" s="4"/>
    </row>
    <row r="313">
      <c r="I313" s="11"/>
      <c r="J313" s="4"/>
    </row>
    <row r="314">
      <c r="I314" s="11"/>
      <c r="J314" s="4"/>
    </row>
    <row r="315">
      <c r="I315" s="11"/>
      <c r="J315" s="4"/>
    </row>
    <row r="316">
      <c r="I316" s="11"/>
      <c r="J316" s="4"/>
    </row>
    <row r="317">
      <c r="I317" s="11"/>
      <c r="J317" s="4"/>
    </row>
    <row r="318">
      <c r="I318" s="11"/>
      <c r="J318" s="4"/>
    </row>
    <row r="319">
      <c r="I319" s="11"/>
      <c r="J319" s="4"/>
    </row>
    <row r="320">
      <c r="I320" s="11"/>
      <c r="J320" s="4"/>
    </row>
    <row r="321">
      <c r="I321" s="11"/>
      <c r="J321" s="4"/>
    </row>
    <row r="322">
      <c r="I322" s="11"/>
      <c r="J322" s="4"/>
    </row>
    <row r="323">
      <c r="I323" s="11"/>
      <c r="J323" s="4"/>
    </row>
    <row r="324">
      <c r="I324" s="11"/>
      <c r="J324" s="4"/>
    </row>
    <row r="325">
      <c r="I325" s="11"/>
      <c r="J325" s="4"/>
    </row>
    <row r="326">
      <c r="I326" s="11"/>
      <c r="J326" s="4"/>
    </row>
    <row r="327">
      <c r="I327" s="11"/>
      <c r="J327" s="4"/>
    </row>
    <row r="328">
      <c r="I328" s="11"/>
      <c r="J328" s="4"/>
    </row>
    <row r="329">
      <c r="I329" s="11"/>
      <c r="J329" s="4"/>
    </row>
    <row r="330">
      <c r="I330" s="11"/>
      <c r="J330" s="4"/>
    </row>
    <row r="331">
      <c r="I331" s="11"/>
      <c r="J331" s="4"/>
    </row>
    <row r="332">
      <c r="I332" s="11"/>
      <c r="J332" s="4"/>
    </row>
    <row r="333">
      <c r="I333" s="11"/>
      <c r="J333" s="4"/>
    </row>
    <row r="334">
      <c r="I334" s="11"/>
      <c r="J334" s="4"/>
    </row>
    <row r="335">
      <c r="I335" s="11"/>
      <c r="J335" s="4"/>
    </row>
    <row r="336">
      <c r="I336" s="11"/>
      <c r="J336" s="4"/>
    </row>
    <row r="337">
      <c r="I337" s="11"/>
      <c r="J337" s="4"/>
    </row>
    <row r="338">
      <c r="I338" s="11"/>
      <c r="J338" s="4"/>
    </row>
    <row r="339">
      <c r="I339" s="11"/>
      <c r="J339" s="4"/>
    </row>
    <row r="340">
      <c r="I340" s="11"/>
      <c r="J340" s="4"/>
    </row>
    <row r="341">
      <c r="I341" s="11"/>
      <c r="J341" s="4"/>
    </row>
    <row r="342">
      <c r="I342" s="11"/>
      <c r="J342" s="4"/>
    </row>
    <row r="343">
      <c r="I343" s="11"/>
      <c r="J343" s="4"/>
    </row>
    <row r="344">
      <c r="I344" s="11"/>
      <c r="J344" s="4"/>
    </row>
    <row r="345">
      <c r="I345" s="11"/>
      <c r="J345" s="4"/>
    </row>
    <row r="346">
      <c r="I346" s="11"/>
      <c r="J346" s="4"/>
    </row>
    <row r="347">
      <c r="I347" s="11"/>
      <c r="J347" s="4"/>
    </row>
    <row r="348">
      <c r="I348" s="11"/>
      <c r="J348" s="4"/>
    </row>
    <row r="349">
      <c r="I349" s="11"/>
      <c r="J349" s="4"/>
    </row>
    <row r="350">
      <c r="I350" s="11"/>
      <c r="J350" s="4"/>
    </row>
    <row r="351">
      <c r="I351" s="11"/>
      <c r="J351" s="4"/>
    </row>
    <row r="352">
      <c r="I352" s="11"/>
      <c r="J352" s="4"/>
    </row>
    <row r="353">
      <c r="I353" s="11"/>
      <c r="J353" s="4"/>
    </row>
    <row r="354">
      <c r="I354" s="11"/>
      <c r="J354" s="4"/>
    </row>
    <row r="355">
      <c r="I355" s="11"/>
      <c r="J355" s="4"/>
    </row>
    <row r="356">
      <c r="I356" s="11"/>
      <c r="J356" s="4"/>
    </row>
    <row r="357">
      <c r="I357" s="11"/>
      <c r="J357" s="4"/>
    </row>
    <row r="358">
      <c r="I358" s="11"/>
      <c r="J358" s="4"/>
    </row>
    <row r="359">
      <c r="I359" s="11"/>
      <c r="J359" s="4"/>
    </row>
    <row r="360">
      <c r="I360" s="11"/>
      <c r="J360" s="4"/>
    </row>
    <row r="361">
      <c r="I361" s="11"/>
      <c r="J361" s="4"/>
    </row>
    <row r="362">
      <c r="I362" s="11"/>
      <c r="J362" s="4"/>
    </row>
    <row r="363">
      <c r="I363" s="11"/>
      <c r="J363" s="4"/>
    </row>
    <row r="364">
      <c r="I364" s="11"/>
      <c r="J364" s="4"/>
    </row>
    <row r="365">
      <c r="I365" s="11"/>
      <c r="J365" s="4"/>
    </row>
    <row r="366">
      <c r="I366" s="11"/>
      <c r="J366" s="4"/>
    </row>
    <row r="367">
      <c r="I367" s="11"/>
      <c r="J367" s="4"/>
    </row>
    <row r="368">
      <c r="I368" s="11"/>
      <c r="J368" s="4"/>
    </row>
    <row r="369">
      <c r="I369" s="11"/>
      <c r="J369" s="4"/>
    </row>
    <row r="370">
      <c r="I370" s="11"/>
      <c r="J370" s="4"/>
    </row>
    <row r="371">
      <c r="I371" s="11"/>
      <c r="J371" s="4"/>
    </row>
    <row r="372">
      <c r="I372" s="11"/>
      <c r="J372" s="4"/>
    </row>
    <row r="373">
      <c r="I373" s="11"/>
      <c r="J373" s="4"/>
    </row>
    <row r="374">
      <c r="I374" s="11"/>
      <c r="J374" s="4"/>
    </row>
    <row r="375">
      <c r="I375" s="11"/>
      <c r="J375" s="4"/>
    </row>
    <row r="376">
      <c r="I376" s="11"/>
      <c r="J376" s="4"/>
    </row>
    <row r="377">
      <c r="I377" s="11"/>
      <c r="J377" s="4"/>
    </row>
    <row r="378">
      <c r="I378" s="11"/>
      <c r="J378" s="4"/>
    </row>
    <row r="379">
      <c r="I379" s="11"/>
      <c r="J379" s="4"/>
    </row>
    <row r="380">
      <c r="I380" s="11"/>
      <c r="J380" s="4"/>
    </row>
    <row r="381">
      <c r="I381" s="11"/>
      <c r="J381" s="4"/>
    </row>
    <row r="382">
      <c r="I382" s="11"/>
      <c r="J382" s="4"/>
    </row>
    <row r="383">
      <c r="I383" s="11"/>
      <c r="J383" s="4"/>
    </row>
    <row r="384">
      <c r="I384" s="11"/>
      <c r="J384" s="4"/>
    </row>
    <row r="385">
      <c r="I385" s="11"/>
      <c r="J385" s="4"/>
    </row>
    <row r="386">
      <c r="I386" s="11"/>
      <c r="J386" s="4"/>
    </row>
    <row r="387">
      <c r="I387" s="11"/>
      <c r="J387" s="4"/>
    </row>
    <row r="388">
      <c r="I388" s="11"/>
      <c r="J388" s="4"/>
    </row>
    <row r="389">
      <c r="I389" s="11"/>
      <c r="J389" s="4"/>
    </row>
    <row r="390">
      <c r="I390" s="11"/>
      <c r="J390" s="4"/>
    </row>
    <row r="391">
      <c r="I391" s="11"/>
      <c r="J391" s="4"/>
    </row>
    <row r="392">
      <c r="I392" s="11"/>
      <c r="J392" s="4"/>
    </row>
    <row r="393">
      <c r="I393" s="11"/>
      <c r="J393" s="4"/>
    </row>
    <row r="394">
      <c r="I394" s="11"/>
      <c r="J394" s="4"/>
    </row>
    <row r="395">
      <c r="I395" s="11"/>
      <c r="J395" s="4"/>
    </row>
    <row r="396">
      <c r="I396" s="11"/>
      <c r="J396" s="4"/>
    </row>
    <row r="397">
      <c r="I397" s="11"/>
      <c r="J397" s="4"/>
    </row>
    <row r="398">
      <c r="I398" s="11"/>
      <c r="J398" s="4"/>
    </row>
    <row r="399">
      <c r="I399" s="11"/>
      <c r="J399" s="4"/>
    </row>
    <row r="400">
      <c r="I400" s="11"/>
      <c r="J400" s="4"/>
    </row>
    <row r="401">
      <c r="I401" s="11"/>
      <c r="J401" s="4"/>
    </row>
    <row r="402">
      <c r="I402" s="11"/>
      <c r="J402" s="4"/>
    </row>
    <row r="403">
      <c r="I403" s="11"/>
      <c r="J403" s="4"/>
    </row>
    <row r="404">
      <c r="I404" s="11"/>
      <c r="J404" s="4"/>
    </row>
    <row r="405">
      <c r="I405" s="11"/>
      <c r="J405" s="4"/>
    </row>
    <row r="406">
      <c r="I406" s="11"/>
      <c r="J406" s="4"/>
    </row>
    <row r="407">
      <c r="I407" s="11"/>
      <c r="J407" s="4"/>
    </row>
    <row r="408">
      <c r="I408" s="11"/>
      <c r="J408" s="4"/>
    </row>
    <row r="409">
      <c r="I409" s="11"/>
      <c r="J409" s="4"/>
    </row>
    <row r="410">
      <c r="I410" s="11"/>
      <c r="J410" s="4"/>
    </row>
    <row r="411">
      <c r="I411" s="11"/>
      <c r="J411" s="4"/>
    </row>
    <row r="412">
      <c r="I412" s="11"/>
      <c r="J412" s="4"/>
    </row>
    <row r="413">
      <c r="I413" s="11"/>
      <c r="J413" s="4"/>
    </row>
    <row r="414">
      <c r="I414" s="11"/>
      <c r="J414" s="4"/>
    </row>
    <row r="415">
      <c r="I415" s="11"/>
      <c r="J415" s="4"/>
    </row>
    <row r="416">
      <c r="I416" s="11"/>
      <c r="J416" s="4"/>
    </row>
    <row r="417">
      <c r="I417" s="11"/>
      <c r="J417" s="4"/>
    </row>
    <row r="418">
      <c r="I418" s="11"/>
      <c r="J418" s="4"/>
    </row>
    <row r="419">
      <c r="I419" s="11"/>
      <c r="J419" s="4"/>
    </row>
    <row r="420">
      <c r="I420" s="11"/>
      <c r="J420" s="4"/>
    </row>
    <row r="421">
      <c r="I421" s="11"/>
      <c r="J421" s="4"/>
    </row>
    <row r="422">
      <c r="I422" s="11"/>
      <c r="J422" s="4"/>
    </row>
    <row r="423">
      <c r="I423" s="11"/>
      <c r="J423" s="4"/>
    </row>
    <row r="424">
      <c r="I424" s="11"/>
      <c r="J424" s="4"/>
    </row>
    <row r="425">
      <c r="I425" s="11"/>
      <c r="J425" s="4"/>
    </row>
    <row r="426">
      <c r="I426" s="11"/>
      <c r="J426" s="4"/>
    </row>
    <row r="427">
      <c r="I427" s="11"/>
      <c r="J427" s="4"/>
    </row>
    <row r="428">
      <c r="I428" s="11"/>
      <c r="J428" s="4"/>
    </row>
    <row r="429">
      <c r="I429" s="11"/>
      <c r="J429" s="4"/>
    </row>
    <row r="430">
      <c r="I430" s="11"/>
      <c r="J430" s="4"/>
    </row>
    <row r="431">
      <c r="I431" s="11"/>
      <c r="J431" s="4"/>
    </row>
    <row r="432">
      <c r="I432" s="11"/>
      <c r="J432" s="4"/>
    </row>
    <row r="433">
      <c r="I433" s="11"/>
      <c r="J433" s="4"/>
    </row>
    <row r="434">
      <c r="I434" s="11"/>
      <c r="J434" s="4"/>
    </row>
    <row r="435">
      <c r="I435" s="11"/>
      <c r="J435" s="4"/>
    </row>
    <row r="436">
      <c r="I436" s="11"/>
      <c r="J436" s="4"/>
    </row>
    <row r="437">
      <c r="I437" s="11"/>
      <c r="J437" s="4"/>
    </row>
    <row r="438">
      <c r="I438" s="11"/>
      <c r="J438" s="4"/>
    </row>
    <row r="439">
      <c r="I439" s="11"/>
      <c r="J439" s="4"/>
    </row>
    <row r="440">
      <c r="I440" s="11"/>
      <c r="J440" s="4"/>
    </row>
    <row r="441">
      <c r="I441" s="11"/>
      <c r="J441" s="4"/>
    </row>
    <row r="442">
      <c r="I442" s="11"/>
      <c r="J442" s="4"/>
    </row>
    <row r="443">
      <c r="I443" s="11"/>
      <c r="J443" s="4"/>
    </row>
    <row r="444">
      <c r="I444" s="11"/>
      <c r="J444" s="4"/>
    </row>
    <row r="445">
      <c r="I445" s="11"/>
      <c r="J445" s="4"/>
    </row>
    <row r="446">
      <c r="I446" s="11"/>
      <c r="J446" s="4"/>
    </row>
    <row r="447">
      <c r="I447" s="11"/>
      <c r="J447" s="4"/>
    </row>
    <row r="448">
      <c r="I448" s="11"/>
      <c r="J448" s="4"/>
    </row>
    <row r="449">
      <c r="I449" s="11"/>
      <c r="J449" s="4"/>
    </row>
    <row r="450">
      <c r="I450" s="11"/>
      <c r="J450" s="4"/>
    </row>
    <row r="451">
      <c r="I451" s="11"/>
      <c r="J451" s="4"/>
    </row>
    <row r="452">
      <c r="I452" s="11"/>
      <c r="J452" s="4"/>
    </row>
    <row r="453">
      <c r="I453" s="11"/>
      <c r="J453" s="4"/>
    </row>
    <row r="454">
      <c r="I454" s="11"/>
      <c r="J454" s="4"/>
    </row>
    <row r="455">
      <c r="I455" s="11"/>
      <c r="J455" s="4"/>
    </row>
    <row r="456">
      <c r="I456" s="11"/>
      <c r="J456" s="4"/>
    </row>
    <row r="457">
      <c r="I457" s="11"/>
      <c r="J457" s="4"/>
    </row>
    <row r="458">
      <c r="I458" s="11"/>
      <c r="J458" s="4"/>
    </row>
    <row r="459">
      <c r="I459" s="11"/>
      <c r="J459" s="4"/>
    </row>
    <row r="460">
      <c r="I460" s="11"/>
      <c r="J460" s="4"/>
    </row>
    <row r="461">
      <c r="I461" s="11"/>
      <c r="J461" s="4"/>
    </row>
    <row r="462">
      <c r="I462" s="11"/>
      <c r="J462" s="4"/>
    </row>
    <row r="463">
      <c r="I463" s="11"/>
      <c r="J463" s="4"/>
    </row>
    <row r="464">
      <c r="I464" s="11"/>
      <c r="J464" s="4"/>
    </row>
    <row r="465">
      <c r="I465" s="11"/>
      <c r="J465" s="4"/>
    </row>
    <row r="466">
      <c r="I466" s="11"/>
      <c r="J466" s="4"/>
    </row>
    <row r="467">
      <c r="I467" s="11"/>
      <c r="J467" s="4"/>
    </row>
    <row r="468">
      <c r="I468" s="11"/>
      <c r="J468" s="4"/>
    </row>
    <row r="469">
      <c r="I469" s="11"/>
      <c r="J469" s="4"/>
    </row>
    <row r="470">
      <c r="I470" s="11"/>
      <c r="J470" s="4"/>
    </row>
    <row r="471">
      <c r="I471" s="11"/>
      <c r="J471" s="4"/>
    </row>
    <row r="472">
      <c r="I472" s="11"/>
      <c r="J472" s="4"/>
    </row>
    <row r="473">
      <c r="I473" s="11"/>
      <c r="J473" s="4"/>
    </row>
    <row r="474">
      <c r="I474" s="11"/>
      <c r="J474" s="4"/>
    </row>
    <row r="475">
      <c r="I475" s="11"/>
      <c r="J475" s="4"/>
    </row>
    <row r="476">
      <c r="I476" s="11"/>
      <c r="J476" s="4"/>
    </row>
    <row r="477">
      <c r="I477" s="11"/>
      <c r="J477" s="4"/>
    </row>
    <row r="478">
      <c r="I478" s="11"/>
      <c r="J478" s="4"/>
    </row>
    <row r="479">
      <c r="I479" s="11"/>
      <c r="J479" s="4"/>
    </row>
    <row r="480">
      <c r="I480" s="11"/>
      <c r="J480" s="4"/>
    </row>
    <row r="481">
      <c r="I481" s="11"/>
      <c r="J481" s="4"/>
    </row>
    <row r="482">
      <c r="I482" s="11"/>
      <c r="J482" s="4"/>
    </row>
    <row r="483">
      <c r="I483" s="11"/>
      <c r="J483" s="4"/>
    </row>
    <row r="484">
      <c r="I484" s="11"/>
      <c r="J484" s="4"/>
    </row>
    <row r="485">
      <c r="I485" s="11"/>
      <c r="J485" s="4"/>
    </row>
    <row r="486">
      <c r="I486" s="11"/>
      <c r="J486" s="4"/>
    </row>
    <row r="487">
      <c r="I487" s="11"/>
      <c r="J487" s="4"/>
    </row>
    <row r="488">
      <c r="I488" s="11"/>
      <c r="J488" s="4"/>
    </row>
    <row r="489">
      <c r="I489" s="11"/>
      <c r="J489" s="4"/>
    </row>
    <row r="490">
      <c r="I490" s="11"/>
      <c r="J490" s="4"/>
    </row>
    <row r="491">
      <c r="I491" s="11"/>
      <c r="J491" s="4"/>
    </row>
    <row r="492">
      <c r="I492" s="11"/>
      <c r="J492" s="4"/>
    </row>
    <row r="493">
      <c r="I493" s="11"/>
      <c r="J493" s="4"/>
    </row>
    <row r="494">
      <c r="I494" s="11"/>
      <c r="J494" s="4"/>
    </row>
    <row r="495">
      <c r="I495" s="11"/>
      <c r="J495" s="4"/>
    </row>
    <row r="496">
      <c r="I496" s="11"/>
      <c r="J496" s="4"/>
    </row>
    <row r="497">
      <c r="I497" s="11"/>
      <c r="J497" s="4"/>
    </row>
    <row r="498">
      <c r="I498" s="11"/>
      <c r="J498" s="4"/>
    </row>
    <row r="499">
      <c r="I499" s="11"/>
      <c r="J499" s="4"/>
    </row>
    <row r="500">
      <c r="I500" s="11"/>
      <c r="J500" s="4"/>
    </row>
    <row r="501">
      <c r="I501" s="11"/>
      <c r="J501" s="4"/>
    </row>
    <row r="502">
      <c r="I502" s="11"/>
      <c r="J502" s="4"/>
    </row>
    <row r="503">
      <c r="I503" s="11"/>
      <c r="J503" s="4"/>
    </row>
    <row r="504">
      <c r="I504" s="11"/>
      <c r="J504" s="4"/>
    </row>
    <row r="505">
      <c r="I505" s="11"/>
      <c r="J505" s="4"/>
    </row>
    <row r="506">
      <c r="I506" s="11"/>
      <c r="J506" s="4"/>
    </row>
    <row r="507">
      <c r="I507" s="11"/>
      <c r="J507" s="4"/>
    </row>
    <row r="508">
      <c r="I508" s="11"/>
      <c r="J508" s="4"/>
    </row>
    <row r="509">
      <c r="I509" s="11"/>
      <c r="J509" s="4"/>
    </row>
    <row r="510">
      <c r="I510" s="11"/>
      <c r="J510" s="4"/>
    </row>
    <row r="511">
      <c r="I511" s="11"/>
      <c r="J511" s="4"/>
    </row>
    <row r="512">
      <c r="I512" s="11"/>
      <c r="J512" s="4"/>
    </row>
    <row r="513">
      <c r="I513" s="11"/>
      <c r="J513" s="4"/>
    </row>
    <row r="514">
      <c r="I514" s="11"/>
      <c r="J514" s="4"/>
    </row>
    <row r="515">
      <c r="I515" s="11"/>
      <c r="J515" s="4"/>
    </row>
    <row r="516">
      <c r="I516" s="11"/>
      <c r="J516" s="4"/>
    </row>
    <row r="517">
      <c r="I517" s="11"/>
      <c r="J517" s="4"/>
    </row>
    <row r="518">
      <c r="I518" s="11"/>
      <c r="J518" s="4"/>
    </row>
    <row r="519">
      <c r="I519" s="11"/>
      <c r="J519" s="4"/>
    </row>
    <row r="520">
      <c r="I520" s="11"/>
      <c r="J520" s="4"/>
    </row>
    <row r="521">
      <c r="I521" s="11"/>
      <c r="J521" s="4"/>
    </row>
    <row r="522">
      <c r="I522" s="11"/>
      <c r="J522" s="4"/>
    </row>
    <row r="523">
      <c r="I523" s="11"/>
      <c r="J523" s="4"/>
    </row>
    <row r="524">
      <c r="I524" s="11"/>
      <c r="J524" s="4"/>
    </row>
    <row r="525">
      <c r="I525" s="11"/>
      <c r="J525" s="4"/>
    </row>
    <row r="526">
      <c r="I526" s="11"/>
      <c r="J526" s="4"/>
    </row>
    <row r="527">
      <c r="I527" s="11"/>
      <c r="J527" s="4"/>
    </row>
    <row r="528">
      <c r="I528" s="11"/>
      <c r="J528" s="4"/>
    </row>
    <row r="529">
      <c r="I529" s="11"/>
      <c r="J529" s="4"/>
    </row>
    <row r="530">
      <c r="I530" s="11"/>
      <c r="J530" s="4"/>
    </row>
    <row r="531">
      <c r="I531" s="11"/>
      <c r="J531" s="4"/>
    </row>
    <row r="532">
      <c r="I532" s="11"/>
      <c r="J532" s="4"/>
    </row>
    <row r="533">
      <c r="I533" s="11"/>
      <c r="J533" s="4"/>
    </row>
    <row r="534">
      <c r="I534" s="11"/>
      <c r="J534" s="4"/>
    </row>
    <row r="535">
      <c r="I535" s="11"/>
      <c r="J535" s="4"/>
    </row>
    <row r="536">
      <c r="I536" s="11"/>
      <c r="J536" s="4"/>
    </row>
    <row r="537">
      <c r="I537" s="11"/>
      <c r="J537" s="4"/>
    </row>
    <row r="538">
      <c r="I538" s="11"/>
      <c r="J538" s="4"/>
    </row>
    <row r="539">
      <c r="I539" s="11"/>
      <c r="J539" s="4"/>
    </row>
    <row r="540">
      <c r="I540" s="11"/>
      <c r="J540" s="4"/>
    </row>
    <row r="541">
      <c r="I541" s="11"/>
      <c r="J541" s="4"/>
    </row>
    <row r="542">
      <c r="I542" s="11"/>
      <c r="J542" s="4"/>
    </row>
    <row r="543">
      <c r="I543" s="11"/>
      <c r="J543" s="4"/>
    </row>
    <row r="544">
      <c r="I544" s="11"/>
      <c r="J544" s="4"/>
    </row>
    <row r="545">
      <c r="I545" s="11"/>
      <c r="J545" s="4"/>
    </row>
    <row r="546">
      <c r="I546" s="11"/>
      <c r="J546" s="4"/>
    </row>
    <row r="547">
      <c r="I547" s="11"/>
      <c r="J547" s="4"/>
    </row>
    <row r="548">
      <c r="I548" s="11"/>
      <c r="J548" s="4"/>
    </row>
    <row r="549">
      <c r="I549" s="11"/>
      <c r="J549" s="4"/>
    </row>
    <row r="550">
      <c r="I550" s="11"/>
      <c r="J550" s="4"/>
    </row>
    <row r="551">
      <c r="I551" s="11"/>
      <c r="J551" s="4"/>
    </row>
    <row r="552">
      <c r="I552" s="11"/>
      <c r="J552" s="4"/>
    </row>
    <row r="553">
      <c r="I553" s="11"/>
      <c r="J553" s="4"/>
    </row>
    <row r="554">
      <c r="I554" s="11"/>
      <c r="J554" s="4"/>
    </row>
    <row r="555">
      <c r="I555" s="11"/>
      <c r="J555" s="4"/>
    </row>
    <row r="556">
      <c r="I556" s="11"/>
      <c r="J556" s="4"/>
    </row>
    <row r="557">
      <c r="I557" s="11"/>
      <c r="J557" s="4"/>
    </row>
    <row r="558">
      <c r="I558" s="11"/>
      <c r="J558" s="4"/>
    </row>
    <row r="559">
      <c r="I559" s="11"/>
      <c r="J559" s="4"/>
    </row>
    <row r="560">
      <c r="I560" s="11"/>
      <c r="J560" s="4"/>
    </row>
    <row r="561">
      <c r="I561" s="11"/>
      <c r="J561" s="4"/>
    </row>
    <row r="562">
      <c r="I562" s="11"/>
      <c r="J562" s="4"/>
    </row>
    <row r="563">
      <c r="I563" s="11"/>
      <c r="J563" s="4"/>
    </row>
    <row r="564">
      <c r="I564" s="11"/>
      <c r="J564" s="4"/>
    </row>
    <row r="565">
      <c r="I565" s="11"/>
      <c r="J565" s="4"/>
    </row>
    <row r="566">
      <c r="I566" s="11"/>
      <c r="J566" s="4"/>
    </row>
    <row r="567">
      <c r="I567" s="11"/>
      <c r="J567" s="4"/>
    </row>
    <row r="568">
      <c r="I568" s="11"/>
      <c r="J568" s="4"/>
    </row>
    <row r="569">
      <c r="I569" s="11"/>
      <c r="J569" s="4"/>
    </row>
    <row r="570">
      <c r="I570" s="11"/>
      <c r="J570" s="4"/>
    </row>
    <row r="571">
      <c r="I571" s="11"/>
      <c r="J571" s="4"/>
    </row>
    <row r="572">
      <c r="I572" s="11"/>
      <c r="J572" s="4"/>
    </row>
    <row r="573">
      <c r="I573" s="11"/>
      <c r="J573" s="4"/>
    </row>
    <row r="574">
      <c r="I574" s="11"/>
      <c r="J574" s="4"/>
    </row>
    <row r="575">
      <c r="I575" s="11"/>
      <c r="J575" s="4"/>
    </row>
    <row r="576">
      <c r="I576" s="11"/>
      <c r="J576" s="4"/>
    </row>
    <row r="577">
      <c r="I577" s="11"/>
      <c r="J577" s="4"/>
    </row>
    <row r="578">
      <c r="I578" s="11"/>
      <c r="J578" s="4"/>
    </row>
    <row r="579">
      <c r="I579" s="11"/>
      <c r="J579" s="4"/>
    </row>
    <row r="580">
      <c r="I580" s="11"/>
      <c r="J580" s="4"/>
    </row>
    <row r="581">
      <c r="I581" s="11"/>
      <c r="J581" s="4"/>
    </row>
    <row r="582">
      <c r="I582" s="11"/>
      <c r="J582" s="4"/>
    </row>
    <row r="583">
      <c r="I583" s="11"/>
      <c r="J583" s="4"/>
    </row>
    <row r="584">
      <c r="I584" s="11"/>
      <c r="J584" s="4"/>
    </row>
    <row r="585">
      <c r="I585" s="11"/>
      <c r="J585" s="4"/>
    </row>
    <row r="586">
      <c r="I586" s="11"/>
      <c r="J586" s="4"/>
    </row>
    <row r="587">
      <c r="I587" s="11"/>
      <c r="J587" s="4"/>
    </row>
    <row r="588">
      <c r="I588" s="11"/>
      <c r="J588" s="4"/>
    </row>
    <row r="589">
      <c r="I589" s="11"/>
      <c r="J589" s="4"/>
    </row>
    <row r="590">
      <c r="I590" s="11"/>
      <c r="J590" s="4"/>
    </row>
    <row r="591">
      <c r="I591" s="11"/>
      <c r="J591" s="4"/>
    </row>
    <row r="592">
      <c r="I592" s="11"/>
      <c r="J592" s="4"/>
    </row>
    <row r="593">
      <c r="I593" s="11"/>
      <c r="J593" s="4"/>
    </row>
    <row r="594">
      <c r="I594" s="11"/>
      <c r="J594" s="4"/>
    </row>
    <row r="595">
      <c r="I595" s="11"/>
      <c r="J595" s="4"/>
    </row>
    <row r="596">
      <c r="I596" s="11"/>
      <c r="J596" s="4"/>
    </row>
    <row r="597">
      <c r="I597" s="11"/>
      <c r="J597" s="4"/>
    </row>
    <row r="598">
      <c r="I598" s="11"/>
      <c r="J598" s="4"/>
    </row>
    <row r="599">
      <c r="I599" s="11"/>
      <c r="J599" s="4"/>
    </row>
    <row r="600">
      <c r="I600" s="11"/>
      <c r="J600" s="4"/>
    </row>
    <row r="601">
      <c r="I601" s="11"/>
      <c r="J601" s="4"/>
    </row>
    <row r="602">
      <c r="I602" s="11"/>
      <c r="J602" s="4"/>
    </row>
    <row r="603">
      <c r="I603" s="11"/>
      <c r="J603" s="4"/>
    </row>
    <row r="604">
      <c r="I604" s="11"/>
      <c r="J604" s="4"/>
    </row>
    <row r="605">
      <c r="I605" s="11"/>
      <c r="J605" s="4"/>
    </row>
    <row r="606">
      <c r="I606" s="11"/>
      <c r="J606" s="4"/>
    </row>
    <row r="607">
      <c r="I607" s="11"/>
      <c r="J607" s="4"/>
    </row>
    <row r="608">
      <c r="I608" s="11"/>
      <c r="J608" s="4"/>
    </row>
    <row r="609">
      <c r="I609" s="11"/>
      <c r="J609" s="4"/>
    </row>
    <row r="610">
      <c r="I610" s="11"/>
      <c r="J610" s="4"/>
    </row>
    <row r="611">
      <c r="I611" s="11"/>
      <c r="J611" s="4"/>
    </row>
    <row r="612">
      <c r="I612" s="11"/>
      <c r="J612" s="4"/>
    </row>
    <row r="613">
      <c r="I613" s="11"/>
      <c r="J613" s="4"/>
    </row>
    <row r="614">
      <c r="I614" s="11"/>
      <c r="J614" s="4"/>
    </row>
    <row r="615">
      <c r="I615" s="11"/>
      <c r="J615" s="4"/>
    </row>
    <row r="616">
      <c r="I616" s="11"/>
      <c r="J616" s="4"/>
    </row>
    <row r="617">
      <c r="I617" s="11"/>
      <c r="J617" s="4"/>
    </row>
    <row r="618">
      <c r="I618" s="11"/>
      <c r="J618" s="4"/>
    </row>
    <row r="619">
      <c r="I619" s="11"/>
      <c r="J619" s="4"/>
    </row>
    <row r="620">
      <c r="I620" s="11"/>
      <c r="J620" s="4"/>
    </row>
    <row r="621">
      <c r="I621" s="11"/>
      <c r="J621" s="4"/>
    </row>
    <row r="622">
      <c r="I622" s="11"/>
      <c r="J622" s="4"/>
    </row>
    <row r="623">
      <c r="I623" s="11"/>
      <c r="J623" s="4"/>
    </row>
    <row r="624">
      <c r="I624" s="11"/>
      <c r="J624" s="4"/>
    </row>
    <row r="625">
      <c r="I625" s="11"/>
      <c r="J625" s="4"/>
    </row>
    <row r="626">
      <c r="I626" s="11"/>
      <c r="J626" s="4"/>
    </row>
    <row r="627">
      <c r="I627" s="11"/>
      <c r="J627" s="4"/>
    </row>
    <row r="628">
      <c r="I628" s="11"/>
      <c r="J628" s="4"/>
    </row>
    <row r="629">
      <c r="I629" s="11"/>
      <c r="J629" s="4"/>
    </row>
    <row r="630">
      <c r="I630" s="11"/>
      <c r="J630" s="4"/>
    </row>
    <row r="631">
      <c r="I631" s="11"/>
      <c r="J631" s="4"/>
    </row>
    <row r="632">
      <c r="I632" s="11"/>
      <c r="J632" s="4"/>
    </row>
    <row r="633">
      <c r="I633" s="11"/>
      <c r="J633" s="4"/>
    </row>
    <row r="634">
      <c r="I634" s="11"/>
      <c r="J634" s="4"/>
    </row>
    <row r="635">
      <c r="I635" s="11"/>
      <c r="J635" s="4"/>
    </row>
    <row r="636">
      <c r="I636" s="11"/>
      <c r="J636" s="4"/>
    </row>
    <row r="637">
      <c r="I637" s="11"/>
      <c r="J637" s="4"/>
    </row>
    <row r="638">
      <c r="I638" s="11"/>
      <c r="J638" s="4"/>
    </row>
    <row r="639">
      <c r="I639" s="11"/>
      <c r="J639" s="4"/>
    </row>
    <row r="640">
      <c r="I640" s="11"/>
      <c r="J640" s="4"/>
    </row>
    <row r="641">
      <c r="I641" s="11"/>
      <c r="J641" s="4"/>
    </row>
    <row r="642">
      <c r="I642" s="11"/>
      <c r="J642" s="4"/>
    </row>
    <row r="643">
      <c r="I643" s="11"/>
      <c r="J643" s="4"/>
    </row>
    <row r="644">
      <c r="I644" s="11"/>
      <c r="J644" s="4"/>
    </row>
    <row r="645">
      <c r="I645" s="11"/>
      <c r="J645" s="4"/>
    </row>
    <row r="646">
      <c r="I646" s="11"/>
      <c r="J646" s="4"/>
    </row>
    <row r="647">
      <c r="I647" s="11"/>
      <c r="J647" s="4"/>
    </row>
    <row r="648">
      <c r="I648" s="11"/>
      <c r="J648" s="4"/>
    </row>
    <row r="649">
      <c r="I649" s="11"/>
      <c r="J649" s="4"/>
    </row>
    <row r="650">
      <c r="I650" s="11"/>
      <c r="J650" s="4"/>
    </row>
    <row r="651">
      <c r="I651" s="11"/>
      <c r="J651" s="4"/>
    </row>
    <row r="652">
      <c r="I652" s="11"/>
      <c r="J652" s="4"/>
    </row>
    <row r="653">
      <c r="I653" s="11"/>
      <c r="J653" s="4"/>
    </row>
    <row r="654">
      <c r="I654" s="11"/>
      <c r="J654" s="4"/>
    </row>
    <row r="655">
      <c r="I655" s="11"/>
      <c r="J655" s="4"/>
    </row>
    <row r="656">
      <c r="I656" s="11"/>
      <c r="J656" s="4"/>
    </row>
    <row r="657">
      <c r="I657" s="11"/>
      <c r="J657" s="4"/>
    </row>
    <row r="658">
      <c r="I658" s="11"/>
      <c r="J658" s="4"/>
    </row>
    <row r="659">
      <c r="I659" s="11"/>
      <c r="J659" s="4"/>
    </row>
    <row r="660">
      <c r="I660" s="11"/>
      <c r="J660" s="4"/>
    </row>
    <row r="661">
      <c r="I661" s="11"/>
      <c r="J661" s="4"/>
    </row>
    <row r="662">
      <c r="I662" s="11"/>
      <c r="J662" s="4"/>
    </row>
    <row r="663">
      <c r="I663" s="11"/>
      <c r="J663" s="4"/>
    </row>
    <row r="664">
      <c r="I664" s="11"/>
      <c r="J664" s="4"/>
    </row>
    <row r="665">
      <c r="I665" s="11"/>
      <c r="J665" s="4"/>
    </row>
    <row r="666">
      <c r="I666" s="11"/>
      <c r="J666" s="4"/>
    </row>
    <row r="667">
      <c r="I667" s="11"/>
      <c r="J667" s="4"/>
    </row>
    <row r="668">
      <c r="I668" s="11"/>
      <c r="J668" s="4"/>
    </row>
    <row r="669">
      <c r="I669" s="11"/>
      <c r="J669" s="4"/>
    </row>
    <row r="670">
      <c r="I670" s="11"/>
      <c r="J670" s="4"/>
    </row>
    <row r="671">
      <c r="I671" s="11"/>
      <c r="J671" s="4"/>
    </row>
    <row r="672">
      <c r="I672" s="11"/>
      <c r="J672" s="4"/>
    </row>
    <row r="673">
      <c r="I673" s="11"/>
      <c r="J673" s="4"/>
    </row>
    <row r="674">
      <c r="I674" s="11"/>
      <c r="J674" s="4"/>
    </row>
    <row r="675">
      <c r="I675" s="11"/>
      <c r="J675" s="4"/>
    </row>
    <row r="676">
      <c r="I676" s="11"/>
      <c r="J676" s="4"/>
    </row>
    <row r="677">
      <c r="I677" s="11"/>
      <c r="J677" s="4"/>
    </row>
    <row r="678">
      <c r="I678" s="11"/>
      <c r="J678" s="4"/>
    </row>
    <row r="679">
      <c r="I679" s="11"/>
      <c r="J679" s="4"/>
    </row>
    <row r="680">
      <c r="I680" s="11"/>
      <c r="J680" s="4"/>
    </row>
    <row r="681">
      <c r="I681" s="11"/>
      <c r="J681" s="4"/>
    </row>
    <row r="682">
      <c r="I682" s="11"/>
      <c r="J682" s="4"/>
    </row>
    <row r="683">
      <c r="I683" s="11"/>
      <c r="J683" s="4"/>
    </row>
    <row r="684">
      <c r="I684" s="11"/>
      <c r="J684" s="4"/>
    </row>
    <row r="685">
      <c r="I685" s="11"/>
      <c r="J685" s="4"/>
    </row>
    <row r="686">
      <c r="I686" s="11"/>
      <c r="J686" s="4"/>
    </row>
    <row r="687">
      <c r="I687" s="11"/>
      <c r="J687" s="4"/>
    </row>
    <row r="688">
      <c r="I688" s="11"/>
      <c r="J688" s="4"/>
    </row>
    <row r="689">
      <c r="I689" s="11"/>
      <c r="J689" s="4"/>
    </row>
    <row r="690">
      <c r="I690" s="11"/>
      <c r="J690" s="4"/>
    </row>
    <row r="691">
      <c r="I691" s="11"/>
      <c r="J691" s="4"/>
    </row>
    <row r="692">
      <c r="I692" s="11"/>
      <c r="J692" s="4"/>
    </row>
    <row r="693">
      <c r="I693" s="11"/>
      <c r="J693" s="4"/>
    </row>
    <row r="694">
      <c r="I694" s="11"/>
      <c r="J694" s="4"/>
    </row>
    <row r="695">
      <c r="I695" s="11"/>
      <c r="J695" s="4"/>
    </row>
    <row r="696">
      <c r="I696" s="11"/>
      <c r="J696" s="4"/>
    </row>
    <row r="697">
      <c r="I697" s="11"/>
      <c r="J697" s="4"/>
    </row>
    <row r="698">
      <c r="I698" s="11"/>
      <c r="J698" s="4"/>
    </row>
    <row r="699">
      <c r="I699" s="11"/>
      <c r="J699" s="4"/>
    </row>
    <row r="700">
      <c r="I700" s="11"/>
      <c r="J700" s="4"/>
    </row>
    <row r="701">
      <c r="I701" s="11"/>
      <c r="J701" s="4"/>
    </row>
    <row r="702">
      <c r="I702" s="11"/>
      <c r="J702" s="4"/>
    </row>
    <row r="703">
      <c r="I703" s="11"/>
      <c r="J703" s="4"/>
    </row>
    <row r="704">
      <c r="I704" s="11"/>
      <c r="J704" s="4"/>
    </row>
    <row r="705">
      <c r="I705" s="11"/>
      <c r="J705" s="4"/>
    </row>
    <row r="706">
      <c r="I706" s="11"/>
      <c r="J706" s="4"/>
    </row>
    <row r="707">
      <c r="I707" s="11"/>
      <c r="J707" s="4"/>
    </row>
    <row r="708">
      <c r="I708" s="11"/>
      <c r="J708" s="4"/>
    </row>
    <row r="709">
      <c r="I709" s="11"/>
      <c r="J709" s="4"/>
    </row>
    <row r="710">
      <c r="I710" s="11"/>
      <c r="J710" s="4"/>
    </row>
    <row r="711">
      <c r="I711" s="11"/>
      <c r="J711" s="4"/>
    </row>
    <row r="712">
      <c r="I712" s="11"/>
      <c r="J712" s="4"/>
    </row>
    <row r="713">
      <c r="I713" s="11"/>
      <c r="J713" s="4"/>
    </row>
    <row r="714">
      <c r="I714" s="11"/>
      <c r="J714" s="4"/>
    </row>
    <row r="715">
      <c r="I715" s="11"/>
      <c r="J715" s="4"/>
    </row>
    <row r="716">
      <c r="I716" s="11"/>
      <c r="J716" s="4"/>
    </row>
    <row r="717">
      <c r="I717" s="11"/>
      <c r="J717" s="4"/>
    </row>
    <row r="718">
      <c r="I718" s="11"/>
      <c r="J718" s="4"/>
    </row>
    <row r="719">
      <c r="I719" s="11"/>
      <c r="J719" s="4"/>
    </row>
    <row r="720">
      <c r="I720" s="11"/>
      <c r="J720" s="4"/>
    </row>
    <row r="721">
      <c r="I721" s="11"/>
      <c r="J721" s="4"/>
    </row>
    <row r="722">
      <c r="I722" s="11"/>
      <c r="J722" s="4"/>
    </row>
    <row r="723">
      <c r="I723" s="11"/>
      <c r="J723" s="4"/>
    </row>
    <row r="724">
      <c r="I724" s="11"/>
      <c r="J724" s="4"/>
    </row>
    <row r="725">
      <c r="I725" s="11"/>
      <c r="J725" s="4"/>
    </row>
    <row r="726">
      <c r="I726" s="11"/>
      <c r="J726" s="4"/>
    </row>
    <row r="727">
      <c r="I727" s="11"/>
      <c r="J727" s="4"/>
    </row>
    <row r="728">
      <c r="I728" s="11"/>
      <c r="J728" s="4"/>
    </row>
    <row r="729">
      <c r="I729" s="11"/>
      <c r="J729" s="4"/>
    </row>
    <row r="730">
      <c r="I730" s="11"/>
      <c r="J730" s="4"/>
    </row>
    <row r="731">
      <c r="I731" s="11"/>
      <c r="J731" s="4"/>
    </row>
    <row r="732">
      <c r="I732" s="11"/>
      <c r="J732" s="4"/>
    </row>
    <row r="733">
      <c r="I733" s="11"/>
      <c r="J733" s="4"/>
    </row>
    <row r="734">
      <c r="I734" s="11"/>
      <c r="J734" s="4"/>
    </row>
    <row r="735">
      <c r="I735" s="11"/>
      <c r="J735" s="4"/>
    </row>
    <row r="736">
      <c r="I736" s="11"/>
      <c r="J736" s="4"/>
    </row>
    <row r="737">
      <c r="I737" s="11"/>
      <c r="J737" s="4"/>
    </row>
    <row r="738">
      <c r="I738" s="11"/>
      <c r="J738" s="4"/>
    </row>
    <row r="739">
      <c r="I739" s="11"/>
      <c r="J739" s="4"/>
    </row>
    <row r="740">
      <c r="I740" s="11"/>
      <c r="J740" s="4"/>
    </row>
    <row r="741">
      <c r="I741" s="11"/>
      <c r="J741" s="4"/>
    </row>
    <row r="742">
      <c r="I742" s="11"/>
      <c r="J742" s="4"/>
    </row>
    <row r="743">
      <c r="I743" s="11"/>
      <c r="J743" s="4"/>
    </row>
    <row r="744">
      <c r="I744" s="11"/>
      <c r="J744" s="4"/>
    </row>
    <row r="745">
      <c r="I745" s="11"/>
      <c r="J745" s="4"/>
    </row>
    <row r="746">
      <c r="I746" s="11"/>
      <c r="J746" s="4"/>
    </row>
    <row r="747">
      <c r="I747" s="11"/>
      <c r="J747" s="4"/>
    </row>
    <row r="748">
      <c r="I748" s="11"/>
      <c r="J748" s="4"/>
    </row>
    <row r="749">
      <c r="I749" s="11"/>
      <c r="J749" s="4"/>
    </row>
    <row r="750">
      <c r="I750" s="11"/>
      <c r="J750" s="4"/>
    </row>
    <row r="751">
      <c r="I751" s="11"/>
      <c r="J751" s="4"/>
    </row>
    <row r="752">
      <c r="I752" s="11"/>
      <c r="J752" s="4"/>
    </row>
    <row r="753">
      <c r="I753" s="11"/>
      <c r="J753" s="4"/>
    </row>
    <row r="754">
      <c r="I754" s="11"/>
      <c r="J754" s="4"/>
    </row>
    <row r="755">
      <c r="I755" s="11"/>
      <c r="J755" s="4"/>
    </row>
    <row r="756">
      <c r="I756" s="11"/>
      <c r="J756" s="4"/>
    </row>
    <row r="757">
      <c r="I757" s="11"/>
      <c r="J757" s="4"/>
    </row>
    <row r="758">
      <c r="I758" s="11"/>
      <c r="J758" s="4"/>
    </row>
    <row r="759">
      <c r="I759" s="11"/>
      <c r="J759" s="4"/>
    </row>
    <row r="760">
      <c r="I760" s="11"/>
      <c r="J760" s="4"/>
    </row>
    <row r="761">
      <c r="I761" s="11"/>
      <c r="J761" s="4"/>
    </row>
    <row r="762">
      <c r="I762" s="11"/>
      <c r="J762" s="4"/>
    </row>
    <row r="763">
      <c r="I763" s="11"/>
      <c r="J763" s="4"/>
    </row>
    <row r="764">
      <c r="I764" s="11"/>
      <c r="J764" s="4"/>
    </row>
    <row r="765">
      <c r="I765" s="11"/>
      <c r="J765" s="4"/>
    </row>
    <row r="766">
      <c r="I766" s="11"/>
      <c r="J766" s="4"/>
    </row>
    <row r="767">
      <c r="I767" s="11"/>
      <c r="J767" s="4"/>
    </row>
    <row r="768">
      <c r="I768" s="11"/>
      <c r="J768" s="4"/>
    </row>
    <row r="769">
      <c r="I769" s="11"/>
      <c r="J769" s="4"/>
    </row>
    <row r="770">
      <c r="I770" s="11"/>
      <c r="J770" s="4"/>
    </row>
    <row r="771">
      <c r="I771" s="11"/>
      <c r="J771" s="4"/>
    </row>
    <row r="772">
      <c r="I772" s="11"/>
      <c r="J772" s="4"/>
    </row>
    <row r="773">
      <c r="I773" s="11"/>
      <c r="J773" s="4"/>
    </row>
    <row r="774">
      <c r="I774" s="11"/>
      <c r="J774" s="4"/>
    </row>
    <row r="775">
      <c r="I775" s="11"/>
      <c r="J775" s="4"/>
    </row>
    <row r="776">
      <c r="I776" s="11"/>
      <c r="J776" s="4"/>
    </row>
    <row r="777">
      <c r="I777" s="11"/>
      <c r="J777" s="4"/>
    </row>
    <row r="778">
      <c r="I778" s="11"/>
      <c r="J778" s="4"/>
    </row>
    <row r="779">
      <c r="I779" s="11"/>
      <c r="J779" s="4"/>
    </row>
    <row r="780">
      <c r="I780" s="11"/>
      <c r="J780" s="4"/>
    </row>
    <row r="781">
      <c r="I781" s="11"/>
      <c r="J781" s="4"/>
    </row>
    <row r="782">
      <c r="I782" s="11"/>
      <c r="J782" s="4"/>
    </row>
    <row r="783">
      <c r="I783" s="11"/>
      <c r="J783" s="4"/>
    </row>
    <row r="784">
      <c r="I784" s="11"/>
      <c r="J784" s="4"/>
    </row>
    <row r="785">
      <c r="I785" s="11"/>
      <c r="J785" s="4"/>
    </row>
    <row r="786">
      <c r="I786" s="11"/>
      <c r="J786" s="4"/>
    </row>
    <row r="787">
      <c r="I787" s="11"/>
      <c r="J787" s="4"/>
    </row>
    <row r="788">
      <c r="I788" s="11"/>
      <c r="J788" s="4"/>
    </row>
    <row r="789">
      <c r="I789" s="11"/>
      <c r="J789" s="4"/>
    </row>
    <row r="790">
      <c r="I790" s="11"/>
      <c r="J790" s="4"/>
    </row>
    <row r="791">
      <c r="I791" s="11"/>
      <c r="J791" s="4"/>
    </row>
    <row r="792">
      <c r="I792" s="11"/>
      <c r="J792" s="4"/>
    </row>
    <row r="793">
      <c r="I793" s="11"/>
      <c r="J793" s="4"/>
    </row>
    <row r="794">
      <c r="I794" s="11"/>
      <c r="J794" s="4"/>
    </row>
    <row r="795">
      <c r="I795" s="11"/>
      <c r="J795" s="4"/>
    </row>
    <row r="796">
      <c r="I796" s="11"/>
      <c r="J796" s="4"/>
    </row>
    <row r="797">
      <c r="I797" s="11"/>
      <c r="J797" s="4"/>
    </row>
    <row r="798">
      <c r="I798" s="11"/>
      <c r="J798" s="4"/>
    </row>
    <row r="799">
      <c r="I799" s="11"/>
      <c r="J799" s="4"/>
    </row>
    <row r="800">
      <c r="I800" s="11"/>
      <c r="J800" s="4"/>
    </row>
    <row r="801">
      <c r="I801" s="11"/>
      <c r="J801" s="4"/>
    </row>
    <row r="802">
      <c r="I802" s="11"/>
      <c r="J802" s="4"/>
    </row>
    <row r="803">
      <c r="I803" s="11"/>
      <c r="J803" s="4"/>
    </row>
    <row r="804">
      <c r="I804" s="11"/>
      <c r="J804" s="4"/>
    </row>
    <row r="805">
      <c r="I805" s="11"/>
      <c r="J805" s="4"/>
    </row>
    <row r="806">
      <c r="I806" s="11"/>
      <c r="J806" s="4"/>
    </row>
    <row r="807">
      <c r="I807" s="11"/>
      <c r="J807" s="4"/>
    </row>
    <row r="808">
      <c r="I808" s="11"/>
      <c r="J808" s="4"/>
    </row>
    <row r="809">
      <c r="I809" s="11"/>
      <c r="J809" s="4"/>
    </row>
    <row r="810">
      <c r="I810" s="11"/>
      <c r="J810" s="4"/>
    </row>
    <row r="811">
      <c r="I811" s="11"/>
      <c r="J811" s="4"/>
    </row>
    <row r="812">
      <c r="I812" s="11"/>
      <c r="J812" s="4"/>
    </row>
    <row r="813">
      <c r="I813" s="11"/>
      <c r="J813" s="4"/>
    </row>
    <row r="814">
      <c r="I814" s="11"/>
      <c r="J814" s="4"/>
    </row>
    <row r="815">
      <c r="I815" s="11"/>
      <c r="J815" s="4"/>
    </row>
    <row r="816">
      <c r="I816" s="11"/>
      <c r="J816" s="4"/>
    </row>
    <row r="817">
      <c r="I817" s="11"/>
      <c r="J817" s="4"/>
    </row>
    <row r="818">
      <c r="I818" s="11"/>
      <c r="J818" s="4"/>
    </row>
    <row r="819">
      <c r="I819" s="11"/>
      <c r="J819" s="4"/>
    </row>
    <row r="820">
      <c r="I820" s="11"/>
      <c r="J820" s="4"/>
    </row>
    <row r="821">
      <c r="I821" s="11"/>
      <c r="J821" s="4"/>
    </row>
    <row r="822">
      <c r="I822" s="11"/>
      <c r="J822" s="4"/>
    </row>
    <row r="823">
      <c r="I823" s="11"/>
      <c r="J823" s="4"/>
    </row>
    <row r="824">
      <c r="I824" s="11"/>
      <c r="J824" s="4"/>
    </row>
    <row r="825">
      <c r="I825" s="11"/>
      <c r="J825" s="4"/>
    </row>
    <row r="826">
      <c r="I826" s="11"/>
      <c r="J826" s="4"/>
    </row>
    <row r="827">
      <c r="I827" s="11"/>
      <c r="J827" s="4"/>
    </row>
    <row r="828">
      <c r="I828" s="11"/>
      <c r="J828" s="4"/>
    </row>
    <row r="829">
      <c r="I829" s="11"/>
      <c r="J829" s="4"/>
    </row>
    <row r="830">
      <c r="I830" s="11"/>
      <c r="J830" s="4"/>
    </row>
    <row r="831">
      <c r="I831" s="11"/>
      <c r="J831" s="4"/>
    </row>
    <row r="832">
      <c r="I832" s="11"/>
      <c r="J832" s="4"/>
    </row>
    <row r="833">
      <c r="I833" s="11"/>
      <c r="J833" s="4"/>
    </row>
    <row r="834">
      <c r="I834" s="11"/>
      <c r="J834" s="4"/>
    </row>
    <row r="835">
      <c r="I835" s="11"/>
      <c r="J835" s="4"/>
    </row>
    <row r="836">
      <c r="I836" s="11"/>
      <c r="J836" s="4"/>
    </row>
    <row r="837">
      <c r="I837" s="11"/>
      <c r="J837" s="4"/>
    </row>
    <row r="838">
      <c r="I838" s="11"/>
      <c r="J838" s="4"/>
    </row>
    <row r="839">
      <c r="I839" s="11"/>
      <c r="J839" s="4"/>
    </row>
    <row r="840">
      <c r="I840" s="11"/>
      <c r="J840" s="4"/>
    </row>
    <row r="841">
      <c r="I841" s="11"/>
      <c r="J841" s="4"/>
    </row>
    <row r="842">
      <c r="I842" s="11"/>
      <c r="J842" s="4"/>
    </row>
    <row r="843">
      <c r="I843" s="11"/>
      <c r="J843" s="4"/>
    </row>
    <row r="844">
      <c r="I844" s="11"/>
      <c r="J844" s="4"/>
    </row>
    <row r="845">
      <c r="I845" s="11"/>
      <c r="J845" s="4"/>
    </row>
    <row r="846">
      <c r="I846" s="11"/>
      <c r="J846" s="4"/>
    </row>
    <row r="847">
      <c r="I847" s="11"/>
      <c r="J847" s="4"/>
    </row>
    <row r="848">
      <c r="I848" s="11"/>
      <c r="J848" s="4"/>
    </row>
    <row r="849">
      <c r="I849" s="11"/>
      <c r="J849" s="4"/>
    </row>
    <row r="850">
      <c r="I850" s="11"/>
      <c r="J850" s="4"/>
    </row>
    <row r="851">
      <c r="I851" s="11"/>
      <c r="J851" s="4"/>
    </row>
    <row r="852">
      <c r="I852" s="11"/>
      <c r="J852" s="4"/>
    </row>
    <row r="853">
      <c r="I853" s="11"/>
      <c r="J853" s="4"/>
    </row>
    <row r="854">
      <c r="I854" s="11"/>
      <c r="J854" s="4"/>
    </row>
    <row r="855">
      <c r="I855" s="11"/>
      <c r="J855" s="4"/>
    </row>
    <row r="856">
      <c r="I856" s="11"/>
      <c r="J856" s="4"/>
    </row>
    <row r="857">
      <c r="I857" s="11"/>
      <c r="J857" s="4"/>
    </row>
    <row r="858">
      <c r="I858" s="11"/>
      <c r="J858" s="4"/>
    </row>
    <row r="859">
      <c r="I859" s="11"/>
      <c r="J859" s="4"/>
    </row>
    <row r="860">
      <c r="I860" s="11"/>
      <c r="J860" s="4"/>
    </row>
    <row r="861">
      <c r="I861" s="11"/>
      <c r="J861" s="4"/>
    </row>
    <row r="862">
      <c r="I862" s="11"/>
      <c r="J862" s="4"/>
    </row>
    <row r="863">
      <c r="I863" s="11"/>
      <c r="J863" s="4"/>
    </row>
    <row r="864">
      <c r="I864" s="11"/>
      <c r="J864" s="4"/>
    </row>
    <row r="865">
      <c r="I865" s="11"/>
      <c r="J865" s="4"/>
    </row>
    <row r="866">
      <c r="I866" s="11"/>
      <c r="J866" s="4"/>
    </row>
    <row r="867">
      <c r="I867" s="11"/>
      <c r="J867" s="4"/>
    </row>
    <row r="868">
      <c r="I868" s="11"/>
      <c r="J868" s="4"/>
    </row>
    <row r="869">
      <c r="I869" s="11"/>
      <c r="J869" s="4"/>
    </row>
    <row r="870">
      <c r="I870" s="11"/>
      <c r="J870" s="4"/>
    </row>
    <row r="871">
      <c r="I871" s="11"/>
      <c r="J871" s="4"/>
    </row>
    <row r="872">
      <c r="I872" s="11"/>
      <c r="J872" s="4"/>
    </row>
    <row r="873">
      <c r="I873" s="11"/>
      <c r="J873" s="4"/>
    </row>
    <row r="874">
      <c r="I874" s="11"/>
      <c r="J874" s="4"/>
    </row>
    <row r="875">
      <c r="I875" s="11"/>
      <c r="J875" s="4"/>
    </row>
    <row r="876">
      <c r="I876" s="11"/>
      <c r="J876" s="4"/>
    </row>
    <row r="877">
      <c r="I877" s="11"/>
      <c r="J877" s="4"/>
    </row>
    <row r="878">
      <c r="I878" s="11"/>
      <c r="J878" s="4"/>
    </row>
    <row r="879">
      <c r="I879" s="11"/>
      <c r="J879" s="4"/>
    </row>
    <row r="880">
      <c r="I880" s="11"/>
      <c r="J880" s="4"/>
    </row>
    <row r="881">
      <c r="I881" s="11"/>
      <c r="J881" s="4"/>
    </row>
    <row r="882">
      <c r="I882" s="11"/>
      <c r="J882" s="4"/>
    </row>
    <row r="883">
      <c r="I883" s="11"/>
      <c r="J883" s="4"/>
    </row>
    <row r="884">
      <c r="I884" s="11"/>
      <c r="J884" s="4"/>
    </row>
    <row r="885">
      <c r="I885" s="11"/>
      <c r="J885" s="4"/>
    </row>
    <row r="886">
      <c r="I886" s="11"/>
      <c r="J886" s="4"/>
    </row>
    <row r="887">
      <c r="I887" s="11"/>
      <c r="J887" s="4"/>
    </row>
    <row r="888">
      <c r="I888" s="11"/>
      <c r="J888" s="4"/>
    </row>
    <row r="889">
      <c r="I889" s="11"/>
      <c r="J889" s="4"/>
    </row>
    <row r="890">
      <c r="I890" s="11"/>
      <c r="J890" s="4"/>
    </row>
    <row r="891">
      <c r="I891" s="11"/>
      <c r="J891" s="4"/>
    </row>
    <row r="892">
      <c r="I892" s="11"/>
      <c r="J892" s="4"/>
    </row>
    <row r="893">
      <c r="I893" s="11"/>
      <c r="J893" s="4"/>
    </row>
    <row r="894">
      <c r="I894" s="11"/>
      <c r="J894" s="4"/>
    </row>
    <row r="895">
      <c r="I895" s="11"/>
      <c r="J895" s="4"/>
    </row>
    <row r="896">
      <c r="I896" s="11"/>
      <c r="J896" s="4"/>
    </row>
    <row r="897">
      <c r="I897" s="11"/>
      <c r="J897" s="4"/>
    </row>
    <row r="898">
      <c r="I898" s="11"/>
      <c r="J898" s="4"/>
    </row>
    <row r="899">
      <c r="I899" s="11"/>
      <c r="J899" s="4"/>
    </row>
    <row r="900">
      <c r="I900" s="11"/>
      <c r="J900" s="4"/>
    </row>
    <row r="901">
      <c r="I901" s="11"/>
      <c r="J901" s="4"/>
    </row>
    <row r="902">
      <c r="I902" s="11"/>
      <c r="J902" s="4"/>
    </row>
    <row r="903">
      <c r="I903" s="11"/>
      <c r="J903" s="4"/>
    </row>
    <row r="904">
      <c r="I904" s="11"/>
      <c r="J904" s="4"/>
    </row>
    <row r="905">
      <c r="I905" s="11"/>
      <c r="J905" s="4"/>
    </row>
    <row r="906">
      <c r="I906" s="11"/>
      <c r="J906" s="4"/>
    </row>
    <row r="907">
      <c r="I907" s="11"/>
      <c r="J907" s="4"/>
    </row>
    <row r="908">
      <c r="I908" s="11"/>
      <c r="J908" s="4"/>
    </row>
    <row r="909">
      <c r="I909" s="11"/>
      <c r="J909" s="4"/>
    </row>
    <row r="910">
      <c r="I910" s="11"/>
      <c r="J910" s="4"/>
    </row>
    <row r="911">
      <c r="I911" s="11"/>
      <c r="J911" s="4"/>
    </row>
    <row r="912">
      <c r="I912" s="11"/>
      <c r="J912" s="4"/>
    </row>
    <row r="913">
      <c r="I913" s="11"/>
      <c r="J913" s="4"/>
    </row>
    <row r="914">
      <c r="I914" s="11"/>
      <c r="J914" s="4"/>
    </row>
    <row r="915">
      <c r="I915" s="11"/>
      <c r="J915" s="4"/>
    </row>
    <row r="916">
      <c r="I916" s="11"/>
      <c r="J916" s="4"/>
    </row>
    <row r="917">
      <c r="I917" s="11"/>
      <c r="J917" s="4"/>
    </row>
    <row r="918">
      <c r="I918" s="11"/>
      <c r="J918" s="4"/>
    </row>
    <row r="919">
      <c r="I919" s="11"/>
      <c r="J919" s="4"/>
    </row>
    <row r="920">
      <c r="I920" s="11"/>
      <c r="J920" s="4"/>
    </row>
    <row r="921">
      <c r="I921" s="11"/>
      <c r="J921" s="4"/>
    </row>
    <row r="922">
      <c r="I922" s="11"/>
      <c r="J922" s="4"/>
    </row>
    <row r="923">
      <c r="I923" s="11"/>
      <c r="J923" s="4"/>
    </row>
    <row r="924">
      <c r="I924" s="11"/>
      <c r="J924" s="4"/>
    </row>
    <row r="925">
      <c r="I925" s="11"/>
      <c r="J925" s="4"/>
    </row>
    <row r="926">
      <c r="I926" s="11"/>
      <c r="J926" s="4"/>
    </row>
    <row r="927">
      <c r="I927" s="11"/>
      <c r="J927" s="4"/>
    </row>
    <row r="928">
      <c r="I928" s="11"/>
      <c r="J928" s="4"/>
    </row>
    <row r="929">
      <c r="I929" s="11"/>
      <c r="J929" s="4"/>
    </row>
    <row r="930">
      <c r="I930" s="11"/>
      <c r="J930" s="4"/>
    </row>
    <row r="931">
      <c r="I931" s="11"/>
      <c r="J931" s="4"/>
    </row>
    <row r="932">
      <c r="I932" s="11"/>
      <c r="J932" s="4"/>
    </row>
    <row r="933">
      <c r="I933" s="11"/>
      <c r="J933" s="4"/>
    </row>
    <row r="934">
      <c r="I934" s="11"/>
      <c r="J934" s="4"/>
    </row>
    <row r="935">
      <c r="I935" s="11"/>
      <c r="J935" s="4"/>
    </row>
    <row r="936">
      <c r="I936" s="11"/>
      <c r="J936" s="4"/>
    </row>
    <row r="937">
      <c r="I937" s="11"/>
      <c r="J937" s="4"/>
    </row>
    <row r="938">
      <c r="I938" s="11"/>
      <c r="J938" s="4"/>
    </row>
    <row r="939">
      <c r="I939" s="11"/>
      <c r="J939" s="4"/>
    </row>
    <row r="940">
      <c r="I940" s="11"/>
      <c r="J940" s="4"/>
    </row>
    <row r="941">
      <c r="I941" s="11"/>
      <c r="J941" s="4"/>
    </row>
    <row r="942">
      <c r="I942" s="11"/>
      <c r="J942" s="4"/>
    </row>
    <row r="943">
      <c r="I943" s="11"/>
      <c r="J943" s="4"/>
    </row>
    <row r="944">
      <c r="I944" s="11"/>
      <c r="J944" s="4"/>
    </row>
    <row r="945">
      <c r="I945" s="11"/>
      <c r="J945" s="4"/>
    </row>
    <row r="946">
      <c r="I946" s="11"/>
      <c r="J946" s="4"/>
    </row>
    <row r="947">
      <c r="I947" s="11"/>
      <c r="J947" s="4"/>
    </row>
    <row r="948">
      <c r="I948" s="11"/>
      <c r="J948" s="4"/>
    </row>
    <row r="949">
      <c r="I949" s="11"/>
      <c r="J949" s="4"/>
    </row>
    <row r="950">
      <c r="I950" s="11"/>
      <c r="J950" s="4"/>
    </row>
    <row r="951">
      <c r="I951" s="11"/>
      <c r="J951" s="4"/>
    </row>
    <row r="952">
      <c r="I952" s="11"/>
      <c r="J952" s="4"/>
    </row>
    <row r="953">
      <c r="I953" s="11"/>
      <c r="J953" s="4"/>
    </row>
    <row r="954">
      <c r="I954" s="11"/>
      <c r="J954" s="4"/>
    </row>
    <row r="955">
      <c r="I955" s="11"/>
      <c r="J955" s="4"/>
    </row>
    <row r="956">
      <c r="I956" s="11"/>
      <c r="J956" s="4"/>
    </row>
    <row r="957">
      <c r="I957" s="11"/>
      <c r="J957" s="4"/>
    </row>
    <row r="958">
      <c r="I958" s="11"/>
      <c r="J958" s="4"/>
    </row>
    <row r="959">
      <c r="I959" s="11"/>
      <c r="J959" s="4"/>
    </row>
    <row r="960">
      <c r="I960" s="11"/>
      <c r="J960" s="4"/>
    </row>
    <row r="961">
      <c r="I961" s="11"/>
      <c r="J961" s="4"/>
    </row>
    <row r="962">
      <c r="I962" s="11"/>
      <c r="J962" s="4"/>
    </row>
    <row r="963">
      <c r="I963" s="11"/>
      <c r="J963" s="4"/>
    </row>
    <row r="964">
      <c r="I964" s="11"/>
      <c r="J964" s="4"/>
    </row>
    <row r="965">
      <c r="I965" s="11"/>
      <c r="J965" s="4"/>
    </row>
    <row r="966">
      <c r="I966" s="11"/>
      <c r="J966" s="4"/>
    </row>
    <row r="967">
      <c r="I967" s="11"/>
      <c r="J967" s="4"/>
    </row>
    <row r="968">
      <c r="I968" s="11"/>
      <c r="J968" s="4"/>
    </row>
    <row r="969">
      <c r="I969" s="11"/>
      <c r="J969" s="4"/>
    </row>
    <row r="970">
      <c r="I970" s="11"/>
      <c r="J970" s="4"/>
    </row>
    <row r="971">
      <c r="I971" s="11"/>
      <c r="J971" s="4"/>
    </row>
    <row r="972">
      <c r="I972" s="11"/>
      <c r="J972" s="4"/>
    </row>
    <row r="973">
      <c r="I973" s="11"/>
      <c r="J973" s="4"/>
    </row>
    <row r="974">
      <c r="I974" s="11"/>
      <c r="J974" s="4"/>
    </row>
    <row r="975">
      <c r="I975" s="11"/>
      <c r="J975" s="4"/>
    </row>
    <row r="976">
      <c r="I976" s="11"/>
      <c r="J976" s="4"/>
    </row>
    <row r="977">
      <c r="I977" s="11"/>
      <c r="J977" s="4"/>
    </row>
    <row r="978">
      <c r="I978" s="11"/>
      <c r="J978" s="4"/>
    </row>
    <row r="979">
      <c r="I979" s="11"/>
      <c r="J979" s="4"/>
    </row>
    <row r="980">
      <c r="I980" s="11"/>
      <c r="J980" s="4"/>
    </row>
    <row r="981">
      <c r="I981" s="11"/>
      <c r="J981" s="4"/>
    </row>
    <row r="982">
      <c r="I982" s="11"/>
      <c r="J982" s="4"/>
    </row>
    <row r="983">
      <c r="I983" s="11"/>
      <c r="J983" s="4"/>
    </row>
    <row r="984">
      <c r="I984" s="11"/>
      <c r="J984" s="4"/>
    </row>
    <row r="985">
      <c r="I985" s="11"/>
      <c r="J985" s="4"/>
    </row>
    <row r="986">
      <c r="I986" s="11"/>
      <c r="J986" s="4"/>
    </row>
    <row r="987">
      <c r="I987" s="11"/>
      <c r="J987" s="4"/>
    </row>
    <row r="988">
      <c r="I988" s="11"/>
      <c r="J988" s="4"/>
    </row>
    <row r="989">
      <c r="I989" s="11"/>
      <c r="J989" s="4"/>
    </row>
    <row r="990">
      <c r="I990" s="11"/>
      <c r="J990" s="4"/>
    </row>
    <row r="991">
      <c r="I991" s="11"/>
      <c r="J991" s="4"/>
    </row>
    <row r="992">
      <c r="I992" s="11"/>
      <c r="J992" s="4"/>
    </row>
    <row r="993">
      <c r="I993" s="11"/>
      <c r="J993" s="4"/>
    </row>
    <row r="994">
      <c r="I994" s="11"/>
      <c r="J994" s="4"/>
    </row>
    <row r="995">
      <c r="I995" s="11"/>
      <c r="J995" s="4"/>
    </row>
    <row r="996">
      <c r="I996" s="11"/>
      <c r="J996" s="4"/>
    </row>
    <row r="997">
      <c r="I997" s="11"/>
      <c r="J997" s="4"/>
    </row>
    <row r="998">
      <c r="I998" s="11"/>
      <c r="J998" s="4"/>
    </row>
    <row r="999">
      <c r="I999" s="11"/>
      <c r="J999" s="4"/>
    </row>
    <row r="1000">
      <c r="I1000" s="11"/>
      <c r="J1000" s="4"/>
    </row>
    <row r="1001">
      <c r="I1001" s="11"/>
      <c r="J1001" s="4"/>
    </row>
    <row r="1002">
      <c r="I1002" s="11"/>
      <c r="J1002" s="4"/>
    </row>
    <row r="1003">
      <c r="I1003" s="11"/>
      <c r="J1003" s="4"/>
    </row>
    <row r="1004">
      <c r="I1004" s="11"/>
      <c r="J1004" s="4"/>
    </row>
    <row r="1005">
      <c r="I1005" s="11"/>
      <c r="J1005" s="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  <col customWidth="1" min="8" max="8" width="15.71"/>
  </cols>
  <sheetData>
    <row r="1">
      <c r="A1" s="1"/>
      <c r="B1" s="2"/>
      <c r="C1" s="2"/>
      <c r="D1" s="2"/>
      <c r="E1" s="2"/>
      <c r="F1" s="2"/>
      <c r="G1" s="2"/>
      <c r="H1" s="2"/>
      <c r="I1" s="3"/>
      <c r="J1" s="4"/>
    </row>
    <row r="2">
      <c r="A2" s="1"/>
      <c r="B2" s="2"/>
      <c r="C2" s="2"/>
      <c r="E2" s="2"/>
      <c r="F2" s="2"/>
      <c r="G2" s="2"/>
      <c r="H2" s="2"/>
      <c r="I2" s="3"/>
      <c r="J2" s="4"/>
    </row>
    <row r="3">
      <c r="A3" s="1"/>
      <c r="B3" s="5" t="s">
        <v>0</v>
      </c>
      <c r="D3" s="6"/>
      <c r="F3" s="2"/>
      <c r="G3" s="2"/>
      <c r="H3" s="2"/>
      <c r="I3" s="3"/>
      <c r="J3" s="4"/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11"/>
      <c r="J4" s="4"/>
    </row>
    <row r="5">
      <c r="A5" s="1"/>
      <c r="B5" s="2"/>
      <c r="C5" s="12">
        <f>TODAY()</f>
        <v>44550</v>
      </c>
      <c r="D5" s="2"/>
      <c r="E5" s="13">
        <v>44134.0</v>
      </c>
      <c r="F5" s="2"/>
      <c r="H5" s="14">
        <f>H12/J12</f>
        <v>126399672079</v>
      </c>
      <c r="I5" s="15"/>
      <c r="J5" s="4"/>
    </row>
    <row r="6">
      <c r="A6" s="1"/>
      <c r="B6" s="2"/>
      <c r="C6" s="2"/>
      <c r="D6" s="2"/>
      <c r="E6" s="2"/>
      <c r="F6" s="2"/>
      <c r="H6" s="1"/>
      <c r="I6" s="11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11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11"/>
      <c r="J8" s="4"/>
    </row>
    <row r="9">
      <c r="A9" s="1"/>
      <c r="B9" s="2"/>
      <c r="C9" s="2"/>
      <c r="D9" s="2"/>
      <c r="E9" s="2"/>
      <c r="F9" s="2"/>
      <c r="G9" s="2"/>
      <c r="H9" s="2"/>
      <c r="I9" s="3"/>
      <c r="J9" s="4"/>
    </row>
    <row r="10">
      <c r="I10" s="11"/>
      <c r="J10" s="4"/>
    </row>
    <row r="11">
      <c r="I11" s="11"/>
      <c r="J11" s="4"/>
    </row>
    <row r="12">
      <c r="A12" s="22">
        <v>1.0</v>
      </c>
      <c r="B12" s="23" t="s">
        <v>13</v>
      </c>
      <c r="C12" s="24" t="s">
        <v>14</v>
      </c>
      <c r="D12" s="25">
        <v>1.0</v>
      </c>
      <c r="E12" s="26">
        <v>35.0</v>
      </c>
      <c r="F12" s="27">
        <v>5.74937937E8</v>
      </c>
      <c r="G12" s="28"/>
      <c r="H12" s="29">
        <f t="shared" ref="H12:H61" si="1">E12*F12</f>
        <v>20122827795</v>
      </c>
      <c r="I12" s="3">
        <f t="shared" ref="I12:I61" si="2">H12/H$5</f>
        <v>0.1592</v>
      </c>
      <c r="J12" s="30">
        <v>0.1592</v>
      </c>
      <c r="K12" s="31">
        <f t="shared" ref="K12:K61" si="3">H12/1000000000</f>
        <v>20.1228278</v>
      </c>
      <c r="L12" s="79">
        <v>44134.0</v>
      </c>
    </row>
    <row r="13">
      <c r="A13" s="22">
        <f t="shared" ref="A13:A61" si="4">A12+1</f>
        <v>2</v>
      </c>
      <c r="B13" s="33" t="s">
        <v>15</v>
      </c>
      <c r="C13" s="34" t="s">
        <v>16</v>
      </c>
      <c r="D13" s="25">
        <v>2.0</v>
      </c>
      <c r="E13" s="26">
        <v>14.64</v>
      </c>
      <c r="F13" s="35">
        <v>7.42531421E8</v>
      </c>
      <c r="G13" s="28"/>
      <c r="H13" s="29">
        <f t="shared" si="1"/>
        <v>10870660003</v>
      </c>
      <c r="I13" s="3">
        <f t="shared" si="2"/>
        <v>0.08600228011</v>
      </c>
      <c r="J13" s="30">
        <v>0.0948</v>
      </c>
      <c r="K13" s="31">
        <f t="shared" si="3"/>
        <v>10.87066</v>
      </c>
      <c r="L13" s="79">
        <v>44134.0</v>
      </c>
    </row>
    <row r="14">
      <c r="A14" s="22">
        <f t="shared" si="4"/>
        <v>3</v>
      </c>
      <c r="B14" s="36" t="s">
        <v>17</v>
      </c>
      <c r="C14" s="28" t="s">
        <v>18</v>
      </c>
      <c r="D14" s="25">
        <v>3.0</v>
      </c>
      <c r="E14" s="26">
        <v>7.0</v>
      </c>
      <c r="F14" s="37">
        <v>1.208E9</v>
      </c>
      <c r="G14" s="28"/>
      <c r="H14" s="29">
        <f t="shared" si="1"/>
        <v>8456000000</v>
      </c>
      <c r="I14" s="3">
        <f t="shared" si="2"/>
        <v>0.06689890773</v>
      </c>
      <c r="J14" s="30">
        <v>0.0732</v>
      </c>
      <c r="K14" s="31">
        <f t="shared" si="3"/>
        <v>8.456</v>
      </c>
      <c r="L14" s="79">
        <v>44134.0</v>
      </c>
    </row>
    <row r="15">
      <c r="A15" s="22">
        <f t="shared" si="4"/>
        <v>4</v>
      </c>
      <c r="B15" s="23" t="s">
        <v>19</v>
      </c>
      <c r="C15" s="38" t="s">
        <v>20</v>
      </c>
      <c r="D15" s="25">
        <v>4.0</v>
      </c>
      <c r="E15" s="26">
        <v>4.49</v>
      </c>
      <c r="F15" s="37">
        <v>1.83416E9</v>
      </c>
      <c r="G15" s="28"/>
      <c r="H15" s="29">
        <f t="shared" si="1"/>
        <v>8235378400</v>
      </c>
      <c r="I15" s="3">
        <f t="shared" si="2"/>
        <v>0.06515347915</v>
      </c>
      <c r="J15" s="30">
        <v>0.0719</v>
      </c>
      <c r="K15" s="31">
        <f t="shared" si="3"/>
        <v>8.2353784</v>
      </c>
      <c r="L15" s="79">
        <v>44134.0</v>
      </c>
    </row>
    <row r="16">
      <c r="A16" s="22">
        <f t="shared" si="4"/>
        <v>5</v>
      </c>
      <c r="B16" s="23" t="s">
        <v>21</v>
      </c>
      <c r="C16" s="38" t="s">
        <v>22</v>
      </c>
      <c r="D16" s="25">
        <v>5.0</v>
      </c>
      <c r="E16" s="26">
        <v>5.3</v>
      </c>
      <c r="F16" s="37">
        <v>1.254909E9</v>
      </c>
      <c r="G16" s="28"/>
      <c r="H16" s="29">
        <f t="shared" si="1"/>
        <v>6651017700</v>
      </c>
      <c r="I16" s="3">
        <f t="shared" si="2"/>
        <v>0.05261894743</v>
      </c>
      <c r="J16" s="30">
        <v>0.0517</v>
      </c>
      <c r="K16" s="31">
        <f t="shared" si="3"/>
        <v>6.6510177</v>
      </c>
      <c r="L16" s="79">
        <v>44134.0</v>
      </c>
    </row>
    <row r="17">
      <c r="A17" s="22">
        <f t="shared" si="4"/>
        <v>6</v>
      </c>
      <c r="B17" s="23" t="s">
        <v>23</v>
      </c>
      <c r="C17" s="38" t="s">
        <v>24</v>
      </c>
      <c r="D17" s="25">
        <v>6.0</v>
      </c>
      <c r="E17" s="26">
        <v>14.0</v>
      </c>
      <c r="F17" s="37">
        <v>4.1473E8</v>
      </c>
      <c r="G17" s="28"/>
      <c r="H17" s="29">
        <f t="shared" si="1"/>
        <v>5806220000</v>
      </c>
      <c r="I17" s="3">
        <f t="shared" si="2"/>
        <v>0.04593540398</v>
      </c>
      <c r="J17" s="30">
        <v>0.0486</v>
      </c>
      <c r="K17" s="31">
        <f t="shared" si="3"/>
        <v>5.80622</v>
      </c>
      <c r="L17" s="79">
        <v>44134.0</v>
      </c>
    </row>
    <row r="18">
      <c r="A18" s="22">
        <f t="shared" si="4"/>
        <v>7</v>
      </c>
      <c r="B18" s="36" t="s">
        <v>25</v>
      </c>
      <c r="C18" s="28" t="s">
        <v>26</v>
      </c>
      <c r="D18" s="25">
        <v>7.0</v>
      </c>
      <c r="E18" s="26">
        <v>7.38</v>
      </c>
      <c r="F18" s="37">
        <v>7.17301884E8</v>
      </c>
      <c r="G18" s="28"/>
      <c r="H18" s="29">
        <f t="shared" si="1"/>
        <v>5293687904</v>
      </c>
      <c r="I18" s="3">
        <f t="shared" si="2"/>
        <v>0.04188055093</v>
      </c>
      <c r="J18" s="30">
        <v>0.0397</v>
      </c>
      <c r="K18" s="31">
        <f t="shared" si="3"/>
        <v>5.293687904</v>
      </c>
      <c r="L18" s="79">
        <v>44134.0</v>
      </c>
    </row>
    <row r="19">
      <c r="A19" s="22">
        <f t="shared" si="4"/>
        <v>8</v>
      </c>
      <c r="B19" s="23" t="s">
        <v>27</v>
      </c>
      <c r="C19" s="38" t="s">
        <v>28</v>
      </c>
      <c r="D19" s="25">
        <v>8.0</v>
      </c>
      <c r="E19" s="26">
        <v>53.95</v>
      </c>
      <c r="F19" s="37">
        <v>8.4593E7</v>
      </c>
      <c r="G19" s="28"/>
      <c r="H19" s="29">
        <f t="shared" si="1"/>
        <v>4563792350</v>
      </c>
      <c r="I19" s="3">
        <f t="shared" si="2"/>
        <v>0.03610604581</v>
      </c>
      <c r="J19" s="30">
        <v>0.0324</v>
      </c>
      <c r="K19" s="31">
        <f t="shared" si="3"/>
        <v>4.56379235</v>
      </c>
      <c r="L19" s="79">
        <v>44134.0</v>
      </c>
    </row>
    <row r="20">
      <c r="A20" s="22">
        <f t="shared" si="4"/>
        <v>9</v>
      </c>
      <c r="B20" s="23" t="s">
        <v>31</v>
      </c>
      <c r="C20" s="38" t="s">
        <v>32</v>
      </c>
      <c r="D20" s="25">
        <v>9.0</v>
      </c>
      <c r="E20" s="26">
        <v>5.42</v>
      </c>
      <c r="F20" s="37">
        <v>7.22352533E8</v>
      </c>
      <c r="G20" s="28"/>
      <c r="H20" s="29">
        <f t="shared" si="1"/>
        <v>3915150729</v>
      </c>
      <c r="I20" s="3">
        <f t="shared" si="2"/>
        <v>0.0309743741</v>
      </c>
      <c r="J20" s="30">
        <v>0.03</v>
      </c>
      <c r="K20" s="31">
        <f t="shared" si="3"/>
        <v>3.915150729</v>
      </c>
      <c r="L20" s="79">
        <v>44134.0</v>
      </c>
    </row>
    <row r="21">
      <c r="A21" s="22">
        <f t="shared" si="4"/>
        <v>10</v>
      </c>
      <c r="B21" s="36" t="s">
        <v>29</v>
      </c>
      <c r="C21" s="28" t="s">
        <v>30</v>
      </c>
      <c r="D21" s="25">
        <v>10.0</v>
      </c>
      <c r="E21" s="26">
        <v>8.42</v>
      </c>
      <c r="F21" s="37">
        <v>4.4397556E8</v>
      </c>
      <c r="G21" s="28"/>
      <c r="H21" s="29">
        <f t="shared" si="1"/>
        <v>3738274215</v>
      </c>
      <c r="I21" s="3">
        <f t="shared" si="2"/>
        <v>0.02957503096</v>
      </c>
      <c r="J21" s="30">
        <v>0.032</v>
      </c>
      <c r="K21" s="31">
        <f t="shared" si="3"/>
        <v>3.738274215</v>
      </c>
      <c r="L21" s="79">
        <v>44134.0</v>
      </c>
    </row>
    <row r="22">
      <c r="A22" s="22">
        <f t="shared" si="4"/>
        <v>11</v>
      </c>
      <c r="B22" s="36" t="s">
        <v>33</v>
      </c>
      <c r="C22" s="39" t="s">
        <v>34</v>
      </c>
      <c r="D22" s="25">
        <v>11.0</v>
      </c>
      <c r="E22" s="47">
        <v>25.75</v>
      </c>
      <c r="F22" s="37">
        <v>1.3175202E8</v>
      </c>
      <c r="G22" s="28"/>
      <c r="H22" s="29">
        <f t="shared" si="1"/>
        <v>3392614515</v>
      </c>
      <c r="I22" s="41">
        <f t="shared" si="2"/>
        <v>0.02684037434</v>
      </c>
      <c r="J22" s="42">
        <v>0.0268</v>
      </c>
      <c r="K22" s="43">
        <f t="shared" si="3"/>
        <v>3.392614515</v>
      </c>
      <c r="L22" s="79">
        <v>44134.0</v>
      </c>
    </row>
    <row r="23">
      <c r="A23" s="22">
        <f t="shared" si="4"/>
        <v>12</v>
      </c>
      <c r="B23" s="23" t="s">
        <v>37</v>
      </c>
      <c r="C23" s="28" t="s">
        <v>38</v>
      </c>
      <c r="D23" s="25">
        <v>12.0</v>
      </c>
      <c r="E23" s="47">
        <v>4.1</v>
      </c>
      <c r="F23" s="37">
        <v>8.23906416E8</v>
      </c>
      <c r="G23" s="28"/>
      <c r="H23" s="29">
        <f t="shared" si="1"/>
        <v>3378016306</v>
      </c>
      <c r="I23" s="41">
        <f t="shared" si="2"/>
        <v>0.02672488188</v>
      </c>
      <c r="J23" s="42">
        <v>0.0264</v>
      </c>
      <c r="K23" s="31">
        <f t="shared" si="3"/>
        <v>3.378016306</v>
      </c>
      <c r="L23" s="79">
        <v>44134.0</v>
      </c>
    </row>
    <row r="24">
      <c r="A24" s="22">
        <f t="shared" si="4"/>
        <v>13</v>
      </c>
      <c r="B24" s="23" t="s">
        <v>35</v>
      </c>
      <c r="C24" s="38" t="s">
        <v>36</v>
      </c>
      <c r="D24" s="25">
        <v>13.0</v>
      </c>
      <c r="E24" s="26">
        <v>5.35</v>
      </c>
      <c r="F24" s="37">
        <v>6.2667E8</v>
      </c>
      <c r="G24" s="28"/>
      <c r="H24" s="29">
        <f t="shared" si="1"/>
        <v>3352684500</v>
      </c>
      <c r="I24" s="3">
        <f t="shared" si="2"/>
        <v>0.0265244715</v>
      </c>
      <c r="J24" s="42">
        <v>0.0266</v>
      </c>
      <c r="K24" s="43">
        <f t="shared" si="3"/>
        <v>3.3526845</v>
      </c>
      <c r="L24" s="79">
        <v>44134.0</v>
      </c>
    </row>
    <row r="25">
      <c r="A25" s="22">
        <f t="shared" si="4"/>
        <v>14</v>
      </c>
      <c r="B25" s="23" t="s">
        <v>39</v>
      </c>
      <c r="C25" s="44" t="s">
        <v>40</v>
      </c>
      <c r="D25" s="25">
        <v>14.0</v>
      </c>
      <c r="E25" s="47">
        <v>2.48</v>
      </c>
      <c r="F25" s="37">
        <v>1.099257995E9</v>
      </c>
      <c r="G25" s="28"/>
      <c r="H25" s="29">
        <f t="shared" si="1"/>
        <v>2726159828</v>
      </c>
      <c r="I25" s="41">
        <f t="shared" si="2"/>
        <v>0.02156777611</v>
      </c>
      <c r="J25" s="42">
        <v>0.0215</v>
      </c>
      <c r="K25" s="43">
        <f t="shared" si="3"/>
        <v>2.726159828</v>
      </c>
      <c r="L25" s="79">
        <v>44134.0</v>
      </c>
    </row>
    <row r="26">
      <c r="A26" s="22">
        <f t="shared" si="4"/>
        <v>15</v>
      </c>
      <c r="B26" s="23" t="s">
        <v>45</v>
      </c>
      <c r="C26" s="38" t="s">
        <v>46</v>
      </c>
      <c r="D26" s="25">
        <v>15.0</v>
      </c>
      <c r="E26" s="47">
        <v>10.4</v>
      </c>
      <c r="F26" s="37">
        <v>2.28540219E8</v>
      </c>
      <c r="G26" s="28"/>
      <c r="H26" s="29">
        <f t="shared" si="1"/>
        <v>2376818278</v>
      </c>
      <c r="I26" s="41">
        <f t="shared" si="2"/>
        <v>0.01880399085</v>
      </c>
      <c r="J26" s="42">
        <v>0.0171</v>
      </c>
      <c r="K26" s="31">
        <f t="shared" si="3"/>
        <v>2.376818278</v>
      </c>
      <c r="L26" s="79">
        <v>44134.0</v>
      </c>
    </row>
    <row r="27">
      <c r="A27" s="22">
        <f t="shared" si="4"/>
        <v>16</v>
      </c>
      <c r="B27" s="23" t="s">
        <v>41</v>
      </c>
      <c r="C27" s="70" t="s">
        <v>42</v>
      </c>
      <c r="D27" s="25">
        <v>16.0</v>
      </c>
      <c r="E27" s="26">
        <v>7.24</v>
      </c>
      <c r="F27" s="37">
        <v>3.12235892E8</v>
      </c>
      <c r="G27" s="28"/>
      <c r="H27" s="29">
        <f t="shared" si="1"/>
        <v>2260587858</v>
      </c>
      <c r="I27" s="3">
        <f t="shared" si="2"/>
        <v>0.01788444401</v>
      </c>
      <c r="J27" s="45">
        <v>0.0191</v>
      </c>
      <c r="K27" s="43">
        <f t="shared" si="3"/>
        <v>2.260587858</v>
      </c>
      <c r="L27" s="79">
        <v>44134.0</v>
      </c>
    </row>
    <row r="28">
      <c r="A28" s="22">
        <f t="shared" si="4"/>
        <v>17</v>
      </c>
      <c r="B28" s="23" t="s">
        <v>43</v>
      </c>
      <c r="C28" s="69" t="s">
        <v>44</v>
      </c>
      <c r="D28" s="25">
        <v>17.0</v>
      </c>
      <c r="E28" s="47">
        <v>2.8</v>
      </c>
      <c r="F28" s="37">
        <v>7.62055209E8</v>
      </c>
      <c r="G28" s="28"/>
      <c r="H28" s="29">
        <f t="shared" si="1"/>
        <v>2133754585</v>
      </c>
      <c r="I28" s="41">
        <f t="shared" si="2"/>
        <v>0.01688101361</v>
      </c>
      <c r="J28" s="42">
        <v>0.0189</v>
      </c>
      <c r="K28" s="43">
        <f t="shared" si="3"/>
        <v>2.133754585</v>
      </c>
      <c r="L28" s="79">
        <v>44134.0</v>
      </c>
    </row>
    <row r="29">
      <c r="A29" s="22">
        <f t="shared" si="4"/>
        <v>18</v>
      </c>
      <c r="B29" s="23" t="s">
        <v>47</v>
      </c>
      <c r="C29" s="38" t="s">
        <v>48</v>
      </c>
      <c r="D29" s="25">
        <v>18.0</v>
      </c>
      <c r="E29" s="47">
        <v>2.275</v>
      </c>
      <c r="F29" s="37">
        <v>8.58007245E8</v>
      </c>
      <c r="G29" s="28"/>
      <c r="H29" s="29">
        <f t="shared" si="1"/>
        <v>1951966482</v>
      </c>
      <c r="I29" s="41">
        <f t="shared" si="2"/>
        <v>0.01544281287</v>
      </c>
      <c r="J29" s="42">
        <v>0.0158</v>
      </c>
      <c r="K29" s="43">
        <f t="shared" si="3"/>
        <v>1.951966482</v>
      </c>
      <c r="L29" s="79">
        <v>44134.0</v>
      </c>
    </row>
    <row r="30">
      <c r="A30" s="22">
        <f t="shared" si="4"/>
        <v>19</v>
      </c>
      <c r="B30" s="23" t="s">
        <v>51</v>
      </c>
      <c r="C30" s="70" t="s">
        <v>52</v>
      </c>
      <c r="D30" s="25">
        <v>19.0</v>
      </c>
      <c r="E30" s="47">
        <v>1.23</v>
      </c>
      <c r="F30" s="37">
        <v>1.5642691E9</v>
      </c>
      <c r="G30" s="28"/>
      <c r="H30" s="29">
        <f t="shared" si="1"/>
        <v>1924050993</v>
      </c>
      <c r="I30" s="41">
        <f t="shared" si="2"/>
        <v>0.0152219619</v>
      </c>
      <c r="J30" s="42">
        <v>0.0138</v>
      </c>
      <c r="K30" s="43">
        <f t="shared" si="3"/>
        <v>1.924050993</v>
      </c>
      <c r="L30" s="79">
        <v>44134.0</v>
      </c>
    </row>
    <row r="31">
      <c r="A31" s="22">
        <f t="shared" si="4"/>
        <v>20</v>
      </c>
      <c r="B31" s="23" t="s">
        <v>49</v>
      </c>
      <c r="C31" s="69" t="s">
        <v>50</v>
      </c>
      <c r="D31" s="25">
        <v>20.0</v>
      </c>
      <c r="E31" s="47">
        <v>1.77</v>
      </c>
      <c r="F31" s="37">
        <v>1.080664049E9</v>
      </c>
      <c r="G31" s="28"/>
      <c r="H31" s="29">
        <f t="shared" si="1"/>
        <v>1912775367</v>
      </c>
      <c r="I31" s="41">
        <f t="shared" si="2"/>
        <v>0.01513275577</v>
      </c>
      <c r="J31" s="42">
        <v>0.0152</v>
      </c>
      <c r="K31" s="43">
        <f t="shared" si="3"/>
        <v>1.912775367</v>
      </c>
      <c r="L31" s="79">
        <v>44134.0</v>
      </c>
    </row>
    <row r="32">
      <c r="A32" s="22">
        <f t="shared" si="4"/>
        <v>21</v>
      </c>
      <c r="B32" s="23" t="s">
        <v>53</v>
      </c>
      <c r="C32" s="44" t="s">
        <v>54</v>
      </c>
      <c r="D32" s="25">
        <v>21.0</v>
      </c>
      <c r="E32" s="47">
        <v>3.1</v>
      </c>
      <c r="F32" s="37">
        <v>5.07640994E8</v>
      </c>
      <c r="G32" s="28"/>
      <c r="H32" s="29">
        <f t="shared" si="1"/>
        <v>1573687081</v>
      </c>
      <c r="I32" s="41">
        <f t="shared" si="2"/>
        <v>0.01245008832</v>
      </c>
      <c r="J32" s="42">
        <v>0.0124</v>
      </c>
      <c r="K32" s="43">
        <f t="shared" si="3"/>
        <v>1.573687081</v>
      </c>
      <c r="L32" s="79">
        <v>44134.0</v>
      </c>
    </row>
    <row r="33">
      <c r="A33" s="22">
        <f t="shared" si="4"/>
        <v>22</v>
      </c>
      <c r="B33" s="23" t="s">
        <v>55</v>
      </c>
      <c r="C33" s="38" t="s">
        <v>56</v>
      </c>
      <c r="D33" s="25">
        <v>22.0</v>
      </c>
      <c r="E33" s="47">
        <v>2.83</v>
      </c>
      <c r="F33" s="37">
        <v>5.21846969E8</v>
      </c>
      <c r="G33" s="28"/>
      <c r="H33" s="29">
        <f t="shared" si="1"/>
        <v>1476826922</v>
      </c>
      <c r="I33" s="41">
        <f t="shared" si="2"/>
        <v>0.01168378761</v>
      </c>
      <c r="J33" s="42">
        <v>0.0119</v>
      </c>
      <c r="K33" s="43">
        <f t="shared" si="3"/>
        <v>1.476826922</v>
      </c>
      <c r="L33" s="79">
        <v>44134.0</v>
      </c>
    </row>
    <row r="34">
      <c r="A34" s="22">
        <f t="shared" si="4"/>
        <v>23</v>
      </c>
      <c r="B34" s="23" t="s">
        <v>57</v>
      </c>
      <c r="C34" s="38" t="s">
        <v>58</v>
      </c>
      <c r="D34" s="25">
        <v>23.0</v>
      </c>
      <c r="E34" s="47">
        <v>2.9</v>
      </c>
      <c r="F34" s="37">
        <v>4.97664714E8</v>
      </c>
      <c r="G34" s="28"/>
      <c r="H34" s="29">
        <f t="shared" si="1"/>
        <v>1443227671</v>
      </c>
      <c r="I34" s="41">
        <f t="shared" si="2"/>
        <v>0.01141797005</v>
      </c>
      <c r="J34" s="42">
        <v>0.0111</v>
      </c>
      <c r="K34" s="43">
        <f t="shared" si="3"/>
        <v>1.443227671</v>
      </c>
      <c r="L34" s="79">
        <v>44134.0</v>
      </c>
    </row>
    <row r="35">
      <c r="A35" s="22">
        <f t="shared" si="4"/>
        <v>24</v>
      </c>
      <c r="B35" s="23" t="s">
        <v>59</v>
      </c>
      <c r="C35" s="28" t="s">
        <v>60</v>
      </c>
      <c r="D35" s="25">
        <v>24.0</v>
      </c>
      <c r="E35" s="47">
        <v>8.4</v>
      </c>
      <c r="F35" s="37">
        <v>1.65893104E8</v>
      </c>
      <c r="G35" s="28"/>
      <c r="H35" s="29">
        <f t="shared" si="1"/>
        <v>1393502074</v>
      </c>
      <c r="I35" s="41">
        <f t="shared" si="2"/>
        <v>0.01102457032</v>
      </c>
      <c r="J35" s="42">
        <v>0.0107</v>
      </c>
      <c r="K35" s="43">
        <f t="shared" si="3"/>
        <v>1.393502074</v>
      </c>
      <c r="L35" s="79">
        <v>44134.0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7">
        <v>1.39</v>
      </c>
      <c r="F36" s="37">
        <v>8.30500232E8</v>
      </c>
      <c r="G36" s="28"/>
      <c r="H36" s="29">
        <f t="shared" si="1"/>
        <v>1154395322</v>
      </c>
      <c r="I36" s="41">
        <f t="shared" si="2"/>
        <v>0.00913289808</v>
      </c>
      <c r="J36" s="42">
        <v>0.0094</v>
      </c>
      <c r="K36" s="43">
        <f t="shared" si="3"/>
        <v>1.154395322</v>
      </c>
      <c r="L36" s="79">
        <v>44134.0</v>
      </c>
    </row>
    <row r="37">
      <c r="A37" s="22">
        <f t="shared" si="4"/>
        <v>26</v>
      </c>
      <c r="B37" s="23" t="s">
        <v>63</v>
      </c>
      <c r="C37" s="38" t="s">
        <v>64</v>
      </c>
      <c r="D37" s="25">
        <v>26.0</v>
      </c>
      <c r="E37" s="26">
        <v>4.2</v>
      </c>
      <c r="F37" s="37">
        <v>2.4927E8</v>
      </c>
      <c r="G37" s="28"/>
      <c r="H37" s="29">
        <f t="shared" si="1"/>
        <v>1046934000</v>
      </c>
      <c r="I37" s="3">
        <f t="shared" si="2"/>
        <v>0.008282727184</v>
      </c>
      <c r="J37" s="45">
        <v>0.0089</v>
      </c>
      <c r="K37" s="31">
        <f t="shared" si="3"/>
        <v>1.046934</v>
      </c>
      <c r="L37" s="79">
        <v>44134.0</v>
      </c>
    </row>
    <row r="38">
      <c r="A38" s="22">
        <f t="shared" si="4"/>
        <v>27</v>
      </c>
      <c r="B38" s="23" t="s">
        <v>65</v>
      </c>
      <c r="C38" s="38" t="s">
        <v>66</v>
      </c>
      <c r="D38" s="25">
        <v>27.0</v>
      </c>
      <c r="E38" s="47">
        <v>2.91</v>
      </c>
      <c r="F38" s="37">
        <v>3.39822695E8</v>
      </c>
      <c r="G38" s="28"/>
      <c r="H38" s="29">
        <f t="shared" si="1"/>
        <v>988884042.5</v>
      </c>
      <c r="I38" s="41">
        <f t="shared" si="2"/>
        <v>0.007823469999</v>
      </c>
      <c r="J38" s="42">
        <v>0.0084</v>
      </c>
      <c r="K38" s="43">
        <f t="shared" si="3"/>
        <v>0.9888840425</v>
      </c>
      <c r="L38" s="79">
        <v>44134.0</v>
      </c>
    </row>
    <row r="39">
      <c r="A39" s="22">
        <f t="shared" si="4"/>
        <v>28</v>
      </c>
      <c r="B39" s="36" t="s">
        <v>67</v>
      </c>
      <c r="C39" s="28" t="s">
        <v>68</v>
      </c>
      <c r="D39" s="25">
        <v>28.0</v>
      </c>
      <c r="E39" s="47">
        <v>1.75</v>
      </c>
      <c r="F39" s="37">
        <v>5.40307798E8</v>
      </c>
      <c r="G39" s="28"/>
      <c r="H39" s="29">
        <f t="shared" si="1"/>
        <v>945538646.5</v>
      </c>
      <c r="I39" s="41">
        <f t="shared" si="2"/>
        <v>0.007480546673</v>
      </c>
      <c r="J39" s="42">
        <v>0.0076</v>
      </c>
      <c r="K39" s="43">
        <f t="shared" si="3"/>
        <v>0.9455386465</v>
      </c>
      <c r="L39" s="79">
        <v>44134.0</v>
      </c>
    </row>
    <row r="40">
      <c r="A40" s="22">
        <f t="shared" si="4"/>
        <v>29</v>
      </c>
      <c r="B40" s="23" t="s">
        <v>75</v>
      </c>
      <c r="C40" s="69" t="s">
        <v>76</v>
      </c>
      <c r="D40" s="25">
        <v>29.0</v>
      </c>
      <c r="E40" s="47">
        <v>1.35</v>
      </c>
      <c r="F40" s="37">
        <v>6.21871829E8</v>
      </c>
      <c r="G40" s="28"/>
      <c r="H40" s="29">
        <f t="shared" si="1"/>
        <v>839526969.2</v>
      </c>
      <c r="I40" s="41">
        <f t="shared" si="2"/>
        <v>0.006641844519</v>
      </c>
      <c r="J40" s="42">
        <v>0.0059</v>
      </c>
      <c r="K40" s="43">
        <f t="shared" si="3"/>
        <v>0.8395269692</v>
      </c>
      <c r="L40" s="79">
        <v>44134.0</v>
      </c>
    </row>
    <row r="41">
      <c r="A41" s="22">
        <f t="shared" si="4"/>
        <v>30</v>
      </c>
      <c r="B41" s="23" t="s">
        <v>71</v>
      </c>
      <c r="C41" s="38" t="s">
        <v>72</v>
      </c>
      <c r="D41" s="25">
        <v>30.0</v>
      </c>
      <c r="E41" s="47">
        <v>2.21</v>
      </c>
      <c r="F41" s="37">
        <v>3.64451678E8</v>
      </c>
      <c r="G41" s="28"/>
      <c r="H41" s="29">
        <f t="shared" si="1"/>
        <v>805438208.4</v>
      </c>
      <c r="I41" s="41">
        <f t="shared" si="2"/>
        <v>0.006372154256</v>
      </c>
      <c r="J41" s="42">
        <v>0.0064</v>
      </c>
      <c r="K41" s="43">
        <f t="shared" si="3"/>
        <v>0.8054382084</v>
      </c>
      <c r="L41" s="79">
        <v>44134.0</v>
      </c>
    </row>
    <row r="42">
      <c r="A42" s="22">
        <f t="shared" si="4"/>
        <v>31</v>
      </c>
      <c r="B42" s="23" t="s">
        <v>69</v>
      </c>
      <c r="C42" s="38" t="s">
        <v>70</v>
      </c>
      <c r="D42" s="25">
        <v>31.0</v>
      </c>
      <c r="E42" s="47">
        <v>1.17</v>
      </c>
      <c r="F42" s="37">
        <v>6.63241384E8</v>
      </c>
      <c r="G42" s="28"/>
      <c r="H42" s="29">
        <f t="shared" si="1"/>
        <v>775992419.3</v>
      </c>
      <c r="I42" s="41">
        <f t="shared" si="2"/>
        <v>0.006139196459</v>
      </c>
      <c r="J42" s="42">
        <v>0.0069</v>
      </c>
      <c r="K42" s="43">
        <f t="shared" si="3"/>
        <v>0.7759924193</v>
      </c>
      <c r="L42" s="79">
        <v>44134.0</v>
      </c>
    </row>
    <row r="43">
      <c r="A43" s="22">
        <f t="shared" si="4"/>
        <v>32</v>
      </c>
      <c r="B43" s="33" t="s">
        <v>73</v>
      </c>
      <c r="C43" s="39" t="s">
        <v>74</v>
      </c>
      <c r="D43" s="25">
        <v>32.0</v>
      </c>
      <c r="E43" s="47">
        <v>1.42</v>
      </c>
      <c r="F43" s="35">
        <v>5.35E8</v>
      </c>
      <c r="G43" s="28"/>
      <c r="H43" s="29">
        <f t="shared" si="1"/>
        <v>759700000</v>
      </c>
      <c r="I43" s="41">
        <f t="shared" si="2"/>
        <v>0.006010300403</v>
      </c>
      <c r="J43" s="42">
        <v>0.0061</v>
      </c>
      <c r="K43" s="43">
        <f t="shared" si="3"/>
        <v>0.7597</v>
      </c>
      <c r="L43" s="79">
        <v>44134.0</v>
      </c>
    </row>
    <row r="44">
      <c r="A44" s="22">
        <f t="shared" si="4"/>
        <v>33</v>
      </c>
      <c r="B44" s="23" t="s">
        <v>77</v>
      </c>
      <c r="C44" s="38" t="s">
        <v>78</v>
      </c>
      <c r="D44" s="25">
        <v>33.0</v>
      </c>
      <c r="E44" s="47">
        <v>1.34</v>
      </c>
      <c r="F44" s="37">
        <v>5.20379106E8</v>
      </c>
      <c r="G44" s="28"/>
      <c r="H44" s="29">
        <f t="shared" si="1"/>
        <v>697308002</v>
      </c>
      <c r="I44" s="41">
        <f t="shared" si="2"/>
        <v>0.005516691543</v>
      </c>
      <c r="J44" s="42">
        <v>0.0055</v>
      </c>
      <c r="K44" s="43">
        <f t="shared" si="3"/>
        <v>0.697308002</v>
      </c>
      <c r="L44" s="79">
        <v>44134.0</v>
      </c>
    </row>
    <row r="45">
      <c r="A45" s="22">
        <f t="shared" si="4"/>
        <v>34</v>
      </c>
      <c r="B45" s="23" t="s">
        <v>79</v>
      </c>
      <c r="C45" s="38" t="s">
        <v>80</v>
      </c>
      <c r="D45" s="25">
        <v>34.0</v>
      </c>
      <c r="E45" s="47">
        <v>2.23</v>
      </c>
      <c r="F45" s="37">
        <v>2.99035033E8</v>
      </c>
      <c r="G45" s="28"/>
      <c r="H45" s="29">
        <f t="shared" si="1"/>
        <v>666848123.6</v>
      </c>
      <c r="I45" s="41">
        <f t="shared" si="2"/>
        <v>0.005275710867</v>
      </c>
      <c r="J45" s="42">
        <v>0.0055</v>
      </c>
      <c r="K45" s="43">
        <f t="shared" si="3"/>
        <v>0.6668481236</v>
      </c>
      <c r="L45" s="79">
        <v>44134.0</v>
      </c>
    </row>
    <row r="46">
      <c r="A46" s="22">
        <f t="shared" si="4"/>
        <v>35</v>
      </c>
      <c r="B46" s="23" t="s">
        <v>81</v>
      </c>
      <c r="C46" s="38" t="s">
        <v>82</v>
      </c>
      <c r="D46" s="25">
        <v>35.0</v>
      </c>
      <c r="E46" s="47">
        <v>5.07</v>
      </c>
      <c r="F46" s="37">
        <v>1.20640521E8</v>
      </c>
      <c r="G46" s="28"/>
      <c r="H46" s="29">
        <f t="shared" si="1"/>
        <v>611647441.5</v>
      </c>
      <c r="I46" s="41">
        <f t="shared" si="2"/>
        <v>0.004838995477</v>
      </c>
      <c r="J46" s="42">
        <v>0.0049</v>
      </c>
      <c r="K46" s="43">
        <f t="shared" si="3"/>
        <v>0.6116474415</v>
      </c>
      <c r="L46" s="79">
        <v>44134.0</v>
      </c>
    </row>
    <row r="47">
      <c r="A47" s="22">
        <f t="shared" si="4"/>
        <v>36</v>
      </c>
      <c r="B47" s="23" t="s">
        <v>83</v>
      </c>
      <c r="C47" s="38" t="s">
        <v>84</v>
      </c>
      <c r="D47" s="25">
        <v>36.0</v>
      </c>
      <c r="E47" s="47">
        <v>3.08</v>
      </c>
      <c r="F47" s="37">
        <v>1.8455334E8</v>
      </c>
      <c r="G47" s="28"/>
      <c r="H47" s="29">
        <f t="shared" si="1"/>
        <v>568424287.2</v>
      </c>
      <c r="I47" s="41">
        <f t="shared" si="2"/>
        <v>0.004497039255</v>
      </c>
      <c r="J47" s="42">
        <v>0.0045</v>
      </c>
      <c r="K47" s="43">
        <f t="shared" si="3"/>
        <v>0.5684242872</v>
      </c>
      <c r="L47" s="79">
        <v>44134.0</v>
      </c>
    </row>
    <row r="48">
      <c r="A48" s="22">
        <f t="shared" si="4"/>
        <v>37</v>
      </c>
      <c r="B48" s="48" t="s">
        <v>85</v>
      </c>
      <c r="C48" s="49" t="s">
        <v>86</v>
      </c>
      <c r="D48" s="25">
        <v>37.0</v>
      </c>
      <c r="E48" s="47">
        <v>19.1</v>
      </c>
      <c r="F48" s="37">
        <v>2.775487E7</v>
      </c>
      <c r="G48" s="28"/>
      <c r="H48" s="29">
        <f t="shared" si="1"/>
        <v>530118017</v>
      </c>
      <c r="I48" s="41">
        <f t="shared" si="2"/>
        <v>0.004193982534</v>
      </c>
      <c r="J48" s="42">
        <v>0.0042</v>
      </c>
      <c r="K48" s="43">
        <f t="shared" si="3"/>
        <v>0.530118017</v>
      </c>
      <c r="L48" s="79">
        <v>44134.0</v>
      </c>
    </row>
    <row r="49">
      <c r="A49" s="22">
        <f t="shared" si="4"/>
        <v>38</v>
      </c>
      <c r="B49" s="23" t="s">
        <v>87</v>
      </c>
      <c r="C49" s="38" t="s">
        <v>88</v>
      </c>
      <c r="D49" s="25">
        <v>38.0</v>
      </c>
      <c r="E49" s="26">
        <v>7.08</v>
      </c>
      <c r="F49" s="37">
        <v>6.89E7</v>
      </c>
      <c r="G49" s="28"/>
      <c r="H49" s="29">
        <f t="shared" si="1"/>
        <v>487812000</v>
      </c>
      <c r="I49" s="3">
        <f t="shared" si="2"/>
        <v>0.003859282164</v>
      </c>
      <c r="J49" s="45">
        <v>0.0041</v>
      </c>
      <c r="K49" s="31">
        <f t="shared" si="3"/>
        <v>0.487812</v>
      </c>
      <c r="L49" s="79">
        <v>44134.0</v>
      </c>
    </row>
    <row r="50">
      <c r="A50" s="22">
        <f t="shared" si="4"/>
        <v>39</v>
      </c>
      <c r="B50" s="50" t="s">
        <v>94</v>
      </c>
      <c r="C50" s="71" t="s">
        <v>95</v>
      </c>
      <c r="D50" s="25">
        <v>39.0</v>
      </c>
      <c r="E50" s="47">
        <v>4.61</v>
      </c>
      <c r="F50" s="37">
        <v>1.05121516E8</v>
      </c>
      <c r="G50" s="28"/>
      <c r="H50" s="29">
        <f t="shared" si="1"/>
        <v>484610188.8</v>
      </c>
      <c r="I50" s="41">
        <f t="shared" si="2"/>
        <v>0.003833951313</v>
      </c>
      <c r="J50" s="42">
        <v>0.0035</v>
      </c>
      <c r="K50" s="43">
        <f t="shared" si="3"/>
        <v>0.4846101888</v>
      </c>
      <c r="L50" s="79">
        <v>44134.0</v>
      </c>
    </row>
    <row r="51">
      <c r="A51" s="22">
        <f t="shared" si="4"/>
        <v>40</v>
      </c>
      <c r="B51" s="48" t="s">
        <v>91</v>
      </c>
      <c r="C51" s="49" t="s">
        <v>92</v>
      </c>
      <c r="D51" s="25">
        <v>40.0</v>
      </c>
      <c r="E51" s="47">
        <v>20.12</v>
      </c>
      <c r="F51" s="37">
        <v>2.3800422E7</v>
      </c>
      <c r="G51" s="28"/>
      <c r="H51" s="29">
        <f t="shared" si="1"/>
        <v>478864490.6</v>
      </c>
      <c r="I51" s="41">
        <f t="shared" si="2"/>
        <v>0.003788494723</v>
      </c>
      <c r="J51" s="42">
        <v>0.0037</v>
      </c>
      <c r="K51" s="43">
        <f t="shared" si="3"/>
        <v>0.4788644906</v>
      </c>
      <c r="L51" s="79">
        <v>44134.0</v>
      </c>
    </row>
    <row r="52">
      <c r="A52" s="22">
        <f t="shared" si="4"/>
        <v>41</v>
      </c>
      <c r="B52" s="50" t="s">
        <v>93</v>
      </c>
      <c r="C52" s="51" t="s">
        <v>93</v>
      </c>
      <c r="D52" s="25">
        <v>41.0</v>
      </c>
      <c r="E52" s="47">
        <v>1.72</v>
      </c>
      <c r="F52" s="37">
        <v>2.74404904E8</v>
      </c>
      <c r="G52" s="28"/>
      <c r="H52" s="29">
        <f t="shared" si="1"/>
        <v>471976434.9</v>
      </c>
      <c r="I52" s="41">
        <f t="shared" si="2"/>
        <v>0.003734000469</v>
      </c>
      <c r="J52" s="42">
        <v>0.0037</v>
      </c>
      <c r="K52" s="43">
        <f t="shared" si="3"/>
        <v>0.4719764349</v>
      </c>
      <c r="L52" s="79">
        <v>44134.0</v>
      </c>
    </row>
    <row r="53">
      <c r="A53" s="22">
        <f t="shared" si="4"/>
        <v>42</v>
      </c>
      <c r="B53" s="23" t="s">
        <v>89</v>
      </c>
      <c r="C53" s="70" t="s">
        <v>90</v>
      </c>
      <c r="D53" s="25">
        <v>42.0</v>
      </c>
      <c r="E53" s="47">
        <v>5.55</v>
      </c>
      <c r="F53" s="37">
        <v>8.2200137E7</v>
      </c>
      <c r="G53" s="28"/>
      <c r="H53" s="29">
        <f t="shared" si="1"/>
        <v>456210760.4</v>
      </c>
      <c r="I53" s="41">
        <f t="shared" si="2"/>
        <v>0.003609271708</v>
      </c>
      <c r="J53" s="42">
        <v>0.0039</v>
      </c>
      <c r="K53" s="43">
        <f t="shared" si="3"/>
        <v>0.4562107604</v>
      </c>
      <c r="L53" s="79">
        <v>44134.0</v>
      </c>
    </row>
    <row r="54">
      <c r="A54" s="22">
        <f t="shared" si="4"/>
        <v>43</v>
      </c>
      <c r="B54" s="50" t="s">
        <v>96</v>
      </c>
      <c r="C54" s="51" t="s">
        <v>97</v>
      </c>
      <c r="D54" s="25">
        <v>43.0</v>
      </c>
      <c r="E54" s="47">
        <v>5.33</v>
      </c>
      <c r="F54" s="37">
        <v>7.4556908E7</v>
      </c>
      <c r="G54" s="28"/>
      <c r="H54" s="29">
        <f t="shared" si="1"/>
        <v>397388319.6</v>
      </c>
      <c r="I54" s="41">
        <f t="shared" si="2"/>
        <v>0.00314390309</v>
      </c>
      <c r="J54" s="42">
        <v>0.0034</v>
      </c>
      <c r="K54" s="43">
        <f t="shared" si="3"/>
        <v>0.3973883196</v>
      </c>
      <c r="L54" s="79">
        <v>44134.0</v>
      </c>
    </row>
    <row r="55">
      <c r="A55" s="22">
        <f t="shared" si="4"/>
        <v>44</v>
      </c>
      <c r="B55" s="50" t="s">
        <v>98</v>
      </c>
      <c r="C55" s="53" t="s">
        <v>99</v>
      </c>
      <c r="D55" s="25">
        <v>44.0</v>
      </c>
      <c r="E55" s="47">
        <v>11.87</v>
      </c>
      <c r="F55" s="37">
        <v>3.1309923E7</v>
      </c>
      <c r="G55" s="28"/>
      <c r="H55" s="29">
        <f t="shared" si="1"/>
        <v>371648786</v>
      </c>
      <c r="I55" s="41">
        <f t="shared" si="2"/>
        <v>0.002940267011</v>
      </c>
      <c r="J55" s="42">
        <v>0.0031</v>
      </c>
      <c r="K55" s="43">
        <f t="shared" si="3"/>
        <v>0.371648786</v>
      </c>
      <c r="L55" s="79">
        <v>44134.0</v>
      </c>
    </row>
    <row r="56">
      <c r="A56" s="22">
        <f t="shared" si="4"/>
        <v>45</v>
      </c>
      <c r="B56" s="54" t="s">
        <v>104</v>
      </c>
      <c r="C56" s="74" t="s">
        <v>105</v>
      </c>
      <c r="D56" s="25">
        <v>45.0</v>
      </c>
      <c r="E56" s="47">
        <v>0.72</v>
      </c>
      <c r="F56" s="27">
        <v>5.1379002E8</v>
      </c>
      <c r="G56" s="28"/>
      <c r="H56" s="29">
        <f t="shared" si="1"/>
        <v>369928814.4</v>
      </c>
      <c r="I56" s="41">
        <f t="shared" si="2"/>
        <v>0.002926659605</v>
      </c>
      <c r="J56" s="56">
        <v>0.0027</v>
      </c>
      <c r="K56" s="43">
        <f t="shared" si="3"/>
        <v>0.3699288144</v>
      </c>
      <c r="L56" s="79">
        <v>44134.0</v>
      </c>
    </row>
    <row r="57">
      <c r="A57" s="22">
        <f t="shared" si="4"/>
        <v>46</v>
      </c>
      <c r="B57" s="50" t="s">
        <v>100</v>
      </c>
      <c r="C57" s="73" t="s">
        <v>101</v>
      </c>
      <c r="D57" s="25">
        <v>46.0</v>
      </c>
      <c r="E57" s="47">
        <v>1.51</v>
      </c>
      <c r="F57" s="37">
        <v>2.25714812E8</v>
      </c>
      <c r="G57" s="28"/>
      <c r="H57" s="29">
        <f t="shared" si="1"/>
        <v>340829366.1</v>
      </c>
      <c r="I57" s="41">
        <f t="shared" si="2"/>
        <v>0.002696441854</v>
      </c>
      <c r="J57" s="42">
        <v>0.0031</v>
      </c>
      <c r="K57" s="43">
        <f t="shared" si="3"/>
        <v>0.3408293661</v>
      </c>
      <c r="L57" s="79">
        <v>44134.0</v>
      </c>
    </row>
    <row r="58">
      <c r="A58" s="22">
        <f t="shared" si="4"/>
        <v>47</v>
      </c>
      <c r="B58" s="50" t="s">
        <v>106</v>
      </c>
      <c r="C58" s="73" t="s">
        <v>107</v>
      </c>
      <c r="D58" s="25">
        <v>47.0</v>
      </c>
      <c r="E58" s="47">
        <v>4.91</v>
      </c>
      <c r="F58" s="37">
        <v>6.9254324E7</v>
      </c>
      <c r="G58" s="28"/>
      <c r="H58" s="29">
        <f t="shared" si="1"/>
        <v>340038730.8</v>
      </c>
      <c r="I58" s="41">
        <f t="shared" si="2"/>
        <v>0.002690186812</v>
      </c>
      <c r="J58" s="42">
        <v>0.0026</v>
      </c>
      <c r="K58" s="43">
        <f t="shared" si="3"/>
        <v>0.3400387308</v>
      </c>
      <c r="L58" s="79">
        <v>44134.0</v>
      </c>
    </row>
    <row r="59">
      <c r="A59" s="22">
        <f t="shared" si="4"/>
        <v>48</v>
      </c>
      <c r="B59" s="50" t="s">
        <v>102</v>
      </c>
      <c r="C59" s="72" t="s">
        <v>103</v>
      </c>
      <c r="D59" s="25">
        <v>48.0</v>
      </c>
      <c r="E59" s="47">
        <v>3.57</v>
      </c>
      <c r="F59" s="37">
        <v>9.1375937E7</v>
      </c>
      <c r="G59" s="28"/>
      <c r="H59" s="29">
        <f t="shared" si="1"/>
        <v>326212095.1</v>
      </c>
      <c r="I59" s="41">
        <f t="shared" si="2"/>
        <v>0.002580798587</v>
      </c>
      <c r="J59" s="42">
        <v>0.0027</v>
      </c>
      <c r="K59" s="43">
        <f t="shared" si="3"/>
        <v>0.3262120951</v>
      </c>
      <c r="L59" s="79">
        <v>44134.0</v>
      </c>
    </row>
    <row r="60">
      <c r="A60" s="22">
        <f t="shared" si="4"/>
        <v>49</v>
      </c>
      <c r="B60" s="50" t="s">
        <v>108</v>
      </c>
      <c r="C60" s="51" t="s">
        <v>109</v>
      </c>
      <c r="D60" s="25">
        <v>49.0</v>
      </c>
      <c r="E60" s="47">
        <v>2.24</v>
      </c>
      <c r="F60" s="37">
        <v>1.190649E8</v>
      </c>
      <c r="G60" s="28"/>
      <c r="H60" s="29">
        <f t="shared" si="1"/>
        <v>266705376</v>
      </c>
      <c r="I60" s="41">
        <f t="shared" si="2"/>
        <v>0.00211001636</v>
      </c>
      <c r="J60" s="42">
        <v>0.0022</v>
      </c>
      <c r="K60" s="43">
        <f t="shared" si="3"/>
        <v>0.266705376</v>
      </c>
      <c r="L60" s="79">
        <v>44134.0</v>
      </c>
    </row>
    <row r="61">
      <c r="A61" s="22">
        <f t="shared" si="4"/>
        <v>50</v>
      </c>
      <c r="B61" s="50" t="s">
        <v>110</v>
      </c>
      <c r="C61" s="53" t="s">
        <v>111</v>
      </c>
      <c r="D61" s="25">
        <v>50.0</v>
      </c>
      <c r="E61" s="47">
        <v>0.149</v>
      </c>
      <c r="F61" s="37">
        <v>1.776679558E9</v>
      </c>
      <c r="G61" s="28"/>
      <c r="H61" s="29">
        <f t="shared" si="1"/>
        <v>264725254.1</v>
      </c>
      <c r="I61" s="41">
        <f t="shared" si="2"/>
        <v>0.002094350798</v>
      </c>
      <c r="J61" s="42">
        <v>0.0021</v>
      </c>
      <c r="K61" s="43">
        <f t="shared" si="3"/>
        <v>0.2647252541</v>
      </c>
      <c r="L61" s="79">
        <v>44134.0</v>
      </c>
    </row>
    <row r="62">
      <c r="A62" s="22"/>
      <c r="B62" s="36"/>
      <c r="C62" s="39"/>
      <c r="D62" s="28"/>
      <c r="E62" s="26"/>
      <c r="F62" s="27"/>
      <c r="G62" s="28"/>
      <c r="H62" s="29"/>
      <c r="I62" s="3"/>
      <c r="J62" s="57"/>
      <c r="K62" s="31"/>
    </row>
    <row r="63">
      <c r="A63" s="22"/>
      <c r="B63" s="23"/>
      <c r="C63" s="28"/>
      <c r="D63" s="28"/>
      <c r="E63" s="26"/>
      <c r="F63" s="27"/>
      <c r="G63" s="28"/>
      <c r="H63" s="29"/>
      <c r="I63" s="3"/>
      <c r="J63" s="4"/>
      <c r="K63" s="31"/>
      <c r="M63" s="4">
        <f>SUM(J12:J67)</f>
        <v>1</v>
      </c>
    </row>
    <row r="64">
      <c r="A64" s="22"/>
      <c r="B64" s="36"/>
      <c r="C64" s="39"/>
      <c r="D64" s="28"/>
      <c r="E64" s="26"/>
      <c r="F64" s="27"/>
      <c r="G64" s="28"/>
      <c r="H64" s="29"/>
      <c r="I64" s="3"/>
      <c r="J64" s="4"/>
      <c r="K64" s="31"/>
    </row>
    <row r="65">
      <c r="A65" s="58"/>
      <c r="B65" s="48" t="s">
        <v>112</v>
      </c>
      <c r="C65" s="49"/>
      <c r="D65" s="28"/>
      <c r="E65" s="47"/>
      <c r="F65" s="37"/>
      <c r="G65" s="28"/>
      <c r="H65" s="29"/>
      <c r="I65" s="41"/>
      <c r="J65" s="59">
        <v>0.0041</v>
      </c>
      <c r="K65" s="43"/>
    </row>
    <row r="66">
      <c r="A66" s="22"/>
      <c r="B66" s="48" t="s">
        <v>113</v>
      </c>
      <c r="C66" s="38"/>
      <c r="D66" s="28"/>
      <c r="E66" s="26"/>
      <c r="F66" s="27"/>
      <c r="G66" s="28"/>
      <c r="I66" s="60"/>
      <c r="J66" s="57">
        <v>-0.0117</v>
      </c>
      <c r="K66" s="31"/>
    </row>
    <row r="67">
      <c r="A67" s="22"/>
      <c r="B67" s="61" t="s">
        <v>114</v>
      </c>
      <c r="C67" s="28"/>
      <c r="D67" s="28"/>
      <c r="E67" s="26"/>
      <c r="F67" s="27"/>
      <c r="G67" s="28"/>
      <c r="I67" s="60"/>
      <c r="J67" s="57">
        <v>0.0018</v>
      </c>
      <c r="K67" s="31"/>
    </row>
    <row r="68">
      <c r="I68" s="11"/>
      <c r="J68" s="4"/>
    </row>
    <row r="69">
      <c r="H69" s="29"/>
      <c r="I69" s="11"/>
      <c r="J69" s="4"/>
    </row>
    <row r="70">
      <c r="H70" s="29"/>
      <c r="I70" s="11"/>
      <c r="J70" s="4"/>
    </row>
    <row r="71">
      <c r="A71" s="1"/>
      <c r="B71" s="36"/>
      <c r="C71" s="39"/>
      <c r="D71" s="28"/>
      <c r="E71" s="40"/>
      <c r="F71" s="27"/>
      <c r="G71" s="28"/>
      <c r="H71" s="29"/>
      <c r="I71" s="41"/>
      <c r="J71" s="62"/>
      <c r="K71" s="43"/>
    </row>
    <row r="72">
      <c r="I72" s="11"/>
      <c r="J72" s="4"/>
    </row>
    <row r="73">
      <c r="I73" s="11"/>
      <c r="J73" s="4"/>
    </row>
    <row r="74">
      <c r="I74" s="11"/>
      <c r="J74" s="4"/>
    </row>
    <row r="75">
      <c r="I75" s="11"/>
      <c r="J75" s="4"/>
    </row>
    <row r="76">
      <c r="I76" s="11"/>
      <c r="J76" s="4"/>
    </row>
    <row r="77">
      <c r="I77" s="11"/>
      <c r="J77" s="4"/>
    </row>
    <row r="78">
      <c r="I78" s="11"/>
      <c r="J78" s="4"/>
    </row>
    <row r="79">
      <c r="I79" s="11"/>
      <c r="J79" s="4"/>
    </row>
    <row r="80">
      <c r="I80" s="11"/>
      <c r="J80" s="4"/>
    </row>
    <row r="81">
      <c r="I81" s="11"/>
      <c r="J81" s="4"/>
    </row>
    <row r="82">
      <c r="I82" s="11"/>
      <c r="J82" s="4"/>
    </row>
    <row r="83">
      <c r="I83" s="11"/>
      <c r="J83" s="4"/>
    </row>
    <row r="84">
      <c r="I84" s="11"/>
      <c r="J84" s="4"/>
    </row>
    <row r="85">
      <c r="I85" s="11"/>
      <c r="J85" s="4"/>
    </row>
    <row r="86">
      <c r="I86" s="11"/>
      <c r="J86" s="4"/>
    </row>
    <row r="87">
      <c r="I87" s="11"/>
      <c r="J87" s="4"/>
    </row>
    <row r="88">
      <c r="I88" s="11"/>
      <c r="J88" s="4"/>
    </row>
    <row r="89">
      <c r="I89" s="11"/>
      <c r="J89" s="4"/>
    </row>
    <row r="90">
      <c r="I90" s="11"/>
      <c r="J90" s="4"/>
    </row>
    <row r="91">
      <c r="I91" s="11"/>
      <c r="J91" s="4"/>
    </row>
    <row r="92">
      <c r="I92" s="11"/>
      <c r="J92" s="4"/>
    </row>
    <row r="93">
      <c r="I93" s="11"/>
      <c r="J93" s="4"/>
    </row>
    <row r="94">
      <c r="I94" s="11"/>
      <c r="J94" s="4"/>
    </row>
    <row r="95">
      <c r="I95" s="11"/>
      <c r="J95" s="4"/>
    </row>
    <row r="96">
      <c r="I96" s="11"/>
      <c r="J96" s="4"/>
    </row>
    <row r="97">
      <c r="I97" s="11"/>
      <c r="J97" s="4"/>
    </row>
    <row r="98">
      <c r="I98" s="11"/>
      <c r="J98" s="4"/>
    </row>
    <row r="99">
      <c r="I99" s="11"/>
      <c r="J99" s="4"/>
    </row>
    <row r="100">
      <c r="I100" s="11"/>
      <c r="J100" s="4"/>
    </row>
    <row r="101">
      <c r="I101" s="11"/>
      <c r="J101" s="4"/>
    </row>
    <row r="102">
      <c r="I102" s="11"/>
      <c r="J102" s="4"/>
    </row>
    <row r="103">
      <c r="I103" s="11"/>
      <c r="J103" s="4"/>
    </row>
    <row r="104">
      <c r="I104" s="11"/>
      <c r="J104" s="4"/>
    </row>
    <row r="105">
      <c r="I105" s="11"/>
      <c r="J105" s="4"/>
    </row>
    <row r="106">
      <c r="I106" s="11"/>
      <c r="J106" s="4"/>
    </row>
    <row r="107">
      <c r="I107" s="11"/>
      <c r="J107" s="4"/>
    </row>
    <row r="108">
      <c r="I108" s="11"/>
      <c r="J108" s="4"/>
    </row>
    <row r="109">
      <c r="I109" s="11"/>
      <c r="J109" s="4"/>
    </row>
    <row r="110">
      <c r="I110" s="11"/>
      <c r="J110" s="4"/>
    </row>
    <row r="111">
      <c r="I111" s="11"/>
      <c r="J111" s="4"/>
    </row>
    <row r="112">
      <c r="I112" s="11"/>
      <c r="J112" s="4"/>
    </row>
    <row r="113">
      <c r="I113" s="11"/>
      <c r="J113" s="4"/>
    </row>
    <row r="114">
      <c r="I114" s="11"/>
      <c r="J114" s="4"/>
    </row>
    <row r="115">
      <c r="I115" s="11"/>
      <c r="J115" s="4"/>
    </row>
    <row r="116">
      <c r="I116" s="11"/>
      <c r="J116" s="4"/>
    </row>
    <row r="117">
      <c r="I117" s="11"/>
      <c r="J117" s="4"/>
    </row>
    <row r="118">
      <c r="I118" s="11"/>
      <c r="J118" s="4"/>
    </row>
    <row r="119">
      <c r="I119" s="11"/>
      <c r="J119" s="4"/>
    </row>
    <row r="120">
      <c r="I120" s="11"/>
      <c r="J120" s="4"/>
    </row>
    <row r="121">
      <c r="I121" s="11"/>
      <c r="J121" s="4"/>
    </row>
    <row r="122">
      <c r="I122" s="11"/>
      <c r="J122" s="4"/>
    </row>
    <row r="123">
      <c r="I123" s="11"/>
      <c r="J123" s="4"/>
    </row>
    <row r="124">
      <c r="I124" s="11"/>
      <c r="J124" s="4"/>
    </row>
    <row r="125">
      <c r="I125" s="11"/>
      <c r="J125" s="4"/>
    </row>
    <row r="126">
      <c r="I126" s="11"/>
      <c r="J126" s="4"/>
    </row>
    <row r="127">
      <c r="I127" s="11"/>
      <c r="J127" s="4"/>
    </row>
    <row r="128">
      <c r="I128" s="11"/>
      <c r="J128" s="4"/>
    </row>
    <row r="129">
      <c r="I129" s="11"/>
      <c r="J129" s="4"/>
    </row>
    <row r="130">
      <c r="I130" s="11"/>
      <c r="J130" s="4"/>
    </row>
    <row r="131">
      <c r="I131" s="11"/>
      <c r="J131" s="4"/>
    </row>
    <row r="132">
      <c r="I132" s="11"/>
      <c r="J132" s="4"/>
    </row>
    <row r="133">
      <c r="I133" s="11"/>
      <c r="J133" s="4"/>
    </row>
    <row r="134">
      <c r="I134" s="11"/>
      <c r="J134" s="4"/>
    </row>
    <row r="135">
      <c r="I135" s="11"/>
      <c r="J135" s="4"/>
    </row>
    <row r="136">
      <c r="I136" s="11"/>
      <c r="J136" s="4"/>
    </row>
    <row r="137">
      <c r="I137" s="11"/>
      <c r="J137" s="4"/>
    </row>
    <row r="138">
      <c r="I138" s="11"/>
      <c r="J138" s="4"/>
    </row>
    <row r="139">
      <c r="I139" s="11"/>
      <c r="J139" s="4"/>
    </row>
    <row r="140">
      <c r="I140" s="11"/>
      <c r="J140" s="4"/>
    </row>
    <row r="141">
      <c r="I141" s="11"/>
      <c r="J141" s="4"/>
    </row>
    <row r="142">
      <c r="I142" s="11"/>
      <c r="J142" s="4"/>
    </row>
    <row r="143">
      <c r="I143" s="11"/>
      <c r="J143" s="4"/>
    </row>
    <row r="144">
      <c r="I144" s="11"/>
      <c r="J144" s="4"/>
    </row>
    <row r="145">
      <c r="I145" s="11"/>
      <c r="J145" s="4"/>
    </row>
    <row r="146">
      <c r="I146" s="11"/>
      <c r="J146" s="4"/>
    </row>
    <row r="147">
      <c r="I147" s="11"/>
      <c r="J147" s="4"/>
    </row>
    <row r="148">
      <c r="I148" s="11"/>
      <c r="J148" s="4"/>
    </row>
    <row r="149">
      <c r="I149" s="11"/>
      <c r="J149" s="4"/>
    </row>
    <row r="150">
      <c r="I150" s="11"/>
      <c r="J150" s="4"/>
    </row>
    <row r="151">
      <c r="I151" s="11"/>
      <c r="J151" s="4"/>
    </row>
    <row r="152">
      <c r="I152" s="11"/>
      <c r="J152" s="4"/>
    </row>
    <row r="153">
      <c r="I153" s="11"/>
      <c r="J153" s="4"/>
    </row>
    <row r="154">
      <c r="I154" s="11"/>
      <c r="J154" s="4"/>
    </row>
    <row r="155">
      <c r="I155" s="11"/>
      <c r="J155" s="4"/>
    </row>
    <row r="156">
      <c r="I156" s="11"/>
      <c r="J156" s="4"/>
    </row>
    <row r="157">
      <c r="I157" s="11"/>
      <c r="J157" s="4"/>
    </row>
    <row r="158">
      <c r="I158" s="11"/>
      <c r="J158" s="4"/>
    </row>
    <row r="159">
      <c r="I159" s="11"/>
      <c r="J159" s="4"/>
    </row>
    <row r="160">
      <c r="I160" s="11"/>
      <c r="J160" s="4"/>
    </row>
    <row r="161">
      <c r="I161" s="11"/>
      <c r="J161" s="4"/>
    </row>
    <row r="162">
      <c r="I162" s="11"/>
      <c r="J162" s="4"/>
    </row>
    <row r="163">
      <c r="I163" s="11"/>
      <c r="J163" s="4"/>
    </row>
    <row r="164">
      <c r="I164" s="11"/>
      <c r="J164" s="4"/>
    </row>
    <row r="165">
      <c r="I165" s="11"/>
      <c r="J165" s="4"/>
    </row>
    <row r="166">
      <c r="I166" s="11"/>
      <c r="J166" s="4"/>
    </row>
    <row r="167">
      <c r="I167" s="11"/>
      <c r="J167" s="4"/>
    </row>
    <row r="168">
      <c r="I168" s="11"/>
      <c r="J168" s="4"/>
    </row>
    <row r="169">
      <c r="I169" s="11"/>
      <c r="J169" s="4"/>
    </row>
    <row r="170">
      <c r="I170" s="11"/>
      <c r="J170" s="4"/>
    </row>
    <row r="171">
      <c r="I171" s="11"/>
      <c r="J171" s="4"/>
    </row>
    <row r="172">
      <c r="I172" s="11"/>
      <c r="J172" s="4"/>
    </row>
    <row r="173">
      <c r="I173" s="11"/>
      <c r="J173" s="4"/>
    </row>
    <row r="174">
      <c r="I174" s="11"/>
      <c r="J174" s="4"/>
    </row>
    <row r="175">
      <c r="I175" s="11"/>
      <c r="J175" s="4"/>
    </row>
    <row r="176">
      <c r="I176" s="11"/>
      <c r="J176" s="4"/>
    </row>
    <row r="177">
      <c r="I177" s="11"/>
      <c r="J177" s="4"/>
    </row>
    <row r="178">
      <c r="I178" s="11"/>
      <c r="J178" s="4"/>
    </row>
    <row r="179">
      <c r="I179" s="11"/>
      <c r="J179" s="4"/>
    </row>
    <row r="180">
      <c r="I180" s="11"/>
      <c r="J180" s="4"/>
    </row>
    <row r="181">
      <c r="I181" s="11"/>
      <c r="J181" s="4"/>
    </row>
    <row r="182">
      <c r="I182" s="11"/>
      <c r="J182" s="4"/>
    </row>
    <row r="183">
      <c r="I183" s="11"/>
      <c r="J183" s="4"/>
    </row>
    <row r="184">
      <c r="I184" s="11"/>
      <c r="J184" s="4"/>
    </row>
    <row r="185">
      <c r="I185" s="11"/>
      <c r="J185" s="4"/>
    </row>
    <row r="186">
      <c r="I186" s="11"/>
      <c r="J186" s="4"/>
    </row>
    <row r="187">
      <c r="I187" s="11"/>
      <c r="J187" s="4"/>
    </row>
    <row r="188">
      <c r="I188" s="11"/>
      <c r="J188" s="4"/>
    </row>
    <row r="189">
      <c r="I189" s="11"/>
      <c r="J189" s="4"/>
    </row>
    <row r="190">
      <c r="I190" s="11"/>
      <c r="J190" s="4"/>
    </row>
    <row r="191">
      <c r="I191" s="11"/>
      <c r="J191" s="4"/>
    </row>
    <row r="192">
      <c r="I192" s="11"/>
      <c r="J192" s="4"/>
    </row>
    <row r="193">
      <c r="I193" s="11"/>
      <c r="J193" s="4"/>
    </row>
    <row r="194">
      <c r="I194" s="11"/>
      <c r="J194" s="4"/>
    </row>
    <row r="195">
      <c r="I195" s="11"/>
      <c r="J195" s="4"/>
    </row>
    <row r="196">
      <c r="I196" s="11"/>
      <c r="J196" s="4"/>
    </row>
    <row r="197">
      <c r="I197" s="11"/>
      <c r="J197" s="4"/>
    </row>
    <row r="198">
      <c r="I198" s="11"/>
      <c r="J198" s="4"/>
    </row>
    <row r="199">
      <c r="I199" s="11"/>
      <c r="J199" s="4"/>
    </row>
    <row r="200">
      <c r="I200" s="11"/>
      <c r="J200" s="4"/>
    </row>
    <row r="201">
      <c r="I201" s="11"/>
      <c r="J201" s="4"/>
    </row>
    <row r="202">
      <c r="I202" s="11"/>
      <c r="J202" s="4"/>
    </row>
    <row r="203">
      <c r="I203" s="11"/>
      <c r="J203" s="4"/>
    </row>
    <row r="204">
      <c r="I204" s="11"/>
      <c r="J204" s="4"/>
    </row>
    <row r="205">
      <c r="I205" s="11"/>
      <c r="J205" s="4"/>
    </row>
    <row r="206">
      <c r="I206" s="11"/>
      <c r="J206" s="4"/>
    </row>
    <row r="207">
      <c r="I207" s="11"/>
      <c r="J207" s="4"/>
    </row>
    <row r="208">
      <c r="I208" s="11"/>
      <c r="J208" s="4"/>
    </row>
    <row r="209">
      <c r="I209" s="11"/>
      <c r="J209" s="4"/>
    </row>
    <row r="210">
      <c r="I210" s="11"/>
      <c r="J210" s="4"/>
    </row>
    <row r="211">
      <c r="I211" s="11"/>
      <c r="J211" s="4"/>
    </row>
    <row r="212">
      <c r="I212" s="11"/>
      <c r="J212" s="4"/>
    </row>
    <row r="213">
      <c r="I213" s="11"/>
      <c r="J213" s="4"/>
    </row>
    <row r="214">
      <c r="I214" s="11"/>
      <c r="J214" s="4"/>
    </row>
    <row r="215">
      <c r="I215" s="11"/>
      <c r="J215" s="4"/>
    </row>
    <row r="216">
      <c r="I216" s="11"/>
      <c r="J216" s="4"/>
    </row>
    <row r="217">
      <c r="I217" s="11"/>
      <c r="J217" s="4"/>
    </row>
    <row r="218">
      <c r="I218" s="11"/>
      <c r="J218" s="4"/>
    </row>
    <row r="219">
      <c r="I219" s="11"/>
      <c r="J219" s="4"/>
    </row>
    <row r="220">
      <c r="I220" s="11"/>
      <c r="J220" s="4"/>
    </row>
    <row r="221">
      <c r="I221" s="11"/>
      <c r="J221" s="4"/>
    </row>
    <row r="222">
      <c r="I222" s="11"/>
      <c r="J222" s="4"/>
    </row>
    <row r="223">
      <c r="I223" s="11"/>
      <c r="J223" s="4"/>
    </row>
    <row r="224">
      <c r="I224" s="11"/>
      <c r="J224" s="4"/>
    </row>
    <row r="225">
      <c r="I225" s="11"/>
      <c r="J225" s="4"/>
    </row>
    <row r="226">
      <c r="I226" s="11"/>
      <c r="J226" s="4"/>
    </row>
    <row r="227">
      <c r="I227" s="11"/>
      <c r="J227" s="4"/>
    </row>
    <row r="228">
      <c r="I228" s="11"/>
      <c r="J228" s="4"/>
    </row>
    <row r="229">
      <c r="I229" s="11"/>
      <c r="J229" s="4"/>
    </row>
    <row r="230">
      <c r="I230" s="11"/>
      <c r="J230" s="4"/>
    </row>
    <row r="231">
      <c r="I231" s="11"/>
      <c r="J231" s="4"/>
    </row>
    <row r="232">
      <c r="I232" s="11"/>
      <c r="J232" s="4"/>
    </row>
    <row r="233">
      <c r="I233" s="11"/>
      <c r="J233" s="4"/>
    </row>
    <row r="234">
      <c r="I234" s="11"/>
      <c r="J234" s="4"/>
    </row>
    <row r="235">
      <c r="I235" s="11"/>
      <c r="J235" s="4"/>
    </row>
    <row r="236">
      <c r="I236" s="11"/>
      <c r="J236" s="4"/>
    </row>
    <row r="237">
      <c r="I237" s="11"/>
      <c r="J237" s="4"/>
    </row>
    <row r="238">
      <c r="I238" s="11"/>
      <c r="J238" s="4"/>
    </row>
    <row r="239">
      <c r="I239" s="11"/>
      <c r="J239" s="4"/>
    </row>
    <row r="240">
      <c r="I240" s="11"/>
      <c r="J240" s="4"/>
    </row>
    <row r="241">
      <c r="I241" s="11"/>
      <c r="J241" s="4"/>
    </row>
    <row r="242">
      <c r="I242" s="11"/>
      <c r="J242" s="4"/>
    </row>
    <row r="243">
      <c r="I243" s="11"/>
      <c r="J243" s="4"/>
    </row>
    <row r="244">
      <c r="I244" s="11"/>
      <c r="J244" s="4"/>
    </row>
    <row r="245">
      <c r="I245" s="11"/>
      <c r="J245" s="4"/>
    </row>
    <row r="246">
      <c r="I246" s="11"/>
      <c r="J246" s="4"/>
    </row>
    <row r="247">
      <c r="I247" s="11"/>
      <c r="J247" s="4"/>
    </row>
    <row r="248">
      <c r="I248" s="11"/>
      <c r="J248" s="4"/>
    </row>
    <row r="249">
      <c r="I249" s="11"/>
      <c r="J249" s="4"/>
    </row>
    <row r="250">
      <c r="I250" s="11"/>
      <c r="J250" s="4"/>
    </row>
    <row r="251">
      <c r="I251" s="11"/>
      <c r="J251" s="4"/>
    </row>
    <row r="252">
      <c r="I252" s="11"/>
      <c r="J252" s="4"/>
    </row>
    <row r="253">
      <c r="I253" s="11"/>
      <c r="J253" s="4"/>
    </row>
    <row r="254">
      <c r="I254" s="11"/>
      <c r="J254" s="4"/>
    </row>
    <row r="255">
      <c r="I255" s="11"/>
      <c r="J255" s="4"/>
    </row>
    <row r="256">
      <c r="I256" s="11"/>
      <c r="J256" s="4"/>
    </row>
    <row r="257">
      <c r="I257" s="11"/>
      <c r="J257" s="4"/>
    </row>
    <row r="258">
      <c r="I258" s="11"/>
      <c r="J258" s="4"/>
    </row>
    <row r="259">
      <c r="I259" s="11"/>
      <c r="J259" s="4"/>
    </row>
    <row r="260">
      <c r="I260" s="11"/>
      <c r="J260" s="4"/>
    </row>
    <row r="261">
      <c r="I261" s="11"/>
      <c r="J261" s="4"/>
    </row>
    <row r="262">
      <c r="I262" s="11"/>
      <c r="J262" s="4"/>
    </row>
    <row r="263">
      <c r="I263" s="11"/>
      <c r="J263" s="4"/>
    </row>
    <row r="264">
      <c r="I264" s="11"/>
      <c r="J264" s="4"/>
    </row>
    <row r="265">
      <c r="I265" s="11"/>
      <c r="J265" s="4"/>
    </row>
    <row r="266">
      <c r="I266" s="11"/>
      <c r="J266" s="4"/>
    </row>
    <row r="267">
      <c r="I267" s="11"/>
      <c r="J267" s="4"/>
    </row>
    <row r="268">
      <c r="I268" s="11"/>
      <c r="J268" s="4"/>
    </row>
    <row r="269">
      <c r="I269" s="11"/>
      <c r="J269" s="4"/>
    </row>
    <row r="270">
      <c r="I270" s="11"/>
      <c r="J270" s="4"/>
    </row>
    <row r="271">
      <c r="I271" s="11"/>
      <c r="J271" s="4"/>
    </row>
    <row r="272">
      <c r="I272" s="11"/>
      <c r="J272" s="4"/>
    </row>
    <row r="273">
      <c r="I273" s="11"/>
      <c r="J273" s="4"/>
    </row>
    <row r="274">
      <c r="I274" s="11"/>
      <c r="J274" s="4"/>
    </row>
    <row r="275">
      <c r="I275" s="11"/>
      <c r="J275" s="4"/>
    </row>
    <row r="276">
      <c r="I276" s="11"/>
      <c r="J276" s="4"/>
    </row>
    <row r="277">
      <c r="I277" s="11"/>
      <c r="J277" s="4"/>
    </row>
    <row r="278">
      <c r="I278" s="11"/>
      <c r="J278" s="4"/>
    </row>
    <row r="279">
      <c r="I279" s="11"/>
      <c r="J279" s="4"/>
    </row>
    <row r="280">
      <c r="I280" s="11"/>
      <c r="J280" s="4"/>
    </row>
    <row r="281">
      <c r="I281" s="11"/>
      <c r="J281" s="4"/>
    </row>
    <row r="282">
      <c r="I282" s="11"/>
      <c r="J282" s="4"/>
    </row>
    <row r="283">
      <c r="I283" s="11"/>
      <c r="J283" s="4"/>
    </row>
    <row r="284">
      <c r="I284" s="11"/>
      <c r="J284" s="4"/>
    </row>
    <row r="285">
      <c r="I285" s="11"/>
      <c r="J285" s="4"/>
    </row>
    <row r="286">
      <c r="I286" s="11"/>
      <c r="J286" s="4"/>
    </row>
    <row r="287">
      <c r="I287" s="11"/>
      <c r="J287" s="4"/>
    </row>
    <row r="288">
      <c r="I288" s="11"/>
      <c r="J288" s="4"/>
    </row>
    <row r="289">
      <c r="I289" s="11"/>
      <c r="J289" s="4"/>
    </row>
    <row r="290">
      <c r="I290" s="11"/>
      <c r="J290" s="4"/>
    </row>
    <row r="291">
      <c r="I291" s="11"/>
      <c r="J291" s="4"/>
    </row>
    <row r="292">
      <c r="I292" s="11"/>
      <c r="J292" s="4"/>
    </row>
    <row r="293">
      <c r="I293" s="11"/>
      <c r="J293" s="4"/>
    </row>
    <row r="294">
      <c r="I294" s="11"/>
      <c r="J294" s="4"/>
    </row>
    <row r="295">
      <c r="I295" s="11"/>
      <c r="J295" s="4"/>
    </row>
    <row r="296">
      <c r="I296" s="11"/>
      <c r="J296" s="4"/>
    </row>
    <row r="297">
      <c r="I297" s="11"/>
      <c r="J297" s="4"/>
    </row>
    <row r="298">
      <c r="I298" s="11"/>
      <c r="J298" s="4"/>
    </row>
    <row r="299">
      <c r="I299" s="11"/>
      <c r="J299" s="4"/>
    </row>
    <row r="300">
      <c r="I300" s="11"/>
      <c r="J300" s="4"/>
    </row>
    <row r="301">
      <c r="I301" s="11"/>
      <c r="J301" s="4"/>
    </row>
    <row r="302">
      <c r="I302" s="11"/>
      <c r="J302" s="4"/>
    </row>
    <row r="303">
      <c r="I303" s="11"/>
      <c r="J303" s="4"/>
    </row>
    <row r="304">
      <c r="I304" s="11"/>
      <c r="J304" s="4"/>
    </row>
    <row r="305">
      <c r="I305" s="11"/>
      <c r="J305" s="4"/>
    </row>
    <row r="306">
      <c r="I306" s="11"/>
      <c r="J306" s="4"/>
    </row>
    <row r="307">
      <c r="I307" s="11"/>
      <c r="J307" s="4"/>
    </row>
    <row r="308">
      <c r="I308" s="11"/>
      <c r="J308" s="4"/>
    </row>
    <row r="309">
      <c r="I309" s="11"/>
      <c r="J309" s="4"/>
    </row>
    <row r="310">
      <c r="I310" s="11"/>
      <c r="J310" s="4"/>
    </row>
    <row r="311">
      <c r="I311" s="11"/>
      <c r="J311" s="4"/>
    </row>
    <row r="312">
      <c r="I312" s="11"/>
      <c r="J312" s="4"/>
    </row>
    <row r="313">
      <c r="I313" s="11"/>
      <c r="J313" s="4"/>
    </row>
    <row r="314">
      <c r="I314" s="11"/>
      <c r="J314" s="4"/>
    </row>
    <row r="315">
      <c r="I315" s="11"/>
      <c r="J315" s="4"/>
    </row>
    <row r="316">
      <c r="I316" s="11"/>
      <c r="J316" s="4"/>
    </row>
    <row r="317">
      <c r="I317" s="11"/>
      <c r="J317" s="4"/>
    </row>
    <row r="318">
      <c r="I318" s="11"/>
      <c r="J318" s="4"/>
    </row>
    <row r="319">
      <c r="I319" s="11"/>
      <c r="J319" s="4"/>
    </row>
    <row r="320">
      <c r="I320" s="11"/>
      <c r="J320" s="4"/>
    </row>
    <row r="321">
      <c r="I321" s="11"/>
      <c r="J321" s="4"/>
    </row>
    <row r="322">
      <c r="I322" s="11"/>
      <c r="J322" s="4"/>
    </row>
    <row r="323">
      <c r="I323" s="11"/>
      <c r="J323" s="4"/>
    </row>
    <row r="324">
      <c r="I324" s="11"/>
      <c r="J324" s="4"/>
    </row>
    <row r="325">
      <c r="I325" s="11"/>
      <c r="J325" s="4"/>
    </row>
    <row r="326">
      <c r="I326" s="11"/>
      <c r="J326" s="4"/>
    </row>
    <row r="327">
      <c r="I327" s="11"/>
      <c r="J327" s="4"/>
    </row>
    <row r="328">
      <c r="I328" s="11"/>
      <c r="J328" s="4"/>
    </row>
    <row r="329">
      <c r="I329" s="11"/>
      <c r="J329" s="4"/>
    </row>
    <row r="330">
      <c r="I330" s="11"/>
      <c r="J330" s="4"/>
    </row>
    <row r="331">
      <c r="I331" s="11"/>
      <c r="J331" s="4"/>
    </row>
    <row r="332">
      <c r="I332" s="11"/>
      <c r="J332" s="4"/>
    </row>
    <row r="333">
      <c r="I333" s="11"/>
      <c r="J333" s="4"/>
    </row>
    <row r="334">
      <c r="I334" s="11"/>
      <c r="J334" s="4"/>
    </row>
    <row r="335">
      <c r="I335" s="11"/>
      <c r="J335" s="4"/>
    </row>
    <row r="336">
      <c r="I336" s="11"/>
      <c r="J336" s="4"/>
    </row>
    <row r="337">
      <c r="I337" s="11"/>
      <c r="J337" s="4"/>
    </row>
    <row r="338">
      <c r="I338" s="11"/>
      <c r="J338" s="4"/>
    </row>
    <row r="339">
      <c r="I339" s="11"/>
      <c r="J339" s="4"/>
    </row>
    <row r="340">
      <c r="I340" s="11"/>
      <c r="J340" s="4"/>
    </row>
    <row r="341">
      <c r="I341" s="11"/>
      <c r="J341" s="4"/>
    </row>
    <row r="342">
      <c r="I342" s="11"/>
      <c r="J342" s="4"/>
    </row>
    <row r="343">
      <c r="I343" s="11"/>
      <c r="J343" s="4"/>
    </row>
    <row r="344">
      <c r="I344" s="11"/>
      <c r="J344" s="4"/>
    </row>
    <row r="345">
      <c r="I345" s="11"/>
      <c r="J345" s="4"/>
    </row>
    <row r="346">
      <c r="I346" s="11"/>
      <c r="J346" s="4"/>
    </row>
    <row r="347">
      <c r="I347" s="11"/>
      <c r="J347" s="4"/>
    </row>
    <row r="348">
      <c r="I348" s="11"/>
      <c r="J348" s="4"/>
    </row>
    <row r="349">
      <c r="I349" s="11"/>
      <c r="J349" s="4"/>
    </row>
    <row r="350">
      <c r="I350" s="11"/>
      <c r="J350" s="4"/>
    </row>
    <row r="351">
      <c r="I351" s="11"/>
      <c r="J351" s="4"/>
    </row>
    <row r="352">
      <c r="I352" s="11"/>
      <c r="J352" s="4"/>
    </row>
    <row r="353">
      <c r="I353" s="11"/>
      <c r="J353" s="4"/>
    </row>
    <row r="354">
      <c r="I354" s="11"/>
      <c r="J354" s="4"/>
    </row>
    <row r="355">
      <c r="I355" s="11"/>
      <c r="J355" s="4"/>
    </row>
    <row r="356">
      <c r="I356" s="11"/>
      <c r="J356" s="4"/>
    </row>
    <row r="357">
      <c r="I357" s="11"/>
      <c r="J357" s="4"/>
    </row>
    <row r="358">
      <c r="I358" s="11"/>
      <c r="J358" s="4"/>
    </row>
    <row r="359">
      <c r="I359" s="11"/>
      <c r="J359" s="4"/>
    </row>
    <row r="360">
      <c r="I360" s="11"/>
      <c r="J360" s="4"/>
    </row>
    <row r="361">
      <c r="I361" s="11"/>
      <c r="J361" s="4"/>
    </row>
    <row r="362">
      <c r="I362" s="11"/>
      <c r="J362" s="4"/>
    </row>
    <row r="363">
      <c r="I363" s="11"/>
      <c r="J363" s="4"/>
    </row>
    <row r="364">
      <c r="I364" s="11"/>
      <c r="J364" s="4"/>
    </row>
    <row r="365">
      <c r="I365" s="11"/>
      <c r="J365" s="4"/>
    </row>
    <row r="366">
      <c r="I366" s="11"/>
      <c r="J366" s="4"/>
    </row>
    <row r="367">
      <c r="I367" s="11"/>
      <c r="J367" s="4"/>
    </row>
    <row r="368">
      <c r="I368" s="11"/>
      <c r="J368" s="4"/>
    </row>
    <row r="369">
      <c r="I369" s="11"/>
      <c r="J369" s="4"/>
    </row>
    <row r="370">
      <c r="I370" s="11"/>
      <c r="J370" s="4"/>
    </row>
    <row r="371">
      <c r="I371" s="11"/>
      <c r="J371" s="4"/>
    </row>
    <row r="372">
      <c r="I372" s="11"/>
      <c r="J372" s="4"/>
    </row>
    <row r="373">
      <c r="I373" s="11"/>
      <c r="J373" s="4"/>
    </row>
    <row r="374">
      <c r="I374" s="11"/>
      <c r="J374" s="4"/>
    </row>
    <row r="375">
      <c r="I375" s="11"/>
      <c r="J375" s="4"/>
    </row>
    <row r="376">
      <c r="I376" s="11"/>
      <c r="J376" s="4"/>
    </row>
    <row r="377">
      <c r="I377" s="11"/>
      <c r="J377" s="4"/>
    </row>
    <row r="378">
      <c r="I378" s="11"/>
      <c r="J378" s="4"/>
    </row>
    <row r="379">
      <c r="I379" s="11"/>
      <c r="J379" s="4"/>
    </row>
    <row r="380">
      <c r="I380" s="11"/>
      <c r="J380" s="4"/>
    </row>
    <row r="381">
      <c r="I381" s="11"/>
      <c r="J381" s="4"/>
    </row>
    <row r="382">
      <c r="I382" s="11"/>
      <c r="J382" s="4"/>
    </row>
    <row r="383">
      <c r="I383" s="11"/>
      <c r="J383" s="4"/>
    </row>
    <row r="384">
      <c r="I384" s="11"/>
      <c r="J384" s="4"/>
    </row>
    <row r="385">
      <c r="I385" s="11"/>
      <c r="J385" s="4"/>
    </row>
    <row r="386">
      <c r="I386" s="11"/>
      <c r="J386" s="4"/>
    </row>
    <row r="387">
      <c r="I387" s="11"/>
      <c r="J387" s="4"/>
    </row>
    <row r="388">
      <c r="I388" s="11"/>
      <c r="J388" s="4"/>
    </row>
    <row r="389">
      <c r="I389" s="11"/>
      <c r="J389" s="4"/>
    </row>
    <row r="390">
      <c r="I390" s="11"/>
      <c r="J390" s="4"/>
    </row>
    <row r="391">
      <c r="I391" s="11"/>
      <c r="J391" s="4"/>
    </row>
    <row r="392">
      <c r="I392" s="11"/>
      <c r="J392" s="4"/>
    </row>
    <row r="393">
      <c r="I393" s="11"/>
      <c r="J393" s="4"/>
    </row>
    <row r="394">
      <c r="I394" s="11"/>
      <c r="J394" s="4"/>
    </row>
    <row r="395">
      <c r="I395" s="11"/>
      <c r="J395" s="4"/>
    </row>
    <row r="396">
      <c r="I396" s="11"/>
      <c r="J396" s="4"/>
    </row>
    <row r="397">
      <c r="I397" s="11"/>
      <c r="J397" s="4"/>
    </row>
    <row r="398">
      <c r="I398" s="11"/>
      <c r="J398" s="4"/>
    </row>
    <row r="399">
      <c r="I399" s="11"/>
      <c r="J399" s="4"/>
    </row>
    <row r="400">
      <c r="I400" s="11"/>
      <c r="J400" s="4"/>
    </row>
    <row r="401">
      <c r="I401" s="11"/>
      <c r="J401" s="4"/>
    </row>
    <row r="402">
      <c r="I402" s="11"/>
      <c r="J402" s="4"/>
    </row>
    <row r="403">
      <c r="I403" s="11"/>
      <c r="J403" s="4"/>
    </row>
    <row r="404">
      <c r="I404" s="11"/>
      <c r="J404" s="4"/>
    </row>
    <row r="405">
      <c r="I405" s="11"/>
      <c r="J405" s="4"/>
    </row>
    <row r="406">
      <c r="I406" s="11"/>
      <c r="J406" s="4"/>
    </row>
    <row r="407">
      <c r="I407" s="11"/>
      <c r="J407" s="4"/>
    </row>
    <row r="408">
      <c r="I408" s="11"/>
      <c r="J408" s="4"/>
    </row>
    <row r="409">
      <c r="I409" s="11"/>
      <c r="J409" s="4"/>
    </row>
    <row r="410">
      <c r="I410" s="11"/>
      <c r="J410" s="4"/>
    </row>
    <row r="411">
      <c r="I411" s="11"/>
      <c r="J411" s="4"/>
    </row>
    <row r="412">
      <c r="I412" s="11"/>
      <c r="J412" s="4"/>
    </row>
    <row r="413">
      <c r="I413" s="11"/>
      <c r="J413" s="4"/>
    </row>
    <row r="414">
      <c r="I414" s="11"/>
      <c r="J414" s="4"/>
    </row>
    <row r="415">
      <c r="I415" s="11"/>
      <c r="J415" s="4"/>
    </row>
    <row r="416">
      <c r="I416" s="11"/>
      <c r="J416" s="4"/>
    </row>
    <row r="417">
      <c r="I417" s="11"/>
      <c r="J417" s="4"/>
    </row>
    <row r="418">
      <c r="I418" s="11"/>
      <c r="J418" s="4"/>
    </row>
    <row r="419">
      <c r="I419" s="11"/>
      <c r="J419" s="4"/>
    </row>
    <row r="420">
      <c r="I420" s="11"/>
      <c r="J420" s="4"/>
    </row>
    <row r="421">
      <c r="I421" s="11"/>
      <c r="J421" s="4"/>
    </row>
    <row r="422">
      <c r="I422" s="11"/>
      <c r="J422" s="4"/>
    </row>
    <row r="423">
      <c r="I423" s="11"/>
      <c r="J423" s="4"/>
    </row>
    <row r="424">
      <c r="I424" s="11"/>
      <c r="J424" s="4"/>
    </row>
    <row r="425">
      <c r="I425" s="11"/>
      <c r="J425" s="4"/>
    </row>
    <row r="426">
      <c r="I426" s="11"/>
      <c r="J426" s="4"/>
    </row>
    <row r="427">
      <c r="I427" s="11"/>
      <c r="J427" s="4"/>
    </row>
    <row r="428">
      <c r="I428" s="11"/>
      <c r="J428" s="4"/>
    </row>
    <row r="429">
      <c r="I429" s="11"/>
      <c r="J429" s="4"/>
    </row>
    <row r="430">
      <c r="I430" s="11"/>
      <c r="J430" s="4"/>
    </row>
    <row r="431">
      <c r="I431" s="11"/>
      <c r="J431" s="4"/>
    </row>
    <row r="432">
      <c r="I432" s="11"/>
      <c r="J432" s="4"/>
    </row>
    <row r="433">
      <c r="I433" s="11"/>
      <c r="J433" s="4"/>
    </row>
    <row r="434">
      <c r="I434" s="11"/>
      <c r="J434" s="4"/>
    </row>
    <row r="435">
      <c r="I435" s="11"/>
      <c r="J435" s="4"/>
    </row>
    <row r="436">
      <c r="I436" s="11"/>
      <c r="J436" s="4"/>
    </row>
    <row r="437">
      <c r="I437" s="11"/>
      <c r="J437" s="4"/>
    </row>
    <row r="438">
      <c r="I438" s="11"/>
      <c r="J438" s="4"/>
    </row>
    <row r="439">
      <c r="I439" s="11"/>
      <c r="J439" s="4"/>
    </row>
    <row r="440">
      <c r="I440" s="11"/>
      <c r="J440" s="4"/>
    </row>
    <row r="441">
      <c r="I441" s="11"/>
      <c r="J441" s="4"/>
    </row>
    <row r="442">
      <c r="I442" s="11"/>
      <c r="J442" s="4"/>
    </row>
    <row r="443">
      <c r="I443" s="11"/>
      <c r="J443" s="4"/>
    </row>
    <row r="444">
      <c r="I444" s="11"/>
      <c r="J444" s="4"/>
    </row>
    <row r="445">
      <c r="I445" s="11"/>
      <c r="J445" s="4"/>
    </row>
    <row r="446">
      <c r="I446" s="11"/>
      <c r="J446" s="4"/>
    </row>
    <row r="447">
      <c r="I447" s="11"/>
      <c r="J447" s="4"/>
    </row>
    <row r="448">
      <c r="I448" s="11"/>
      <c r="J448" s="4"/>
    </row>
    <row r="449">
      <c r="I449" s="11"/>
      <c r="J449" s="4"/>
    </row>
    <row r="450">
      <c r="I450" s="11"/>
      <c r="J450" s="4"/>
    </row>
    <row r="451">
      <c r="I451" s="11"/>
      <c r="J451" s="4"/>
    </row>
    <row r="452">
      <c r="I452" s="11"/>
      <c r="J452" s="4"/>
    </row>
    <row r="453">
      <c r="I453" s="11"/>
      <c r="J453" s="4"/>
    </row>
    <row r="454">
      <c r="I454" s="11"/>
      <c r="J454" s="4"/>
    </row>
    <row r="455">
      <c r="I455" s="11"/>
      <c r="J455" s="4"/>
    </row>
    <row r="456">
      <c r="I456" s="11"/>
      <c r="J456" s="4"/>
    </row>
    <row r="457">
      <c r="I457" s="11"/>
      <c r="J457" s="4"/>
    </row>
    <row r="458">
      <c r="I458" s="11"/>
      <c r="J458" s="4"/>
    </row>
    <row r="459">
      <c r="I459" s="11"/>
      <c r="J459" s="4"/>
    </row>
    <row r="460">
      <c r="I460" s="11"/>
      <c r="J460" s="4"/>
    </row>
    <row r="461">
      <c r="I461" s="11"/>
      <c r="J461" s="4"/>
    </row>
    <row r="462">
      <c r="I462" s="11"/>
      <c r="J462" s="4"/>
    </row>
    <row r="463">
      <c r="I463" s="11"/>
      <c r="J463" s="4"/>
    </row>
    <row r="464">
      <c r="I464" s="11"/>
      <c r="J464" s="4"/>
    </row>
    <row r="465">
      <c r="I465" s="11"/>
      <c r="J465" s="4"/>
    </row>
    <row r="466">
      <c r="I466" s="11"/>
      <c r="J466" s="4"/>
    </row>
    <row r="467">
      <c r="I467" s="11"/>
      <c r="J467" s="4"/>
    </row>
    <row r="468">
      <c r="I468" s="11"/>
      <c r="J468" s="4"/>
    </row>
    <row r="469">
      <c r="I469" s="11"/>
      <c r="J469" s="4"/>
    </row>
    <row r="470">
      <c r="I470" s="11"/>
      <c r="J470" s="4"/>
    </row>
    <row r="471">
      <c r="I471" s="11"/>
      <c r="J471" s="4"/>
    </row>
    <row r="472">
      <c r="I472" s="11"/>
      <c r="J472" s="4"/>
    </row>
    <row r="473">
      <c r="I473" s="11"/>
      <c r="J473" s="4"/>
    </row>
    <row r="474">
      <c r="I474" s="11"/>
      <c r="J474" s="4"/>
    </row>
    <row r="475">
      <c r="I475" s="11"/>
      <c r="J475" s="4"/>
    </row>
    <row r="476">
      <c r="I476" s="11"/>
      <c r="J476" s="4"/>
    </row>
    <row r="477">
      <c r="I477" s="11"/>
      <c r="J477" s="4"/>
    </row>
    <row r="478">
      <c r="I478" s="11"/>
      <c r="J478" s="4"/>
    </row>
    <row r="479">
      <c r="I479" s="11"/>
      <c r="J479" s="4"/>
    </row>
    <row r="480">
      <c r="I480" s="11"/>
      <c r="J480" s="4"/>
    </row>
    <row r="481">
      <c r="I481" s="11"/>
      <c r="J481" s="4"/>
    </row>
    <row r="482">
      <c r="I482" s="11"/>
      <c r="J482" s="4"/>
    </row>
    <row r="483">
      <c r="I483" s="11"/>
      <c r="J483" s="4"/>
    </row>
    <row r="484">
      <c r="I484" s="11"/>
      <c r="J484" s="4"/>
    </row>
    <row r="485">
      <c r="I485" s="11"/>
      <c r="J485" s="4"/>
    </row>
    <row r="486">
      <c r="I486" s="11"/>
      <c r="J486" s="4"/>
    </row>
    <row r="487">
      <c r="I487" s="11"/>
      <c r="J487" s="4"/>
    </row>
    <row r="488">
      <c r="I488" s="11"/>
      <c r="J488" s="4"/>
    </row>
    <row r="489">
      <c r="I489" s="11"/>
      <c r="J489" s="4"/>
    </row>
    <row r="490">
      <c r="I490" s="11"/>
      <c r="J490" s="4"/>
    </row>
    <row r="491">
      <c r="I491" s="11"/>
      <c r="J491" s="4"/>
    </row>
    <row r="492">
      <c r="I492" s="11"/>
      <c r="J492" s="4"/>
    </row>
    <row r="493">
      <c r="I493" s="11"/>
      <c r="J493" s="4"/>
    </row>
    <row r="494">
      <c r="I494" s="11"/>
      <c r="J494" s="4"/>
    </row>
    <row r="495">
      <c r="I495" s="11"/>
      <c r="J495" s="4"/>
    </row>
    <row r="496">
      <c r="I496" s="11"/>
      <c r="J496" s="4"/>
    </row>
    <row r="497">
      <c r="I497" s="11"/>
      <c r="J497" s="4"/>
    </row>
    <row r="498">
      <c r="I498" s="11"/>
      <c r="J498" s="4"/>
    </row>
    <row r="499">
      <c r="I499" s="11"/>
      <c r="J499" s="4"/>
    </row>
    <row r="500">
      <c r="I500" s="11"/>
      <c r="J500" s="4"/>
    </row>
    <row r="501">
      <c r="I501" s="11"/>
      <c r="J501" s="4"/>
    </row>
    <row r="502">
      <c r="I502" s="11"/>
      <c r="J502" s="4"/>
    </row>
    <row r="503">
      <c r="I503" s="11"/>
      <c r="J503" s="4"/>
    </row>
    <row r="504">
      <c r="I504" s="11"/>
      <c r="J504" s="4"/>
    </row>
    <row r="505">
      <c r="I505" s="11"/>
      <c r="J505" s="4"/>
    </row>
    <row r="506">
      <c r="I506" s="11"/>
      <c r="J506" s="4"/>
    </row>
    <row r="507">
      <c r="I507" s="11"/>
      <c r="J507" s="4"/>
    </row>
    <row r="508">
      <c r="I508" s="11"/>
      <c r="J508" s="4"/>
    </row>
    <row r="509">
      <c r="I509" s="11"/>
      <c r="J509" s="4"/>
    </row>
    <row r="510">
      <c r="I510" s="11"/>
      <c r="J510" s="4"/>
    </row>
    <row r="511">
      <c r="I511" s="11"/>
      <c r="J511" s="4"/>
    </row>
    <row r="512">
      <c r="I512" s="11"/>
      <c r="J512" s="4"/>
    </row>
    <row r="513">
      <c r="I513" s="11"/>
      <c r="J513" s="4"/>
    </row>
    <row r="514">
      <c r="I514" s="11"/>
      <c r="J514" s="4"/>
    </row>
    <row r="515">
      <c r="I515" s="11"/>
      <c r="J515" s="4"/>
    </row>
    <row r="516">
      <c r="I516" s="11"/>
      <c r="J516" s="4"/>
    </row>
    <row r="517">
      <c r="I517" s="11"/>
      <c r="J517" s="4"/>
    </row>
    <row r="518">
      <c r="I518" s="11"/>
      <c r="J518" s="4"/>
    </row>
    <row r="519">
      <c r="I519" s="11"/>
      <c r="J519" s="4"/>
    </row>
    <row r="520">
      <c r="I520" s="11"/>
      <c r="J520" s="4"/>
    </row>
    <row r="521">
      <c r="I521" s="11"/>
      <c r="J521" s="4"/>
    </row>
    <row r="522">
      <c r="I522" s="11"/>
      <c r="J522" s="4"/>
    </row>
    <row r="523">
      <c r="I523" s="11"/>
      <c r="J523" s="4"/>
    </row>
    <row r="524">
      <c r="I524" s="11"/>
      <c r="J524" s="4"/>
    </row>
    <row r="525">
      <c r="I525" s="11"/>
      <c r="J525" s="4"/>
    </row>
    <row r="526">
      <c r="I526" s="11"/>
      <c r="J526" s="4"/>
    </row>
    <row r="527">
      <c r="I527" s="11"/>
      <c r="J527" s="4"/>
    </row>
    <row r="528">
      <c r="I528" s="11"/>
      <c r="J528" s="4"/>
    </row>
    <row r="529">
      <c r="I529" s="11"/>
      <c r="J529" s="4"/>
    </row>
    <row r="530">
      <c r="I530" s="11"/>
      <c r="J530" s="4"/>
    </row>
    <row r="531">
      <c r="I531" s="11"/>
      <c r="J531" s="4"/>
    </row>
    <row r="532">
      <c r="I532" s="11"/>
      <c r="J532" s="4"/>
    </row>
    <row r="533">
      <c r="I533" s="11"/>
      <c r="J533" s="4"/>
    </row>
    <row r="534">
      <c r="I534" s="11"/>
      <c r="J534" s="4"/>
    </row>
    <row r="535">
      <c r="I535" s="11"/>
      <c r="J535" s="4"/>
    </row>
    <row r="536">
      <c r="I536" s="11"/>
      <c r="J536" s="4"/>
    </row>
    <row r="537">
      <c r="I537" s="11"/>
      <c r="J537" s="4"/>
    </row>
    <row r="538">
      <c r="I538" s="11"/>
      <c r="J538" s="4"/>
    </row>
    <row r="539">
      <c r="I539" s="11"/>
      <c r="J539" s="4"/>
    </row>
    <row r="540">
      <c r="I540" s="11"/>
      <c r="J540" s="4"/>
    </row>
    <row r="541">
      <c r="I541" s="11"/>
      <c r="J541" s="4"/>
    </row>
    <row r="542">
      <c r="I542" s="11"/>
      <c r="J542" s="4"/>
    </row>
    <row r="543">
      <c r="I543" s="11"/>
      <c r="J543" s="4"/>
    </row>
    <row r="544">
      <c r="I544" s="11"/>
      <c r="J544" s="4"/>
    </row>
    <row r="545">
      <c r="I545" s="11"/>
      <c r="J545" s="4"/>
    </row>
    <row r="546">
      <c r="I546" s="11"/>
      <c r="J546" s="4"/>
    </row>
    <row r="547">
      <c r="I547" s="11"/>
      <c r="J547" s="4"/>
    </row>
    <row r="548">
      <c r="I548" s="11"/>
      <c r="J548" s="4"/>
    </row>
    <row r="549">
      <c r="I549" s="11"/>
      <c r="J549" s="4"/>
    </row>
    <row r="550">
      <c r="I550" s="11"/>
      <c r="J550" s="4"/>
    </row>
    <row r="551">
      <c r="I551" s="11"/>
      <c r="J551" s="4"/>
    </row>
    <row r="552">
      <c r="I552" s="11"/>
      <c r="J552" s="4"/>
    </row>
    <row r="553">
      <c r="I553" s="11"/>
      <c r="J553" s="4"/>
    </row>
    <row r="554">
      <c r="I554" s="11"/>
      <c r="J554" s="4"/>
    </row>
    <row r="555">
      <c r="I555" s="11"/>
      <c r="J555" s="4"/>
    </row>
    <row r="556">
      <c r="I556" s="11"/>
      <c r="J556" s="4"/>
    </row>
    <row r="557">
      <c r="I557" s="11"/>
      <c r="J557" s="4"/>
    </row>
    <row r="558">
      <c r="I558" s="11"/>
      <c r="J558" s="4"/>
    </row>
    <row r="559">
      <c r="I559" s="11"/>
      <c r="J559" s="4"/>
    </row>
    <row r="560">
      <c r="I560" s="11"/>
      <c r="J560" s="4"/>
    </row>
    <row r="561">
      <c r="I561" s="11"/>
      <c r="J561" s="4"/>
    </row>
    <row r="562">
      <c r="I562" s="11"/>
      <c r="J562" s="4"/>
    </row>
    <row r="563">
      <c r="I563" s="11"/>
      <c r="J563" s="4"/>
    </row>
    <row r="564">
      <c r="I564" s="11"/>
      <c r="J564" s="4"/>
    </row>
    <row r="565">
      <c r="I565" s="11"/>
      <c r="J565" s="4"/>
    </row>
    <row r="566">
      <c r="I566" s="11"/>
      <c r="J566" s="4"/>
    </row>
    <row r="567">
      <c r="I567" s="11"/>
      <c r="J567" s="4"/>
    </row>
    <row r="568">
      <c r="I568" s="11"/>
      <c r="J568" s="4"/>
    </row>
    <row r="569">
      <c r="I569" s="11"/>
      <c r="J569" s="4"/>
    </row>
    <row r="570">
      <c r="I570" s="11"/>
      <c r="J570" s="4"/>
    </row>
    <row r="571">
      <c r="I571" s="11"/>
      <c r="J571" s="4"/>
    </row>
    <row r="572">
      <c r="I572" s="11"/>
      <c r="J572" s="4"/>
    </row>
    <row r="573">
      <c r="I573" s="11"/>
      <c r="J573" s="4"/>
    </row>
    <row r="574">
      <c r="I574" s="11"/>
      <c r="J574" s="4"/>
    </row>
    <row r="575">
      <c r="I575" s="11"/>
      <c r="J575" s="4"/>
    </row>
    <row r="576">
      <c r="I576" s="11"/>
      <c r="J576" s="4"/>
    </row>
    <row r="577">
      <c r="I577" s="11"/>
      <c r="J577" s="4"/>
    </row>
    <row r="578">
      <c r="I578" s="11"/>
      <c r="J578" s="4"/>
    </row>
    <row r="579">
      <c r="I579" s="11"/>
      <c r="J579" s="4"/>
    </row>
    <row r="580">
      <c r="I580" s="11"/>
      <c r="J580" s="4"/>
    </row>
    <row r="581">
      <c r="I581" s="11"/>
      <c r="J581" s="4"/>
    </row>
    <row r="582">
      <c r="I582" s="11"/>
      <c r="J582" s="4"/>
    </row>
    <row r="583">
      <c r="I583" s="11"/>
      <c r="J583" s="4"/>
    </row>
    <row r="584">
      <c r="I584" s="11"/>
      <c r="J584" s="4"/>
    </row>
    <row r="585">
      <c r="I585" s="11"/>
      <c r="J585" s="4"/>
    </row>
    <row r="586">
      <c r="I586" s="11"/>
      <c r="J586" s="4"/>
    </row>
    <row r="587">
      <c r="I587" s="11"/>
      <c r="J587" s="4"/>
    </row>
    <row r="588">
      <c r="I588" s="11"/>
      <c r="J588" s="4"/>
    </row>
    <row r="589">
      <c r="I589" s="11"/>
      <c r="J589" s="4"/>
    </row>
    <row r="590">
      <c r="I590" s="11"/>
      <c r="J590" s="4"/>
    </row>
    <row r="591">
      <c r="I591" s="11"/>
      <c r="J591" s="4"/>
    </row>
    <row r="592">
      <c r="I592" s="11"/>
      <c r="J592" s="4"/>
    </row>
    <row r="593">
      <c r="I593" s="11"/>
      <c r="J593" s="4"/>
    </row>
    <row r="594">
      <c r="I594" s="11"/>
      <c r="J594" s="4"/>
    </row>
    <row r="595">
      <c r="I595" s="11"/>
      <c r="J595" s="4"/>
    </row>
    <row r="596">
      <c r="I596" s="11"/>
      <c r="J596" s="4"/>
    </row>
    <row r="597">
      <c r="I597" s="11"/>
      <c r="J597" s="4"/>
    </row>
    <row r="598">
      <c r="I598" s="11"/>
      <c r="J598" s="4"/>
    </row>
    <row r="599">
      <c r="I599" s="11"/>
      <c r="J599" s="4"/>
    </row>
    <row r="600">
      <c r="I600" s="11"/>
      <c r="J600" s="4"/>
    </row>
    <row r="601">
      <c r="I601" s="11"/>
      <c r="J601" s="4"/>
    </row>
    <row r="602">
      <c r="I602" s="11"/>
      <c r="J602" s="4"/>
    </row>
    <row r="603">
      <c r="I603" s="11"/>
      <c r="J603" s="4"/>
    </row>
    <row r="604">
      <c r="I604" s="11"/>
      <c r="J604" s="4"/>
    </row>
    <row r="605">
      <c r="I605" s="11"/>
      <c r="J605" s="4"/>
    </row>
    <row r="606">
      <c r="I606" s="11"/>
      <c r="J606" s="4"/>
    </row>
    <row r="607">
      <c r="I607" s="11"/>
      <c r="J607" s="4"/>
    </row>
    <row r="608">
      <c r="I608" s="11"/>
      <c r="J608" s="4"/>
    </row>
    <row r="609">
      <c r="I609" s="11"/>
      <c r="J609" s="4"/>
    </row>
    <row r="610">
      <c r="I610" s="11"/>
      <c r="J610" s="4"/>
    </row>
    <row r="611">
      <c r="I611" s="11"/>
      <c r="J611" s="4"/>
    </row>
    <row r="612">
      <c r="I612" s="11"/>
      <c r="J612" s="4"/>
    </row>
    <row r="613">
      <c r="I613" s="11"/>
      <c r="J613" s="4"/>
    </row>
    <row r="614">
      <c r="I614" s="11"/>
      <c r="J614" s="4"/>
    </row>
    <row r="615">
      <c r="I615" s="11"/>
      <c r="J615" s="4"/>
    </row>
    <row r="616">
      <c r="I616" s="11"/>
      <c r="J616" s="4"/>
    </row>
    <row r="617">
      <c r="I617" s="11"/>
      <c r="J617" s="4"/>
    </row>
    <row r="618">
      <c r="I618" s="11"/>
      <c r="J618" s="4"/>
    </row>
    <row r="619">
      <c r="I619" s="11"/>
      <c r="J619" s="4"/>
    </row>
    <row r="620">
      <c r="I620" s="11"/>
      <c r="J620" s="4"/>
    </row>
    <row r="621">
      <c r="I621" s="11"/>
      <c r="J621" s="4"/>
    </row>
    <row r="622">
      <c r="I622" s="11"/>
      <c r="J622" s="4"/>
    </row>
    <row r="623">
      <c r="I623" s="11"/>
      <c r="J623" s="4"/>
    </row>
    <row r="624">
      <c r="I624" s="11"/>
      <c r="J624" s="4"/>
    </row>
    <row r="625">
      <c r="I625" s="11"/>
      <c r="J625" s="4"/>
    </row>
    <row r="626">
      <c r="I626" s="11"/>
      <c r="J626" s="4"/>
    </row>
    <row r="627">
      <c r="I627" s="11"/>
      <c r="J627" s="4"/>
    </row>
    <row r="628">
      <c r="I628" s="11"/>
      <c r="J628" s="4"/>
    </row>
    <row r="629">
      <c r="I629" s="11"/>
      <c r="J629" s="4"/>
    </row>
    <row r="630">
      <c r="I630" s="11"/>
      <c r="J630" s="4"/>
    </row>
    <row r="631">
      <c r="I631" s="11"/>
      <c r="J631" s="4"/>
    </row>
    <row r="632">
      <c r="I632" s="11"/>
      <c r="J632" s="4"/>
    </row>
    <row r="633">
      <c r="I633" s="11"/>
      <c r="J633" s="4"/>
    </row>
    <row r="634">
      <c r="I634" s="11"/>
      <c r="J634" s="4"/>
    </row>
    <row r="635">
      <c r="I635" s="11"/>
      <c r="J635" s="4"/>
    </row>
    <row r="636">
      <c r="I636" s="11"/>
      <c r="J636" s="4"/>
    </row>
    <row r="637">
      <c r="I637" s="11"/>
      <c r="J637" s="4"/>
    </row>
    <row r="638">
      <c r="I638" s="11"/>
      <c r="J638" s="4"/>
    </row>
    <row r="639">
      <c r="I639" s="11"/>
      <c r="J639" s="4"/>
    </row>
    <row r="640">
      <c r="I640" s="11"/>
      <c r="J640" s="4"/>
    </row>
    <row r="641">
      <c r="I641" s="11"/>
      <c r="J641" s="4"/>
    </row>
    <row r="642">
      <c r="I642" s="11"/>
      <c r="J642" s="4"/>
    </row>
    <row r="643">
      <c r="I643" s="11"/>
      <c r="J643" s="4"/>
    </row>
    <row r="644">
      <c r="I644" s="11"/>
      <c r="J644" s="4"/>
    </row>
    <row r="645">
      <c r="I645" s="11"/>
      <c r="J645" s="4"/>
    </row>
    <row r="646">
      <c r="I646" s="11"/>
      <c r="J646" s="4"/>
    </row>
    <row r="647">
      <c r="I647" s="11"/>
      <c r="J647" s="4"/>
    </row>
    <row r="648">
      <c r="I648" s="11"/>
      <c r="J648" s="4"/>
    </row>
    <row r="649">
      <c r="I649" s="11"/>
      <c r="J649" s="4"/>
    </row>
    <row r="650">
      <c r="I650" s="11"/>
      <c r="J650" s="4"/>
    </row>
    <row r="651">
      <c r="I651" s="11"/>
      <c r="J651" s="4"/>
    </row>
    <row r="652">
      <c r="I652" s="11"/>
      <c r="J652" s="4"/>
    </row>
    <row r="653">
      <c r="I653" s="11"/>
      <c r="J653" s="4"/>
    </row>
    <row r="654">
      <c r="I654" s="11"/>
      <c r="J654" s="4"/>
    </row>
    <row r="655">
      <c r="I655" s="11"/>
      <c r="J655" s="4"/>
    </row>
    <row r="656">
      <c r="I656" s="11"/>
      <c r="J656" s="4"/>
    </row>
    <row r="657">
      <c r="I657" s="11"/>
      <c r="J657" s="4"/>
    </row>
    <row r="658">
      <c r="I658" s="11"/>
      <c r="J658" s="4"/>
    </row>
    <row r="659">
      <c r="I659" s="11"/>
      <c r="J659" s="4"/>
    </row>
    <row r="660">
      <c r="I660" s="11"/>
      <c r="J660" s="4"/>
    </row>
    <row r="661">
      <c r="I661" s="11"/>
      <c r="J661" s="4"/>
    </row>
    <row r="662">
      <c r="I662" s="11"/>
      <c r="J662" s="4"/>
    </row>
    <row r="663">
      <c r="I663" s="11"/>
      <c r="J663" s="4"/>
    </row>
    <row r="664">
      <c r="I664" s="11"/>
      <c r="J664" s="4"/>
    </row>
    <row r="665">
      <c r="I665" s="11"/>
      <c r="J665" s="4"/>
    </row>
    <row r="666">
      <c r="I666" s="11"/>
      <c r="J666" s="4"/>
    </row>
    <row r="667">
      <c r="I667" s="11"/>
      <c r="J667" s="4"/>
    </row>
    <row r="668">
      <c r="I668" s="11"/>
      <c r="J668" s="4"/>
    </row>
    <row r="669">
      <c r="I669" s="11"/>
      <c r="J669" s="4"/>
    </row>
    <row r="670">
      <c r="I670" s="11"/>
      <c r="J670" s="4"/>
    </row>
    <row r="671">
      <c r="I671" s="11"/>
      <c r="J671" s="4"/>
    </row>
    <row r="672">
      <c r="I672" s="11"/>
      <c r="J672" s="4"/>
    </row>
    <row r="673">
      <c r="I673" s="11"/>
      <c r="J673" s="4"/>
    </row>
    <row r="674">
      <c r="I674" s="11"/>
      <c r="J674" s="4"/>
    </row>
    <row r="675">
      <c r="I675" s="11"/>
      <c r="J675" s="4"/>
    </row>
    <row r="676">
      <c r="I676" s="11"/>
      <c r="J676" s="4"/>
    </row>
    <row r="677">
      <c r="I677" s="11"/>
      <c r="J677" s="4"/>
    </row>
    <row r="678">
      <c r="I678" s="11"/>
      <c r="J678" s="4"/>
    </row>
    <row r="679">
      <c r="I679" s="11"/>
      <c r="J679" s="4"/>
    </row>
    <row r="680">
      <c r="I680" s="11"/>
      <c r="J680" s="4"/>
    </row>
    <row r="681">
      <c r="I681" s="11"/>
      <c r="J681" s="4"/>
    </row>
    <row r="682">
      <c r="I682" s="11"/>
      <c r="J682" s="4"/>
    </row>
    <row r="683">
      <c r="I683" s="11"/>
      <c r="J683" s="4"/>
    </row>
    <row r="684">
      <c r="I684" s="11"/>
      <c r="J684" s="4"/>
    </row>
    <row r="685">
      <c r="I685" s="11"/>
      <c r="J685" s="4"/>
    </row>
    <row r="686">
      <c r="I686" s="11"/>
      <c r="J686" s="4"/>
    </row>
    <row r="687">
      <c r="I687" s="11"/>
      <c r="J687" s="4"/>
    </row>
    <row r="688">
      <c r="I688" s="11"/>
      <c r="J688" s="4"/>
    </row>
    <row r="689">
      <c r="I689" s="11"/>
      <c r="J689" s="4"/>
    </row>
    <row r="690">
      <c r="I690" s="11"/>
      <c r="J690" s="4"/>
    </row>
    <row r="691">
      <c r="I691" s="11"/>
      <c r="J691" s="4"/>
    </row>
    <row r="692">
      <c r="I692" s="11"/>
      <c r="J692" s="4"/>
    </row>
    <row r="693">
      <c r="I693" s="11"/>
      <c r="J693" s="4"/>
    </row>
    <row r="694">
      <c r="I694" s="11"/>
      <c r="J694" s="4"/>
    </row>
    <row r="695">
      <c r="I695" s="11"/>
      <c r="J695" s="4"/>
    </row>
    <row r="696">
      <c r="I696" s="11"/>
      <c r="J696" s="4"/>
    </row>
    <row r="697">
      <c r="I697" s="11"/>
      <c r="J697" s="4"/>
    </row>
    <row r="698">
      <c r="I698" s="11"/>
      <c r="J698" s="4"/>
    </row>
    <row r="699">
      <c r="I699" s="11"/>
      <c r="J699" s="4"/>
    </row>
    <row r="700">
      <c r="I700" s="11"/>
      <c r="J700" s="4"/>
    </row>
    <row r="701">
      <c r="I701" s="11"/>
      <c r="J701" s="4"/>
    </row>
    <row r="702">
      <c r="I702" s="11"/>
      <c r="J702" s="4"/>
    </row>
    <row r="703">
      <c r="I703" s="11"/>
      <c r="J703" s="4"/>
    </row>
    <row r="704">
      <c r="I704" s="11"/>
      <c r="J704" s="4"/>
    </row>
    <row r="705">
      <c r="I705" s="11"/>
      <c r="J705" s="4"/>
    </row>
    <row r="706">
      <c r="I706" s="11"/>
      <c r="J706" s="4"/>
    </row>
    <row r="707">
      <c r="I707" s="11"/>
      <c r="J707" s="4"/>
    </row>
    <row r="708">
      <c r="I708" s="11"/>
      <c r="J708" s="4"/>
    </row>
    <row r="709">
      <c r="I709" s="11"/>
      <c r="J709" s="4"/>
    </row>
    <row r="710">
      <c r="I710" s="11"/>
      <c r="J710" s="4"/>
    </row>
    <row r="711">
      <c r="I711" s="11"/>
      <c r="J711" s="4"/>
    </row>
    <row r="712">
      <c r="I712" s="11"/>
      <c r="J712" s="4"/>
    </row>
    <row r="713">
      <c r="I713" s="11"/>
      <c r="J713" s="4"/>
    </row>
    <row r="714">
      <c r="I714" s="11"/>
      <c r="J714" s="4"/>
    </row>
    <row r="715">
      <c r="I715" s="11"/>
      <c r="J715" s="4"/>
    </row>
    <row r="716">
      <c r="I716" s="11"/>
      <c r="J716" s="4"/>
    </row>
    <row r="717">
      <c r="I717" s="11"/>
      <c r="J717" s="4"/>
    </row>
    <row r="718">
      <c r="I718" s="11"/>
      <c r="J718" s="4"/>
    </row>
    <row r="719">
      <c r="I719" s="11"/>
      <c r="J719" s="4"/>
    </row>
    <row r="720">
      <c r="I720" s="11"/>
      <c r="J720" s="4"/>
    </row>
    <row r="721">
      <c r="I721" s="11"/>
      <c r="J721" s="4"/>
    </row>
    <row r="722">
      <c r="I722" s="11"/>
      <c r="J722" s="4"/>
    </row>
    <row r="723">
      <c r="I723" s="11"/>
      <c r="J723" s="4"/>
    </row>
    <row r="724">
      <c r="I724" s="11"/>
      <c r="J724" s="4"/>
    </row>
    <row r="725">
      <c r="I725" s="11"/>
      <c r="J725" s="4"/>
    </row>
    <row r="726">
      <c r="I726" s="11"/>
      <c r="J726" s="4"/>
    </row>
    <row r="727">
      <c r="I727" s="11"/>
      <c r="J727" s="4"/>
    </row>
    <row r="728">
      <c r="I728" s="11"/>
      <c r="J728" s="4"/>
    </row>
    <row r="729">
      <c r="I729" s="11"/>
      <c r="J729" s="4"/>
    </row>
    <row r="730">
      <c r="I730" s="11"/>
      <c r="J730" s="4"/>
    </row>
    <row r="731">
      <c r="I731" s="11"/>
      <c r="J731" s="4"/>
    </row>
    <row r="732">
      <c r="I732" s="11"/>
      <c r="J732" s="4"/>
    </row>
    <row r="733">
      <c r="I733" s="11"/>
      <c r="J733" s="4"/>
    </row>
    <row r="734">
      <c r="I734" s="11"/>
      <c r="J734" s="4"/>
    </row>
    <row r="735">
      <c r="I735" s="11"/>
      <c r="J735" s="4"/>
    </row>
    <row r="736">
      <c r="I736" s="11"/>
      <c r="J736" s="4"/>
    </row>
    <row r="737">
      <c r="I737" s="11"/>
      <c r="J737" s="4"/>
    </row>
    <row r="738">
      <c r="I738" s="11"/>
      <c r="J738" s="4"/>
    </row>
    <row r="739">
      <c r="I739" s="11"/>
      <c r="J739" s="4"/>
    </row>
    <row r="740">
      <c r="I740" s="11"/>
      <c r="J740" s="4"/>
    </row>
    <row r="741">
      <c r="I741" s="11"/>
      <c r="J741" s="4"/>
    </row>
    <row r="742">
      <c r="I742" s="11"/>
      <c r="J742" s="4"/>
    </row>
    <row r="743">
      <c r="I743" s="11"/>
      <c r="J743" s="4"/>
    </row>
    <row r="744">
      <c r="I744" s="11"/>
      <c r="J744" s="4"/>
    </row>
    <row r="745">
      <c r="I745" s="11"/>
      <c r="J745" s="4"/>
    </row>
    <row r="746">
      <c r="I746" s="11"/>
      <c r="J746" s="4"/>
    </row>
    <row r="747">
      <c r="I747" s="11"/>
      <c r="J747" s="4"/>
    </row>
    <row r="748">
      <c r="I748" s="11"/>
      <c r="J748" s="4"/>
    </row>
    <row r="749">
      <c r="I749" s="11"/>
      <c r="J749" s="4"/>
    </row>
    <row r="750">
      <c r="I750" s="11"/>
      <c r="J750" s="4"/>
    </row>
    <row r="751">
      <c r="I751" s="11"/>
      <c r="J751" s="4"/>
    </row>
    <row r="752">
      <c r="I752" s="11"/>
      <c r="J752" s="4"/>
    </row>
    <row r="753">
      <c r="I753" s="11"/>
      <c r="J753" s="4"/>
    </row>
    <row r="754">
      <c r="I754" s="11"/>
      <c r="J754" s="4"/>
    </row>
    <row r="755">
      <c r="I755" s="11"/>
      <c r="J755" s="4"/>
    </row>
    <row r="756">
      <c r="I756" s="11"/>
      <c r="J756" s="4"/>
    </row>
    <row r="757">
      <c r="I757" s="11"/>
      <c r="J757" s="4"/>
    </row>
    <row r="758">
      <c r="I758" s="11"/>
      <c r="J758" s="4"/>
    </row>
    <row r="759">
      <c r="I759" s="11"/>
      <c r="J759" s="4"/>
    </row>
    <row r="760">
      <c r="I760" s="11"/>
      <c r="J760" s="4"/>
    </row>
    <row r="761">
      <c r="I761" s="11"/>
      <c r="J761" s="4"/>
    </row>
    <row r="762">
      <c r="I762" s="11"/>
      <c r="J762" s="4"/>
    </row>
    <row r="763">
      <c r="I763" s="11"/>
      <c r="J763" s="4"/>
    </row>
    <row r="764">
      <c r="I764" s="11"/>
      <c r="J764" s="4"/>
    </row>
    <row r="765">
      <c r="I765" s="11"/>
      <c r="J765" s="4"/>
    </row>
    <row r="766">
      <c r="I766" s="11"/>
      <c r="J766" s="4"/>
    </row>
    <row r="767">
      <c r="I767" s="11"/>
      <c r="J767" s="4"/>
    </row>
    <row r="768">
      <c r="I768" s="11"/>
      <c r="J768" s="4"/>
    </row>
    <row r="769">
      <c r="I769" s="11"/>
      <c r="J769" s="4"/>
    </row>
    <row r="770">
      <c r="I770" s="11"/>
      <c r="J770" s="4"/>
    </row>
    <row r="771">
      <c r="I771" s="11"/>
      <c r="J771" s="4"/>
    </row>
    <row r="772">
      <c r="I772" s="11"/>
      <c r="J772" s="4"/>
    </row>
    <row r="773">
      <c r="I773" s="11"/>
      <c r="J773" s="4"/>
    </row>
    <row r="774">
      <c r="I774" s="11"/>
      <c r="J774" s="4"/>
    </row>
    <row r="775">
      <c r="I775" s="11"/>
      <c r="J775" s="4"/>
    </row>
    <row r="776">
      <c r="I776" s="11"/>
      <c r="J776" s="4"/>
    </row>
    <row r="777">
      <c r="I777" s="11"/>
      <c r="J777" s="4"/>
    </row>
    <row r="778">
      <c r="I778" s="11"/>
      <c r="J778" s="4"/>
    </row>
    <row r="779">
      <c r="I779" s="11"/>
      <c r="J779" s="4"/>
    </row>
    <row r="780">
      <c r="I780" s="11"/>
      <c r="J780" s="4"/>
    </row>
    <row r="781">
      <c r="I781" s="11"/>
      <c r="J781" s="4"/>
    </row>
    <row r="782">
      <c r="I782" s="11"/>
      <c r="J782" s="4"/>
    </row>
    <row r="783">
      <c r="I783" s="11"/>
      <c r="J783" s="4"/>
    </row>
    <row r="784">
      <c r="I784" s="11"/>
      <c r="J784" s="4"/>
    </row>
    <row r="785">
      <c r="I785" s="11"/>
      <c r="J785" s="4"/>
    </row>
    <row r="786">
      <c r="I786" s="11"/>
      <c r="J786" s="4"/>
    </row>
    <row r="787">
      <c r="I787" s="11"/>
      <c r="J787" s="4"/>
    </row>
    <row r="788">
      <c r="I788" s="11"/>
      <c r="J788" s="4"/>
    </row>
    <row r="789">
      <c r="I789" s="11"/>
      <c r="J789" s="4"/>
    </row>
    <row r="790">
      <c r="I790" s="11"/>
      <c r="J790" s="4"/>
    </row>
    <row r="791">
      <c r="I791" s="11"/>
      <c r="J791" s="4"/>
    </row>
    <row r="792">
      <c r="I792" s="11"/>
      <c r="J792" s="4"/>
    </row>
    <row r="793">
      <c r="I793" s="11"/>
      <c r="J793" s="4"/>
    </row>
    <row r="794">
      <c r="I794" s="11"/>
      <c r="J794" s="4"/>
    </row>
    <row r="795">
      <c r="I795" s="11"/>
      <c r="J795" s="4"/>
    </row>
    <row r="796">
      <c r="I796" s="11"/>
      <c r="J796" s="4"/>
    </row>
    <row r="797">
      <c r="I797" s="11"/>
      <c r="J797" s="4"/>
    </row>
    <row r="798">
      <c r="I798" s="11"/>
      <c r="J798" s="4"/>
    </row>
    <row r="799">
      <c r="I799" s="11"/>
      <c r="J799" s="4"/>
    </row>
    <row r="800">
      <c r="I800" s="11"/>
      <c r="J800" s="4"/>
    </row>
    <row r="801">
      <c r="I801" s="11"/>
      <c r="J801" s="4"/>
    </row>
    <row r="802">
      <c r="I802" s="11"/>
      <c r="J802" s="4"/>
    </row>
    <row r="803">
      <c r="I803" s="11"/>
      <c r="J803" s="4"/>
    </row>
    <row r="804">
      <c r="I804" s="11"/>
      <c r="J804" s="4"/>
    </row>
    <row r="805">
      <c r="I805" s="11"/>
      <c r="J805" s="4"/>
    </row>
    <row r="806">
      <c r="I806" s="11"/>
      <c r="J806" s="4"/>
    </row>
    <row r="807">
      <c r="I807" s="11"/>
      <c r="J807" s="4"/>
    </row>
    <row r="808">
      <c r="I808" s="11"/>
      <c r="J808" s="4"/>
    </row>
    <row r="809">
      <c r="I809" s="11"/>
      <c r="J809" s="4"/>
    </row>
    <row r="810">
      <c r="I810" s="11"/>
      <c r="J810" s="4"/>
    </row>
    <row r="811">
      <c r="I811" s="11"/>
      <c r="J811" s="4"/>
    </row>
    <row r="812">
      <c r="I812" s="11"/>
      <c r="J812" s="4"/>
    </row>
    <row r="813">
      <c r="I813" s="11"/>
      <c r="J813" s="4"/>
    </row>
    <row r="814">
      <c r="I814" s="11"/>
      <c r="J814" s="4"/>
    </row>
    <row r="815">
      <c r="I815" s="11"/>
      <c r="J815" s="4"/>
    </row>
    <row r="816">
      <c r="I816" s="11"/>
      <c r="J816" s="4"/>
    </row>
    <row r="817">
      <c r="I817" s="11"/>
      <c r="J817" s="4"/>
    </row>
    <row r="818">
      <c r="I818" s="11"/>
      <c r="J818" s="4"/>
    </row>
    <row r="819">
      <c r="I819" s="11"/>
      <c r="J819" s="4"/>
    </row>
    <row r="820">
      <c r="I820" s="11"/>
      <c r="J820" s="4"/>
    </row>
    <row r="821">
      <c r="I821" s="11"/>
      <c r="J821" s="4"/>
    </row>
    <row r="822">
      <c r="I822" s="11"/>
      <c r="J822" s="4"/>
    </row>
    <row r="823">
      <c r="I823" s="11"/>
      <c r="J823" s="4"/>
    </row>
    <row r="824">
      <c r="I824" s="11"/>
      <c r="J824" s="4"/>
    </row>
    <row r="825">
      <c r="I825" s="11"/>
      <c r="J825" s="4"/>
    </row>
    <row r="826">
      <c r="I826" s="11"/>
      <c r="J826" s="4"/>
    </row>
    <row r="827">
      <c r="I827" s="11"/>
      <c r="J827" s="4"/>
    </row>
    <row r="828">
      <c r="I828" s="11"/>
      <c r="J828" s="4"/>
    </row>
    <row r="829">
      <c r="I829" s="11"/>
      <c r="J829" s="4"/>
    </row>
    <row r="830">
      <c r="I830" s="11"/>
      <c r="J830" s="4"/>
    </row>
    <row r="831">
      <c r="I831" s="11"/>
      <c r="J831" s="4"/>
    </row>
    <row r="832">
      <c r="I832" s="11"/>
      <c r="J832" s="4"/>
    </row>
    <row r="833">
      <c r="I833" s="11"/>
      <c r="J833" s="4"/>
    </row>
    <row r="834">
      <c r="I834" s="11"/>
      <c r="J834" s="4"/>
    </row>
    <row r="835">
      <c r="I835" s="11"/>
      <c r="J835" s="4"/>
    </row>
    <row r="836">
      <c r="I836" s="11"/>
      <c r="J836" s="4"/>
    </row>
    <row r="837">
      <c r="I837" s="11"/>
      <c r="J837" s="4"/>
    </row>
    <row r="838">
      <c r="I838" s="11"/>
      <c r="J838" s="4"/>
    </row>
    <row r="839">
      <c r="I839" s="11"/>
      <c r="J839" s="4"/>
    </row>
    <row r="840">
      <c r="I840" s="11"/>
      <c r="J840" s="4"/>
    </row>
    <row r="841">
      <c r="I841" s="11"/>
      <c r="J841" s="4"/>
    </row>
    <row r="842">
      <c r="I842" s="11"/>
      <c r="J842" s="4"/>
    </row>
    <row r="843">
      <c r="I843" s="11"/>
      <c r="J843" s="4"/>
    </row>
    <row r="844">
      <c r="I844" s="11"/>
      <c r="J844" s="4"/>
    </row>
    <row r="845">
      <c r="I845" s="11"/>
      <c r="J845" s="4"/>
    </row>
    <row r="846">
      <c r="I846" s="11"/>
      <c r="J846" s="4"/>
    </row>
    <row r="847">
      <c r="I847" s="11"/>
      <c r="J847" s="4"/>
    </row>
    <row r="848">
      <c r="I848" s="11"/>
      <c r="J848" s="4"/>
    </row>
    <row r="849">
      <c r="I849" s="11"/>
      <c r="J849" s="4"/>
    </row>
    <row r="850">
      <c r="I850" s="11"/>
      <c r="J850" s="4"/>
    </row>
    <row r="851">
      <c r="I851" s="11"/>
      <c r="J851" s="4"/>
    </row>
    <row r="852">
      <c r="I852" s="11"/>
      <c r="J852" s="4"/>
    </row>
    <row r="853">
      <c r="I853" s="11"/>
      <c r="J853" s="4"/>
    </row>
    <row r="854">
      <c r="I854" s="11"/>
      <c r="J854" s="4"/>
    </row>
    <row r="855">
      <c r="I855" s="11"/>
      <c r="J855" s="4"/>
    </row>
    <row r="856">
      <c r="I856" s="11"/>
      <c r="J856" s="4"/>
    </row>
    <row r="857">
      <c r="I857" s="11"/>
      <c r="J857" s="4"/>
    </row>
    <row r="858">
      <c r="I858" s="11"/>
      <c r="J858" s="4"/>
    </row>
    <row r="859">
      <c r="I859" s="11"/>
      <c r="J859" s="4"/>
    </row>
    <row r="860">
      <c r="I860" s="11"/>
      <c r="J860" s="4"/>
    </row>
    <row r="861">
      <c r="I861" s="11"/>
      <c r="J861" s="4"/>
    </row>
    <row r="862">
      <c r="I862" s="11"/>
      <c r="J862" s="4"/>
    </row>
    <row r="863">
      <c r="I863" s="11"/>
      <c r="J863" s="4"/>
    </row>
    <row r="864">
      <c r="I864" s="11"/>
      <c r="J864" s="4"/>
    </row>
    <row r="865">
      <c r="I865" s="11"/>
      <c r="J865" s="4"/>
    </row>
    <row r="866">
      <c r="I866" s="11"/>
      <c r="J866" s="4"/>
    </row>
    <row r="867">
      <c r="I867" s="11"/>
      <c r="J867" s="4"/>
    </row>
    <row r="868">
      <c r="I868" s="11"/>
      <c r="J868" s="4"/>
    </row>
    <row r="869">
      <c r="I869" s="11"/>
      <c r="J869" s="4"/>
    </row>
    <row r="870">
      <c r="I870" s="11"/>
      <c r="J870" s="4"/>
    </row>
    <row r="871">
      <c r="I871" s="11"/>
      <c r="J871" s="4"/>
    </row>
    <row r="872">
      <c r="I872" s="11"/>
      <c r="J872" s="4"/>
    </row>
    <row r="873">
      <c r="I873" s="11"/>
      <c r="J873" s="4"/>
    </row>
    <row r="874">
      <c r="I874" s="11"/>
      <c r="J874" s="4"/>
    </row>
    <row r="875">
      <c r="I875" s="11"/>
      <c r="J875" s="4"/>
    </row>
    <row r="876">
      <c r="I876" s="11"/>
      <c r="J876" s="4"/>
    </row>
    <row r="877">
      <c r="I877" s="11"/>
      <c r="J877" s="4"/>
    </row>
    <row r="878">
      <c r="I878" s="11"/>
      <c r="J878" s="4"/>
    </row>
    <row r="879">
      <c r="I879" s="11"/>
      <c r="J879" s="4"/>
    </row>
    <row r="880">
      <c r="I880" s="11"/>
      <c r="J880" s="4"/>
    </row>
    <row r="881">
      <c r="I881" s="11"/>
      <c r="J881" s="4"/>
    </row>
    <row r="882">
      <c r="I882" s="11"/>
      <c r="J882" s="4"/>
    </row>
    <row r="883">
      <c r="I883" s="11"/>
      <c r="J883" s="4"/>
    </row>
    <row r="884">
      <c r="I884" s="11"/>
      <c r="J884" s="4"/>
    </row>
    <row r="885">
      <c r="I885" s="11"/>
      <c r="J885" s="4"/>
    </row>
    <row r="886">
      <c r="I886" s="11"/>
      <c r="J886" s="4"/>
    </row>
    <row r="887">
      <c r="I887" s="11"/>
      <c r="J887" s="4"/>
    </row>
    <row r="888">
      <c r="I888" s="11"/>
      <c r="J888" s="4"/>
    </row>
    <row r="889">
      <c r="I889" s="11"/>
      <c r="J889" s="4"/>
    </row>
    <row r="890">
      <c r="I890" s="11"/>
      <c r="J890" s="4"/>
    </row>
    <row r="891">
      <c r="I891" s="11"/>
      <c r="J891" s="4"/>
    </row>
    <row r="892">
      <c r="I892" s="11"/>
      <c r="J892" s="4"/>
    </row>
    <row r="893">
      <c r="I893" s="11"/>
      <c r="J893" s="4"/>
    </row>
    <row r="894">
      <c r="I894" s="11"/>
      <c r="J894" s="4"/>
    </row>
    <row r="895">
      <c r="I895" s="11"/>
      <c r="J895" s="4"/>
    </row>
    <row r="896">
      <c r="I896" s="11"/>
      <c r="J896" s="4"/>
    </row>
    <row r="897">
      <c r="I897" s="11"/>
      <c r="J897" s="4"/>
    </row>
    <row r="898">
      <c r="I898" s="11"/>
      <c r="J898" s="4"/>
    </row>
    <row r="899">
      <c r="I899" s="11"/>
      <c r="J899" s="4"/>
    </row>
    <row r="900">
      <c r="I900" s="11"/>
      <c r="J900" s="4"/>
    </row>
    <row r="901">
      <c r="I901" s="11"/>
      <c r="J901" s="4"/>
    </row>
    <row r="902">
      <c r="I902" s="11"/>
      <c r="J902" s="4"/>
    </row>
    <row r="903">
      <c r="I903" s="11"/>
      <c r="J903" s="4"/>
    </row>
    <row r="904">
      <c r="I904" s="11"/>
      <c r="J904" s="4"/>
    </row>
    <row r="905">
      <c r="I905" s="11"/>
      <c r="J905" s="4"/>
    </row>
    <row r="906">
      <c r="I906" s="11"/>
      <c r="J906" s="4"/>
    </row>
    <row r="907">
      <c r="I907" s="11"/>
      <c r="J907" s="4"/>
    </row>
    <row r="908">
      <c r="I908" s="11"/>
      <c r="J908" s="4"/>
    </row>
    <row r="909">
      <c r="I909" s="11"/>
      <c r="J909" s="4"/>
    </row>
    <row r="910">
      <c r="I910" s="11"/>
      <c r="J910" s="4"/>
    </row>
    <row r="911">
      <c r="I911" s="11"/>
      <c r="J911" s="4"/>
    </row>
    <row r="912">
      <c r="I912" s="11"/>
      <c r="J912" s="4"/>
    </row>
    <row r="913">
      <c r="I913" s="11"/>
      <c r="J913" s="4"/>
    </row>
    <row r="914">
      <c r="I914" s="11"/>
      <c r="J914" s="4"/>
    </row>
    <row r="915">
      <c r="I915" s="11"/>
      <c r="J915" s="4"/>
    </row>
    <row r="916">
      <c r="I916" s="11"/>
      <c r="J916" s="4"/>
    </row>
    <row r="917">
      <c r="I917" s="11"/>
      <c r="J917" s="4"/>
    </row>
    <row r="918">
      <c r="I918" s="11"/>
      <c r="J918" s="4"/>
    </row>
    <row r="919">
      <c r="I919" s="11"/>
      <c r="J919" s="4"/>
    </row>
    <row r="920">
      <c r="I920" s="11"/>
      <c r="J920" s="4"/>
    </row>
    <row r="921">
      <c r="I921" s="11"/>
      <c r="J921" s="4"/>
    </row>
    <row r="922">
      <c r="I922" s="11"/>
      <c r="J922" s="4"/>
    </row>
    <row r="923">
      <c r="I923" s="11"/>
      <c r="J923" s="4"/>
    </row>
    <row r="924">
      <c r="I924" s="11"/>
      <c r="J924" s="4"/>
    </row>
    <row r="925">
      <c r="I925" s="11"/>
      <c r="J925" s="4"/>
    </row>
    <row r="926">
      <c r="I926" s="11"/>
      <c r="J926" s="4"/>
    </row>
    <row r="927">
      <c r="I927" s="11"/>
      <c r="J927" s="4"/>
    </row>
    <row r="928">
      <c r="I928" s="11"/>
      <c r="J928" s="4"/>
    </row>
    <row r="929">
      <c r="I929" s="11"/>
      <c r="J929" s="4"/>
    </row>
    <row r="930">
      <c r="I930" s="11"/>
      <c r="J930" s="4"/>
    </row>
    <row r="931">
      <c r="I931" s="11"/>
      <c r="J931" s="4"/>
    </row>
    <row r="932">
      <c r="I932" s="11"/>
      <c r="J932" s="4"/>
    </row>
    <row r="933">
      <c r="I933" s="11"/>
      <c r="J933" s="4"/>
    </row>
    <row r="934">
      <c r="I934" s="11"/>
      <c r="J934" s="4"/>
    </row>
    <row r="935">
      <c r="I935" s="11"/>
      <c r="J935" s="4"/>
    </row>
    <row r="936">
      <c r="I936" s="11"/>
      <c r="J936" s="4"/>
    </row>
    <row r="937">
      <c r="I937" s="11"/>
      <c r="J937" s="4"/>
    </row>
    <row r="938">
      <c r="I938" s="11"/>
      <c r="J938" s="4"/>
    </row>
    <row r="939">
      <c r="I939" s="11"/>
      <c r="J939" s="4"/>
    </row>
    <row r="940">
      <c r="I940" s="11"/>
      <c r="J940" s="4"/>
    </row>
    <row r="941">
      <c r="I941" s="11"/>
      <c r="J941" s="4"/>
    </row>
    <row r="942">
      <c r="I942" s="11"/>
      <c r="J942" s="4"/>
    </row>
    <row r="943">
      <c r="I943" s="11"/>
      <c r="J943" s="4"/>
    </row>
    <row r="944">
      <c r="I944" s="11"/>
      <c r="J944" s="4"/>
    </row>
    <row r="945">
      <c r="I945" s="11"/>
      <c r="J945" s="4"/>
    </row>
    <row r="946">
      <c r="I946" s="11"/>
      <c r="J946" s="4"/>
    </row>
    <row r="947">
      <c r="I947" s="11"/>
      <c r="J947" s="4"/>
    </row>
    <row r="948">
      <c r="I948" s="11"/>
      <c r="J948" s="4"/>
    </row>
    <row r="949">
      <c r="I949" s="11"/>
      <c r="J949" s="4"/>
    </row>
    <row r="950">
      <c r="I950" s="11"/>
      <c r="J950" s="4"/>
    </row>
    <row r="951">
      <c r="I951" s="11"/>
      <c r="J951" s="4"/>
    </row>
    <row r="952">
      <c r="I952" s="11"/>
      <c r="J952" s="4"/>
    </row>
    <row r="953">
      <c r="I953" s="11"/>
      <c r="J953" s="4"/>
    </row>
    <row r="954">
      <c r="I954" s="11"/>
      <c r="J954" s="4"/>
    </row>
    <row r="955">
      <c r="I955" s="11"/>
      <c r="J955" s="4"/>
    </row>
    <row r="956">
      <c r="I956" s="11"/>
      <c r="J956" s="4"/>
    </row>
    <row r="957">
      <c r="I957" s="11"/>
      <c r="J957" s="4"/>
    </row>
    <row r="958">
      <c r="I958" s="11"/>
      <c r="J958" s="4"/>
    </row>
    <row r="959">
      <c r="I959" s="11"/>
      <c r="J959" s="4"/>
    </row>
    <row r="960">
      <c r="I960" s="11"/>
      <c r="J960" s="4"/>
    </row>
    <row r="961">
      <c r="I961" s="11"/>
      <c r="J961" s="4"/>
    </row>
    <row r="962">
      <c r="I962" s="11"/>
      <c r="J962" s="4"/>
    </row>
    <row r="963">
      <c r="I963" s="11"/>
      <c r="J963" s="4"/>
    </row>
    <row r="964">
      <c r="I964" s="11"/>
      <c r="J964" s="4"/>
    </row>
    <row r="965">
      <c r="I965" s="11"/>
      <c r="J965" s="4"/>
    </row>
    <row r="966">
      <c r="I966" s="11"/>
      <c r="J966" s="4"/>
    </row>
    <row r="967">
      <c r="I967" s="11"/>
      <c r="J967" s="4"/>
    </row>
    <row r="968">
      <c r="I968" s="11"/>
      <c r="J968" s="4"/>
    </row>
    <row r="969">
      <c r="I969" s="11"/>
      <c r="J969" s="4"/>
    </row>
    <row r="970">
      <c r="I970" s="11"/>
      <c r="J970" s="4"/>
    </row>
    <row r="971">
      <c r="I971" s="11"/>
      <c r="J971" s="4"/>
    </row>
    <row r="972">
      <c r="I972" s="11"/>
      <c r="J972" s="4"/>
    </row>
    <row r="973">
      <c r="I973" s="11"/>
      <c r="J973" s="4"/>
    </row>
    <row r="974">
      <c r="I974" s="11"/>
      <c r="J974" s="4"/>
    </row>
    <row r="975">
      <c r="I975" s="11"/>
      <c r="J975" s="4"/>
    </row>
    <row r="976">
      <c r="I976" s="11"/>
      <c r="J976" s="4"/>
    </row>
    <row r="977">
      <c r="I977" s="11"/>
      <c r="J977" s="4"/>
    </row>
    <row r="978">
      <c r="I978" s="11"/>
      <c r="J978" s="4"/>
    </row>
    <row r="979">
      <c r="I979" s="11"/>
      <c r="J979" s="4"/>
    </row>
    <row r="980">
      <c r="I980" s="11"/>
      <c r="J980" s="4"/>
    </row>
    <row r="981">
      <c r="I981" s="11"/>
      <c r="J981" s="4"/>
    </row>
    <row r="982">
      <c r="I982" s="11"/>
      <c r="J982" s="4"/>
    </row>
    <row r="983">
      <c r="I983" s="11"/>
      <c r="J983" s="4"/>
    </row>
    <row r="984">
      <c r="I984" s="11"/>
      <c r="J984" s="4"/>
    </row>
    <row r="985">
      <c r="I985" s="11"/>
      <c r="J985" s="4"/>
    </row>
    <row r="986">
      <c r="I986" s="11"/>
      <c r="J986" s="4"/>
    </row>
    <row r="987">
      <c r="I987" s="11"/>
      <c r="J987" s="4"/>
    </row>
    <row r="988">
      <c r="I988" s="11"/>
      <c r="J988" s="4"/>
    </row>
    <row r="989">
      <c r="I989" s="11"/>
      <c r="J989" s="4"/>
    </row>
    <row r="990">
      <c r="I990" s="11"/>
      <c r="J990" s="4"/>
    </row>
    <row r="991">
      <c r="I991" s="11"/>
      <c r="J991" s="4"/>
    </row>
    <row r="992">
      <c r="I992" s="11"/>
      <c r="J992" s="4"/>
    </row>
    <row r="993">
      <c r="I993" s="11"/>
      <c r="J993" s="4"/>
    </row>
    <row r="994">
      <c r="I994" s="11"/>
      <c r="J994" s="4"/>
    </row>
    <row r="995">
      <c r="I995" s="11"/>
      <c r="J995" s="4"/>
    </row>
    <row r="996">
      <c r="I996" s="11"/>
      <c r="J996" s="4"/>
    </row>
    <row r="997">
      <c r="I997" s="11"/>
      <c r="J997" s="4"/>
    </row>
    <row r="998">
      <c r="I998" s="11"/>
      <c r="J998" s="4"/>
    </row>
    <row r="999">
      <c r="I999" s="11"/>
      <c r="J999" s="4"/>
    </row>
    <row r="1000">
      <c r="I1000" s="11"/>
      <c r="J1000" s="4"/>
    </row>
    <row r="1001">
      <c r="I1001" s="11"/>
      <c r="J1001" s="4"/>
    </row>
    <row r="1002">
      <c r="I1002" s="11"/>
      <c r="J1002" s="4"/>
    </row>
    <row r="1003">
      <c r="I1003" s="11"/>
      <c r="J1003" s="4"/>
    </row>
    <row r="1004">
      <c r="I1004" s="11"/>
      <c r="J1004" s="4"/>
    </row>
    <row r="1005">
      <c r="I1005" s="11"/>
      <c r="J1005" s="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7.0"/>
    <col customWidth="1" min="8" max="8" width="18.86"/>
    <col customWidth="1" min="9" max="9" width="16.86"/>
  </cols>
  <sheetData>
    <row r="1">
      <c r="A1" s="1"/>
      <c r="B1" s="2"/>
      <c r="C1" s="2"/>
      <c r="D1" s="2"/>
      <c r="E1" s="2"/>
      <c r="F1" s="2"/>
      <c r="G1" s="2"/>
      <c r="H1" s="2"/>
      <c r="I1" s="63"/>
      <c r="J1" s="4"/>
    </row>
    <row r="2">
      <c r="A2" s="1"/>
      <c r="B2" s="2"/>
      <c r="C2" s="2"/>
      <c r="E2" s="2"/>
      <c r="F2" s="2"/>
      <c r="G2" s="2"/>
      <c r="H2" s="2"/>
      <c r="I2" s="63"/>
      <c r="J2" s="4"/>
    </row>
    <row r="3">
      <c r="A3" s="1"/>
      <c r="B3" s="5" t="s">
        <v>0</v>
      </c>
      <c r="D3" s="6"/>
      <c r="F3" s="2"/>
      <c r="G3" s="2"/>
      <c r="H3" s="64">
        <f>SUM(H12:H61)</f>
        <v>126997623851</v>
      </c>
      <c r="I3" s="63"/>
      <c r="J3" s="65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66"/>
      <c r="J4" s="4"/>
    </row>
    <row r="5">
      <c r="A5" s="1"/>
      <c r="B5" s="2"/>
      <c r="C5" s="12">
        <f>TODAY()</f>
        <v>44550</v>
      </c>
      <c r="D5" s="2"/>
      <c r="E5" s="13">
        <v>44141.0</v>
      </c>
      <c r="F5" s="2"/>
      <c r="H5" s="67">
        <f>H3/J3</f>
        <v>126265285196</v>
      </c>
      <c r="I5" s="63"/>
      <c r="J5" s="4"/>
    </row>
    <row r="6">
      <c r="A6" s="1"/>
      <c r="B6" s="2"/>
      <c r="C6" s="2"/>
      <c r="D6" s="2"/>
      <c r="E6" s="2"/>
      <c r="F6" s="2"/>
      <c r="H6" s="1"/>
      <c r="I6" s="66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66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66"/>
      <c r="J8" s="4"/>
    </row>
    <row r="9">
      <c r="A9" s="1"/>
      <c r="B9" s="2"/>
      <c r="C9" s="2"/>
      <c r="D9" s="2"/>
      <c r="E9" s="2"/>
      <c r="F9" s="2"/>
      <c r="G9" s="2"/>
      <c r="H9" s="2"/>
      <c r="I9" s="63"/>
      <c r="J9" s="4"/>
    </row>
    <row r="10">
      <c r="I10" s="66"/>
      <c r="J10" s="68" t="s">
        <v>115</v>
      </c>
    </row>
    <row r="11">
      <c r="I11" s="66"/>
      <c r="J11" s="4"/>
    </row>
    <row r="12">
      <c r="A12" s="22">
        <v>1.0</v>
      </c>
      <c r="B12" s="23" t="s">
        <v>13</v>
      </c>
      <c r="C12" s="24" t="s">
        <v>14</v>
      </c>
      <c r="D12" s="25">
        <v>1.0</v>
      </c>
      <c r="E12" s="26">
        <v>36.11</v>
      </c>
      <c r="F12" s="37">
        <v>5.7492879E8</v>
      </c>
      <c r="G12" s="28"/>
      <c r="H12" s="29">
        <f t="shared" ref="H12:H61" si="1">E12*F12</f>
        <v>20760678607</v>
      </c>
      <c r="I12" s="63">
        <f t="shared" ref="I12:I61" si="2">H12/H$5</f>
        <v>0.1644211121</v>
      </c>
      <c r="J12" s="30">
        <v>0.1592</v>
      </c>
      <c r="K12" s="31">
        <f t="shared" ref="K12:K61" si="3">H12/1000000000</f>
        <v>20.76067861</v>
      </c>
      <c r="L12" s="80">
        <v>44141.0</v>
      </c>
    </row>
    <row r="13">
      <c r="A13" s="22">
        <f t="shared" ref="A13:A61" si="4">A12+1</f>
        <v>2</v>
      </c>
      <c r="B13" s="33" t="s">
        <v>15</v>
      </c>
      <c r="C13" s="34" t="s">
        <v>16</v>
      </c>
      <c r="D13" s="25">
        <v>2.0</v>
      </c>
      <c r="E13" s="26">
        <v>14.81</v>
      </c>
      <c r="F13" s="35">
        <v>7.42531421E8</v>
      </c>
      <c r="G13" s="28"/>
      <c r="H13" s="29">
        <f t="shared" si="1"/>
        <v>10996890345</v>
      </c>
      <c r="I13" s="63">
        <f t="shared" si="2"/>
        <v>0.08709353745</v>
      </c>
      <c r="J13" s="30">
        <v>0.0948</v>
      </c>
      <c r="K13" s="31">
        <f t="shared" si="3"/>
        <v>10.99689035</v>
      </c>
      <c r="L13" s="80">
        <v>44141.0</v>
      </c>
    </row>
    <row r="14">
      <c r="A14" s="22">
        <f t="shared" si="4"/>
        <v>3</v>
      </c>
      <c r="B14" s="36" t="s">
        <v>17</v>
      </c>
      <c r="C14" s="28" t="s">
        <v>18</v>
      </c>
      <c r="D14" s="25">
        <v>3.0</v>
      </c>
      <c r="E14" s="26">
        <v>7.13</v>
      </c>
      <c r="F14" s="37">
        <v>1.208E9</v>
      </c>
      <c r="G14" s="28"/>
      <c r="H14" s="29">
        <f t="shared" si="1"/>
        <v>8613040000</v>
      </c>
      <c r="I14" s="63">
        <f t="shared" si="2"/>
        <v>0.0682138403</v>
      </c>
      <c r="J14" s="30">
        <v>0.0732</v>
      </c>
      <c r="K14" s="31">
        <f t="shared" si="3"/>
        <v>8.61304</v>
      </c>
      <c r="L14" s="80">
        <v>44141.0</v>
      </c>
    </row>
    <row r="15">
      <c r="A15" s="22">
        <f t="shared" si="4"/>
        <v>4</v>
      </c>
      <c r="B15" s="23" t="s">
        <v>19</v>
      </c>
      <c r="C15" s="38" t="s">
        <v>20</v>
      </c>
      <c r="D15" s="25">
        <v>4.0</v>
      </c>
      <c r="E15" s="26">
        <v>4.625</v>
      </c>
      <c r="F15" s="37">
        <v>1.83416E9</v>
      </c>
      <c r="G15" s="28"/>
      <c r="H15" s="29">
        <f t="shared" si="1"/>
        <v>8482990000</v>
      </c>
      <c r="I15" s="63">
        <f t="shared" si="2"/>
        <v>0.06718386599</v>
      </c>
      <c r="J15" s="30">
        <v>0.0719</v>
      </c>
      <c r="K15" s="31">
        <f t="shared" si="3"/>
        <v>8.48299</v>
      </c>
      <c r="L15" s="80">
        <v>44141.0</v>
      </c>
    </row>
    <row r="16">
      <c r="A16" s="22">
        <f t="shared" si="4"/>
        <v>5</v>
      </c>
      <c r="B16" s="23" t="s">
        <v>21</v>
      </c>
      <c r="C16" s="38" t="s">
        <v>22</v>
      </c>
      <c r="D16" s="25">
        <v>5.0</v>
      </c>
      <c r="E16" s="26">
        <v>5.65</v>
      </c>
      <c r="F16" s="37">
        <v>1.254909E9</v>
      </c>
      <c r="G16" s="28"/>
      <c r="H16" s="29">
        <f t="shared" si="1"/>
        <v>7090235850</v>
      </c>
      <c r="I16" s="63">
        <f t="shared" si="2"/>
        <v>0.05615348541</v>
      </c>
      <c r="J16" s="30">
        <v>0.0517</v>
      </c>
      <c r="K16" s="31">
        <f t="shared" si="3"/>
        <v>7.09023585</v>
      </c>
      <c r="L16" s="80">
        <v>44141.0</v>
      </c>
    </row>
    <row r="17">
      <c r="A17" s="22">
        <f t="shared" si="4"/>
        <v>6</v>
      </c>
      <c r="B17" s="23" t="s">
        <v>23</v>
      </c>
      <c r="C17" s="38" t="s">
        <v>24</v>
      </c>
      <c r="D17" s="25">
        <v>6.0</v>
      </c>
      <c r="E17" s="26">
        <v>14.7</v>
      </c>
      <c r="F17" s="37">
        <v>4.1473E8</v>
      </c>
      <c r="G17" s="28"/>
      <c r="H17" s="29">
        <f t="shared" si="1"/>
        <v>6096531000</v>
      </c>
      <c r="I17" s="63">
        <f t="shared" si="2"/>
        <v>0.04828350873</v>
      </c>
      <c r="J17" s="30">
        <v>0.0486</v>
      </c>
      <c r="K17" s="31">
        <f t="shared" si="3"/>
        <v>6.096531</v>
      </c>
      <c r="L17" s="80">
        <v>44141.0</v>
      </c>
    </row>
    <row r="18">
      <c r="A18" s="22">
        <f t="shared" si="4"/>
        <v>7</v>
      </c>
      <c r="B18" s="36" t="s">
        <v>25</v>
      </c>
      <c r="C18" s="28" t="s">
        <v>26</v>
      </c>
      <c r="D18" s="25">
        <v>7.0</v>
      </c>
      <c r="E18" s="26">
        <v>7.75</v>
      </c>
      <c r="F18" s="37">
        <v>7.17301884E8</v>
      </c>
      <c r="G18" s="28"/>
      <c r="H18" s="29">
        <f t="shared" si="1"/>
        <v>5559089601</v>
      </c>
      <c r="I18" s="63">
        <f t="shared" si="2"/>
        <v>0.04402706248</v>
      </c>
      <c r="J18" s="30">
        <v>0.0397</v>
      </c>
      <c r="K18" s="31">
        <f t="shared" si="3"/>
        <v>5.559089601</v>
      </c>
      <c r="L18" s="80">
        <v>44141.0</v>
      </c>
    </row>
    <row r="19">
      <c r="A19" s="22">
        <f t="shared" si="4"/>
        <v>8</v>
      </c>
      <c r="B19" s="23" t="s">
        <v>27</v>
      </c>
      <c r="C19" s="38" t="s">
        <v>28</v>
      </c>
      <c r="D19" s="25">
        <v>8.0</v>
      </c>
      <c r="E19" s="26">
        <v>53.8</v>
      </c>
      <c r="F19" s="37">
        <v>8.4593E7</v>
      </c>
      <c r="G19" s="28"/>
      <c r="H19" s="29">
        <f t="shared" si="1"/>
        <v>4551103400</v>
      </c>
      <c r="I19" s="63">
        <f t="shared" si="2"/>
        <v>0.03604397989</v>
      </c>
      <c r="J19" s="30">
        <v>0.0324</v>
      </c>
      <c r="K19" s="31">
        <f t="shared" si="3"/>
        <v>4.5511034</v>
      </c>
      <c r="L19" s="80">
        <v>44141.0</v>
      </c>
    </row>
    <row r="20">
      <c r="A20" s="22">
        <f t="shared" si="4"/>
        <v>9</v>
      </c>
      <c r="B20" s="23" t="s">
        <v>31</v>
      </c>
      <c r="C20" s="38" t="s">
        <v>32</v>
      </c>
      <c r="D20" s="25">
        <v>9.0</v>
      </c>
      <c r="E20" s="26">
        <v>5.34</v>
      </c>
      <c r="F20" s="37">
        <v>7.22352533E8</v>
      </c>
      <c r="G20" s="28"/>
      <c r="H20" s="29">
        <f t="shared" si="1"/>
        <v>3857362526</v>
      </c>
      <c r="I20" s="63">
        <f t="shared" si="2"/>
        <v>0.03054966787</v>
      </c>
      <c r="J20" s="30">
        <v>0.03</v>
      </c>
      <c r="K20" s="31">
        <f t="shared" si="3"/>
        <v>3.857362526</v>
      </c>
      <c r="L20" s="80">
        <v>44141.0</v>
      </c>
    </row>
    <row r="21">
      <c r="A21" s="22">
        <f t="shared" si="4"/>
        <v>10</v>
      </c>
      <c r="B21" s="36" t="s">
        <v>29</v>
      </c>
      <c r="C21" s="28" t="s">
        <v>30</v>
      </c>
      <c r="D21" s="25">
        <v>10.0</v>
      </c>
      <c r="E21" s="26">
        <v>8.64</v>
      </c>
      <c r="F21" s="37">
        <v>4.4397556E8</v>
      </c>
      <c r="G21" s="28"/>
      <c r="H21" s="29">
        <f t="shared" si="1"/>
        <v>3835948838</v>
      </c>
      <c r="I21" s="63">
        <f t="shared" si="2"/>
        <v>0.03038007503</v>
      </c>
      <c r="J21" s="30">
        <v>0.032</v>
      </c>
      <c r="K21" s="31">
        <f t="shared" si="3"/>
        <v>3.835948838</v>
      </c>
      <c r="L21" s="80">
        <v>44141.0</v>
      </c>
    </row>
    <row r="22">
      <c r="A22" s="22">
        <f t="shared" si="4"/>
        <v>11</v>
      </c>
      <c r="B22" s="23" t="s">
        <v>37</v>
      </c>
      <c r="C22" s="28" t="s">
        <v>38</v>
      </c>
      <c r="D22" s="25">
        <v>11.0</v>
      </c>
      <c r="E22" s="47">
        <v>4.42</v>
      </c>
      <c r="F22" s="37">
        <v>8.23906416E8</v>
      </c>
      <c r="G22" s="28"/>
      <c r="H22" s="29">
        <f t="shared" si="1"/>
        <v>3641666359</v>
      </c>
      <c r="I22" s="63">
        <f t="shared" si="2"/>
        <v>0.0288413902</v>
      </c>
      <c r="J22" s="42">
        <v>0.0264</v>
      </c>
      <c r="K22" s="43">
        <f t="shared" si="3"/>
        <v>3.641666359</v>
      </c>
      <c r="L22" s="80">
        <v>44141.0</v>
      </c>
    </row>
    <row r="23">
      <c r="A23" s="22">
        <f t="shared" si="4"/>
        <v>12</v>
      </c>
      <c r="B23" s="23" t="s">
        <v>35</v>
      </c>
      <c r="C23" s="38" t="s">
        <v>36</v>
      </c>
      <c r="D23" s="25">
        <v>12.0</v>
      </c>
      <c r="E23" s="26">
        <v>5.47</v>
      </c>
      <c r="F23" s="37">
        <v>6.2667E8</v>
      </c>
      <c r="G23" s="28"/>
      <c r="H23" s="29">
        <f t="shared" si="1"/>
        <v>3427884900</v>
      </c>
      <c r="I23" s="63">
        <f t="shared" si="2"/>
        <v>0.0271482767</v>
      </c>
      <c r="J23" s="42">
        <v>0.0266</v>
      </c>
      <c r="K23" s="31">
        <f t="shared" si="3"/>
        <v>3.4278849</v>
      </c>
      <c r="L23" s="80">
        <v>44141.0</v>
      </c>
    </row>
    <row r="24">
      <c r="A24" s="22">
        <f t="shared" si="4"/>
        <v>13</v>
      </c>
      <c r="B24" s="36" t="s">
        <v>33</v>
      </c>
      <c r="C24" s="28" t="s">
        <v>34</v>
      </c>
      <c r="D24" s="25">
        <v>13.0</v>
      </c>
      <c r="E24" s="47">
        <v>25.7</v>
      </c>
      <c r="F24" s="37">
        <v>1.3175202E8</v>
      </c>
      <c r="G24" s="28"/>
      <c r="H24" s="29">
        <f t="shared" si="1"/>
        <v>3386026914</v>
      </c>
      <c r="I24" s="63">
        <f t="shared" si="2"/>
        <v>0.02681676843</v>
      </c>
      <c r="J24" s="42">
        <v>0.0268</v>
      </c>
      <c r="K24" s="43">
        <f t="shared" si="3"/>
        <v>3.386026914</v>
      </c>
      <c r="L24" s="80">
        <v>44141.0</v>
      </c>
    </row>
    <row r="25">
      <c r="A25" s="22">
        <f t="shared" si="4"/>
        <v>14</v>
      </c>
      <c r="B25" s="23" t="s">
        <v>39</v>
      </c>
      <c r="C25" s="44" t="s">
        <v>40</v>
      </c>
      <c r="D25" s="25">
        <v>14.0</v>
      </c>
      <c r="E25" s="47">
        <v>2.45</v>
      </c>
      <c r="F25" s="37">
        <v>1.099257995E9</v>
      </c>
      <c r="G25" s="28"/>
      <c r="H25" s="29">
        <f t="shared" si="1"/>
        <v>2693182088</v>
      </c>
      <c r="I25" s="63">
        <f t="shared" si="2"/>
        <v>0.02132955296</v>
      </c>
      <c r="J25" s="42">
        <v>0.0215</v>
      </c>
      <c r="K25" s="43">
        <f t="shared" si="3"/>
        <v>2.693182088</v>
      </c>
      <c r="L25" s="80">
        <v>44141.0</v>
      </c>
    </row>
    <row r="26">
      <c r="A26" s="22">
        <f t="shared" si="4"/>
        <v>15</v>
      </c>
      <c r="B26" s="23" t="s">
        <v>45</v>
      </c>
      <c r="C26" s="38" t="s">
        <v>46</v>
      </c>
      <c r="D26" s="25">
        <v>15.0</v>
      </c>
      <c r="E26" s="47">
        <v>10.5</v>
      </c>
      <c r="F26" s="37">
        <v>2.28540219E8</v>
      </c>
      <c r="G26" s="28"/>
      <c r="H26" s="29">
        <f t="shared" si="1"/>
        <v>2399672300</v>
      </c>
      <c r="I26" s="63">
        <f t="shared" si="2"/>
        <v>0.01900500439</v>
      </c>
      <c r="J26" s="42">
        <v>0.0171</v>
      </c>
      <c r="K26" s="43">
        <f t="shared" si="3"/>
        <v>2.3996723</v>
      </c>
      <c r="L26" s="80">
        <v>44141.0</v>
      </c>
    </row>
    <row r="27">
      <c r="A27" s="22">
        <f t="shared" si="4"/>
        <v>16</v>
      </c>
      <c r="B27" s="23" t="s">
        <v>43</v>
      </c>
      <c r="C27" s="69" t="s">
        <v>44</v>
      </c>
      <c r="D27" s="25">
        <v>16.0</v>
      </c>
      <c r="E27" s="47">
        <v>2.93</v>
      </c>
      <c r="F27" s="37">
        <v>7.62055209E8</v>
      </c>
      <c r="G27" s="28"/>
      <c r="H27" s="29">
        <f t="shared" si="1"/>
        <v>2232821762</v>
      </c>
      <c r="I27" s="63">
        <f t="shared" si="2"/>
        <v>0.01768357596</v>
      </c>
      <c r="J27" s="42">
        <v>0.0189</v>
      </c>
      <c r="K27" s="43">
        <f t="shared" si="3"/>
        <v>2.232821762</v>
      </c>
      <c r="L27" s="80">
        <v>44141.0</v>
      </c>
    </row>
    <row r="28">
      <c r="A28" s="22">
        <f t="shared" si="4"/>
        <v>17</v>
      </c>
      <c r="B28" s="23" t="s">
        <v>41</v>
      </c>
      <c r="C28" s="70" t="s">
        <v>42</v>
      </c>
      <c r="D28" s="25">
        <v>17.0</v>
      </c>
      <c r="E28" s="26">
        <v>7.04</v>
      </c>
      <c r="F28" s="37">
        <v>3.12235892E8</v>
      </c>
      <c r="G28" s="28"/>
      <c r="H28" s="29">
        <f t="shared" si="1"/>
        <v>2198140680</v>
      </c>
      <c r="I28" s="63">
        <f t="shared" si="2"/>
        <v>0.01740890757</v>
      </c>
      <c r="J28" s="45">
        <v>0.0191</v>
      </c>
      <c r="K28" s="31">
        <f t="shared" si="3"/>
        <v>2.19814068</v>
      </c>
      <c r="L28" s="80">
        <v>44141.0</v>
      </c>
    </row>
    <row r="29">
      <c r="A29" s="22">
        <f t="shared" si="4"/>
        <v>18</v>
      </c>
      <c r="B29" s="23" t="s">
        <v>51</v>
      </c>
      <c r="C29" s="38" t="s">
        <v>52</v>
      </c>
      <c r="D29" s="25">
        <v>18.0</v>
      </c>
      <c r="E29" s="47">
        <v>1.25</v>
      </c>
      <c r="F29" s="37">
        <v>1.5642691E9</v>
      </c>
      <c r="G29" s="28"/>
      <c r="H29" s="29">
        <f t="shared" si="1"/>
        <v>1955336375</v>
      </c>
      <c r="I29" s="63">
        <f t="shared" si="2"/>
        <v>0.01548593798</v>
      </c>
      <c r="J29" s="42">
        <v>0.0138</v>
      </c>
      <c r="K29" s="43">
        <f t="shared" si="3"/>
        <v>1.955336375</v>
      </c>
      <c r="L29" s="80">
        <v>44141.0</v>
      </c>
    </row>
    <row r="30">
      <c r="A30" s="22">
        <f t="shared" si="4"/>
        <v>19</v>
      </c>
      <c r="B30" s="23" t="s">
        <v>49</v>
      </c>
      <c r="C30" s="46" t="s">
        <v>50</v>
      </c>
      <c r="D30" s="25">
        <v>19.0</v>
      </c>
      <c r="E30" s="47">
        <v>1.74</v>
      </c>
      <c r="F30" s="37">
        <v>1.080664049E9</v>
      </c>
      <c r="G30" s="28"/>
      <c r="H30" s="29">
        <f t="shared" si="1"/>
        <v>1880355445</v>
      </c>
      <c r="I30" s="63">
        <f t="shared" si="2"/>
        <v>0.01489210152</v>
      </c>
      <c r="J30" s="42">
        <v>0.0152</v>
      </c>
      <c r="K30" s="43">
        <f t="shared" si="3"/>
        <v>1.880355445</v>
      </c>
      <c r="L30" s="80">
        <v>44141.0</v>
      </c>
    </row>
    <row r="31">
      <c r="A31" s="22">
        <f t="shared" si="4"/>
        <v>20</v>
      </c>
      <c r="B31" s="23" t="s">
        <v>47</v>
      </c>
      <c r="C31" s="38" t="s">
        <v>48</v>
      </c>
      <c r="D31" s="25">
        <v>20.0</v>
      </c>
      <c r="E31" s="47">
        <v>2.11</v>
      </c>
      <c r="F31" s="37">
        <v>8.58007245E8</v>
      </c>
      <c r="G31" s="28"/>
      <c r="H31" s="29">
        <f t="shared" si="1"/>
        <v>1810395287</v>
      </c>
      <c r="I31" s="63">
        <f t="shared" si="2"/>
        <v>0.01433802873</v>
      </c>
      <c r="J31" s="42">
        <v>0.0158</v>
      </c>
      <c r="K31" s="43">
        <f t="shared" si="3"/>
        <v>1.810395287</v>
      </c>
      <c r="L31" s="80">
        <v>44141.0</v>
      </c>
    </row>
    <row r="32">
      <c r="A32" s="22">
        <f t="shared" si="4"/>
        <v>21</v>
      </c>
      <c r="B32" s="23" t="s">
        <v>53</v>
      </c>
      <c r="C32" s="24" t="s">
        <v>54</v>
      </c>
      <c r="D32" s="25">
        <v>21.0</v>
      </c>
      <c r="E32" s="47">
        <v>3.14</v>
      </c>
      <c r="F32" s="37">
        <v>5.07640994E8</v>
      </c>
      <c r="G32" s="28"/>
      <c r="H32" s="29">
        <f t="shared" si="1"/>
        <v>1593992721</v>
      </c>
      <c r="I32" s="63">
        <f t="shared" si="2"/>
        <v>0.0126241565</v>
      </c>
      <c r="J32" s="42">
        <v>0.0124</v>
      </c>
      <c r="K32" s="43">
        <f t="shared" si="3"/>
        <v>1.593992721</v>
      </c>
      <c r="L32" s="80">
        <v>44141.0</v>
      </c>
    </row>
    <row r="33">
      <c r="A33" s="22">
        <f t="shared" si="4"/>
        <v>22</v>
      </c>
      <c r="B33" s="23" t="s">
        <v>55</v>
      </c>
      <c r="C33" s="70" t="s">
        <v>56</v>
      </c>
      <c r="D33" s="25">
        <v>22.0</v>
      </c>
      <c r="E33" s="47">
        <v>2.92</v>
      </c>
      <c r="F33" s="37">
        <v>5.21846969E8</v>
      </c>
      <c r="G33" s="28"/>
      <c r="H33" s="29">
        <f t="shared" si="1"/>
        <v>1523793149</v>
      </c>
      <c r="I33" s="63">
        <f t="shared" si="2"/>
        <v>0.0120681876</v>
      </c>
      <c r="J33" s="42">
        <v>0.0119</v>
      </c>
      <c r="K33" s="43">
        <f t="shared" si="3"/>
        <v>1.523793149</v>
      </c>
      <c r="L33" s="80">
        <v>44141.0</v>
      </c>
    </row>
    <row r="34">
      <c r="A34" s="22">
        <f t="shared" si="4"/>
        <v>23</v>
      </c>
      <c r="B34" s="23" t="s">
        <v>57</v>
      </c>
      <c r="C34" s="38" t="s">
        <v>58</v>
      </c>
      <c r="D34" s="25">
        <v>23.0</v>
      </c>
      <c r="E34" s="47">
        <v>2.92</v>
      </c>
      <c r="F34" s="37">
        <v>4.97664714E8</v>
      </c>
      <c r="G34" s="28"/>
      <c r="H34" s="29">
        <f t="shared" si="1"/>
        <v>1453180965</v>
      </c>
      <c r="I34" s="63">
        <f t="shared" si="2"/>
        <v>0.01150895088</v>
      </c>
      <c r="J34" s="42">
        <v>0.0111</v>
      </c>
      <c r="K34" s="43">
        <f t="shared" si="3"/>
        <v>1.453180965</v>
      </c>
      <c r="L34" s="80">
        <v>44141.0</v>
      </c>
    </row>
    <row r="35">
      <c r="A35" s="22">
        <f t="shared" si="4"/>
        <v>24</v>
      </c>
      <c r="B35" s="23" t="s">
        <v>59</v>
      </c>
      <c r="C35" s="39" t="s">
        <v>60</v>
      </c>
      <c r="D35" s="25">
        <v>24.0</v>
      </c>
      <c r="E35" s="47">
        <v>8.67</v>
      </c>
      <c r="F35" s="37">
        <v>1.65893104E8</v>
      </c>
      <c r="G35" s="28"/>
      <c r="H35" s="29">
        <f t="shared" si="1"/>
        <v>1438293212</v>
      </c>
      <c r="I35" s="63">
        <f t="shared" si="2"/>
        <v>0.01139104236</v>
      </c>
      <c r="J35" s="42">
        <v>0.0107</v>
      </c>
      <c r="K35" s="43">
        <f t="shared" si="3"/>
        <v>1.438293212</v>
      </c>
      <c r="L35" s="80">
        <v>44141.0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7">
        <v>1.44</v>
      </c>
      <c r="F36" s="37">
        <v>8.30500232E8</v>
      </c>
      <c r="G36" s="28"/>
      <c r="H36" s="29">
        <f t="shared" si="1"/>
        <v>1195920334</v>
      </c>
      <c r="I36" s="63">
        <f t="shared" si="2"/>
        <v>0.009471489588</v>
      </c>
      <c r="J36" s="42">
        <v>0.0094</v>
      </c>
      <c r="K36" s="43">
        <f t="shared" si="3"/>
        <v>1.195920334</v>
      </c>
      <c r="L36" s="80">
        <v>44141.0</v>
      </c>
    </row>
    <row r="37">
      <c r="A37" s="22">
        <f t="shared" si="4"/>
        <v>26</v>
      </c>
      <c r="B37" s="23" t="s">
        <v>63</v>
      </c>
      <c r="C37" s="38" t="s">
        <v>64</v>
      </c>
      <c r="D37" s="25">
        <v>26.0</v>
      </c>
      <c r="E37" s="26">
        <v>4.12</v>
      </c>
      <c r="F37" s="37">
        <v>2.4927E8</v>
      </c>
      <c r="G37" s="28"/>
      <c r="H37" s="29">
        <f t="shared" si="1"/>
        <v>1026992400</v>
      </c>
      <c r="I37" s="63">
        <f t="shared" si="2"/>
        <v>0.008133608524</v>
      </c>
      <c r="J37" s="45">
        <v>0.0089</v>
      </c>
      <c r="K37" s="31">
        <f t="shared" si="3"/>
        <v>1.0269924</v>
      </c>
      <c r="L37" s="80">
        <v>44141.0</v>
      </c>
    </row>
    <row r="38">
      <c r="A38" s="22">
        <f t="shared" si="4"/>
        <v>27</v>
      </c>
      <c r="B38" s="23" t="s">
        <v>65</v>
      </c>
      <c r="C38" s="38" t="s">
        <v>66</v>
      </c>
      <c r="D38" s="25">
        <v>27.0</v>
      </c>
      <c r="E38" s="40">
        <v>2.97</v>
      </c>
      <c r="F38" s="37">
        <v>3.39822695E8</v>
      </c>
      <c r="G38" s="28"/>
      <c r="H38" s="29">
        <f t="shared" si="1"/>
        <v>1009273404</v>
      </c>
      <c r="I38" s="63">
        <f t="shared" si="2"/>
        <v>0.007993277032</v>
      </c>
      <c r="J38" s="42">
        <v>0.0084</v>
      </c>
      <c r="K38" s="43">
        <f t="shared" si="3"/>
        <v>1.009273404</v>
      </c>
      <c r="L38" s="80">
        <v>44141.0</v>
      </c>
    </row>
    <row r="39">
      <c r="A39" s="22">
        <f t="shared" si="4"/>
        <v>28</v>
      </c>
      <c r="B39" s="36" t="s">
        <v>67</v>
      </c>
      <c r="C39" s="28" t="s">
        <v>68</v>
      </c>
      <c r="D39" s="25">
        <v>28.0</v>
      </c>
      <c r="E39" s="47">
        <v>1.78</v>
      </c>
      <c r="F39" s="37">
        <v>5.40307798E8</v>
      </c>
      <c r="G39" s="28"/>
      <c r="H39" s="29">
        <f t="shared" si="1"/>
        <v>961747880.4</v>
      </c>
      <c r="I39" s="63">
        <f t="shared" si="2"/>
        <v>0.007616882811</v>
      </c>
      <c r="J39" s="42">
        <v>0.0076</v>
      </c>
      <c r="K39" s="43">
        <f t="shared" si="3"/>
        <v>0.9617478804</v>
      </c>
      <c r="L39" s="80">
        <v>44141.0</v>
      </c>
    </row>
    <row r="40">
      <c r="A40" s="22">
        <f t="shared" si="4"/>
        <v>29</v>
      </c>
      <c r="B40" s="23" t="s">
        <v>75</v>
      </c>
      <c r="C40" s="69" t="s">
        <v>76</v>
      </c>
      <c r="D40" s="25">
        <v>29.0</v>
      </c>
      <c r="E40" s="47">
        <v>1.36</v>
      </c>
      <c r="F40" s="37">
        <v>6.21871829E8</v>
      </c>
      <c r="G40" s="28"/>
      <c r="H40" s="29">
        <f t="shared" si="1"/>
        <v>845745687.4</v>
      </c>
      <c r="I40" s="63">
        <f t="shared" si="2"/>
        <v>0.00669816479</v>
      </c>
      <c r="J40" s="42">
        <v>0.0059</v>
      </c>
      <c r="K40" s="43">
        <f t="shared" si="3"/>
        <v>0.8457456874</v>
      </c>
      <c r="L40" s="80">
        <v>44141.0</v>
      </c>
    </row>
    <row r="41">
      <c r="A41" s="22">
        <f t="shared" si="4"/>
        <v>30</v>
      </c>
      <c r="B41" s="23" t="s">
        <v>71</v>
      </c>
      <c r="C41" s="38" t="s">
        <v>72</v>
      </c>
      <c r="D41" s="25">
        <v>30.0</v>
      </c>
      <c r="E41" s="47">
        <v>2.22</v>
      </c>
      <c r="F41" s="37">
        <v>3.64451678E8</v>
      </c>
      <c r="G41" s="28"/>
      <c r="H41" s="29">
        <f t="shared" si="1"/>
        <v>809082725.2</v>
      </c>
      <c r="I41" s="63">
        <f t="shared" si="2"/>
        <v>0.006407800243</v>
      </c>
      <c r="J41" s="42">
        <v>0.0064</v>
      </c>
      <c r="K41" s="43">
        <f t="shared" si="3"/>
        <v>0.8090827252</v>
      </c>
      <c r="L41" s="80">
        <v>44141.0</v>
      </c>
    </row>
    <row r="42">
      <c r="A42" s="22">
        <f t="shared" si="4"/>
        <v>31</v>
      </c>
      <c r="B42" s="23" t="s">
        <v>69</v>
      </c>
      <c r="C42" s="38" t="s">
        <v>70</v>
      </c>
      <c r="D42" s="25">
        <v>31.0</v>
      </c>
      <c r="E42" s="47">
        <v>1.2</v>
      </c>
      <c r="F42" s="37">
        <v>6.63241384E8</v>
      </c>
      <c r="G42" s="28"/>
      <c r="H42" s="29">
        <f t="shared" si="1"/>
        <v>795889660.8</v>
      </c>
      <c r="I42" s="63">
        <f t="shared" si="2"/>
        <v>0.006303313374</v>
      </c>
      <c r="J42" s="42">
        <v>0.0069</v>
      </c>
      <c r="K42" s="43">
        <f t="shared" si="3"/>
        <v>0.7958896608</v>
      </c>
      <c r="L42" s="80">
        <v>44141.0</v>
      </c>
    </row>
    <row r="43">
      <c r="A43" s="22">
        <f t="shared" si="4"/>
        <v>32</v>
      </c>
      <c r="B43" s="33" t="s">
        <v>73</v>
      </c>
      <c r="C43" s="28" t="s">
        <v>74</v>
      </c>
      <c r="D43" s="25">
        <v>32.0</v>
      </c>
      <c r="E43" s="47">
        <v>1.46</v>
      </c>
      <c r="F43" s="35">
        <v>5.35E8</v>
      </c>
      <c r="G43" s="28"/>
      <c r="H43" s="29">
        <f t="shared" si="1"/>
        <v>781100000</v>
      </c>
      <c r="I43" s="63">
        <f t="shared" si="2"/>
        <v>0.006186181727</v>
      </c>
      <c r="J43" s="42">
        <v>0.0061</v>
      </c>
      <c r="K43" s="43">
        <f t="shared" si="3"/>
        <v>0.7811</v>
      </c>
      <c r="L43" s="80">
        <v>44141.0</v>
      </c>
    </row>
    <row r="44">
      <c r="A44" s="22">
        <f t="shared" si="4"/>
        <v>33</v>
      </c>
      <c r="B44" s="23" t="s">
        <v>77</v>
      </c>
      <c r="C44" s="38" t="s">
        <v>78</v>
      </c>
      <c r="D44" s="25">
        <v>33.0</v>
      </c>
      <c r="E44" s="47">
        <v>1.3</v>
      </c>
      <c r="F44" s="37">
        <v>5.20379106E8</v>
      </c>
      <c r="G44" s="28"/>
      <c r="H44" s="29">
        <f t="shared" si="1"/>
        <v>676492837.8</v>
      </c>
      <c r="I44" s="63">
        <f t="shared" si="2"/>
        <v>0.005357710449</v>
      </c>
      <c r="J44" s="42">
        <v>0.0055</v>
      </c>
      <c r="K44" s="43">
        <f t="shared" si="3"/>
        <v>0.6764928378</v>
      </c>
      <c r="L44" s="80">
        <v>44141.0</v>
      </c>
    </row>
    <row r="45">
      <c r="A45" s="22">
        <f t="shared" si="4"/>
        <v>34</v>
      </c>
      <c r="B45" s="23" t="s">
        <v>79</v>
      </c>
      <c r="C45" s="38" t="s">
        <v>80</v>
      </c>
      <c r="D45" s="25">
        <v>34.0</v>
      </c>
      <c r="E45" s="47">
        <v>2.22</v>
      </c>
      <c r="F45" s="37">
        <v>2.99035033E8</v>
      </c>
      <c r="G45" s="28"/>
      <c r="H45" s="29">
        <f t="shared" si="1"/>
        <v>663857773.3</v>
      </c>
      <c r="I45" s="63">
        <f t="shared" si="2"/>
        <v>0.005257642845</v>
      </c>
      <c r="J45" s="42">
        <v>0.0055</v>
      </c>
      <c r="K45" s="43">
        <f t="shared" si="3"/>
        <v>0.6638577733</v>
      </c>
      <c r="L45" s="80">
        <v>44141.0</v>
      </c>
    </row>
    <row r="46">
      <c r="A46" s="22">
        <f t="shared" si="4"/>
        <v>35</v>
      </c>
      <c r="B46" s="23" t="s">
        <v>81</v>
      </c>
      <c r="C46" s="70" t="s">
        <v>82</v>
      </c>
      <c r="D46" s="25">
        <v>35.0</v>
      </c>
      <c r="E46" s="47">
        <v>5.0</v>
      </c>
      <c r="F46" s="37">
        <v>1.20640521E8</v>
      </c>
      <c r="G46" s="28"/>
      <c r="H46" s="29">
        <f t="shared" si="1"/>
        <v>603202605</v>
      </c>
      <c r="I46" s="63">
        <f t="shared" si="2"/>
        <v>0.004777264028</v>
      </c>
      <c r="J46" s="42">
        <v>0.0049</v>
      </c>
      <c r="K46" s="43">
        <f t="shared" si="3"/>
        <v>0.603202605</v>
      </c>
      <c r="L46" s="80">
        <v>44141.0</v>
      </c>
    </row>
    <row r="47">
      <c r="A47" s="22">
        <f t="shared" si="4"/>
        <v>36</v>
      </c>
      <c r="B47" s="23" t="s">
        <v>83</v>
      </c>
      <c r="C47" s="38" t="s">
        <v>84</v>
      </c>
      <c r="D47" s="25">
        <v>36.0</v>
      </c>
      <c r="E47" s="47">
        <v>3.07</v>
      </c>
      <c r="F47" s="37">
        <v>1.8455334E8</v>
      </c>
      <c r="G47" s="28"/>
      <c r="H47" s="29">
        <f t="shared" si="1"/>
        <v>566578753.8</v>
      </c>
      <c r="I47" s="63">
        <f t="shared" si="2"/>
        <v>0.004487209235</v>
      </c>
      <c r="J47" s="42">
        <v>0.0045</v>
      </c>
      <c r="K47" s="43">
        <f t="shared" si="3"/>
        <v>0.5665787538</v>
      </c>
      <c r="L47" s="80">
        <v>44141.0</v>
      </c>
    </row>
    <row r="48">
      <c r="A48" s="22">
        <f t="shared" si="4"/>
        <v>37</v>
      </c>
      <c r="B48" s="48" t="s">
        <v>85</v>
      </c>
      <c r="C48" s="49" t="s">
        <v>86</v>
      </c>
      <c r="D48" s="25">
        <v>37.0</v>
      </c>
      <c r="E48" s="47">
        <v>18.96</v>
      </c>
      <c r="F48" s="37">
        <v>2.775487E7</v>
      </c>
      <c r="G48" s="28"/>
      <c r="H48" s="29">
        <f t="shared" si="1"/>
        <v>526232335.2</v>
      </c>
      <c r="I48" s="63">
        <f t="shared" si="2"/>
        <v>0.004167672329</v>
      </c>
      <c r="J48" s="42">
        <v>0.0042</v>
      </c>
      <c r="K48" s="43">
        <f t="shared" si="3"/>
        <v>0.5262323352</v>
      </c>
      <c r="L48" s="80">
        <v>44141.0</v>
      </c>
    </row>
    <row r="49">
      <c r="A49" s="22">
        <f t="shared" si="4"/>
        <v>38</v>
      </c>
      <c r="B49" s="48" t="s">
        <v>91</v>
      </c>
      <c r="C49" s="49" t="s">
        <v>92</v>
      </c>
      <c r="D49" s="25">
        <v>38.0</v>
      </c>
      <c r="E49" s="47">
        <v>20.94</v>
      </c>
      <c r="F49" s="37">
        <v>2.3800422E7</v>
      </c>
      <c r="G49" s="28"/>
      <c r="H49" s="29">
        <f t="shared" si="1"/>
        <v>498380836.7</v>
      </c>
      <c r="I49" s="63">
        <f t="shared" si="2"/>
        <v>0.003947093106</v>
      </c>
      <c r="J49" s="42">
        <v>0.0037</v>
      </c>
      <c r="K49" s="43">
        <f t="shared" si="3"/>
        <v>0.4983808367</v>
      </c>
      <c r="L49" s="80">
        <v>44141.0</v>
      </c>
    </row>
    <row r="50">
      <c r="A50" s="22">
        <f t="shared" si="4"/>
        <v>39</v>
      </c>
      <c r="B50" s="23" t="s">
        <v>87</v>
      </c>
      <c r="C50" s="38" t="s">
        <v>88</v>
      </c>
      <c r="D50" s="25">
        <v>39.0</v>
      </c>
      <c r="E50" s="26">
        <v>7.15</v>
      </c>
      <c r="F50" s="37">
        <v>6.89E7</v>
      </c>
      <c r="G50" s="28"/>
      <c r="H50" s="29">
        <f t="shared" si="1"/>
        <v>492635000</v>
      </c>
      <c r="I50" s="63">
        <f t="shared" si="2"/>
        <v>0.003901587037</v>
      </c>
      <c r="J50" s="45">
        <v>0.0041</v>
      </c>
      <c r="K50" s="31">
        <f t="shared" si="3"/>
        <v>0.492635</v>
      </c>
      <c r="L50" s="80">
        <v>44141.0</v>
      </c>
    </row>
    <row r="51">
      <c r="A51" s="22">
        <f t="shared" si="4"/>
        <v>40</v>
      </c>
      <c r="B51" s="50" t="s">
        <v>93</v>
      </c>
      <c r="C51" s="51" t="s">
        <v>93</v>
      </c>
      <c r="D51" s="25">
        <v>40.0</v>
      </c>
      <c r="E51" s="47">
        <v>1.78</v>
      </c>
      <c r="F51" s="37">
        <v>2.74404904E8</v>
      </c>
      <c r="G51" s="28"/>
      <c r="H51" s="29">
        <f t="shared" si="1"/>
        <v>488440729.1</v>
      </c>
      <c r="I51" s="63">
        <f t="shared" si="2"/>
        <v>0.003868369112</v>
      </c>
      <c r="J51" s="42">
        <v>0.0037</v>
      </c>
      <c r="K51" s="43">
        <f t="shared" si="3"/>
        <v>0.4884407291</v>
      </c>
      <c r="L51" s="80">
        <v>44141.0</v>
      </c>
    </row>
    <row r="52">
      <c r="A52" s="22">
        <f t="shared" si="4"/>
        <v>41</v>
      </c>
      <c r="B52" s="50" t="s">
        <v>94</v>
      </c>
      <c r="C52" s="71" t="s">
        <v>95</v>
      </c>
      <c r="D52" s="25">
        <v>41.0</v>
      </c>
      <c r="E52" s="47">
        <v>4.4</v>
      </c>
      <c r="F52" s="37">
        <v>1.05121516E8</v>
      </c>
      <c r="G52" s="28"/>
      <c r="H52" s="29">
        <f t="shared" si="1"/>
        <v>462534670.4</v>
      </c>
      <c r="I52" s="63">
        <f t="shared" si="2"/>
        <v>0.003663197447</v>
      </c>
      <c r="J52" s="42">
        <v>0.0035</v>
      </c>
      <c r="K52" s="43">
        <f t="shared" si="3"/>
        <v>0.4625346704</v>
      </c>
      <c r="L52" s="80">
        <v>44141.0</v>
      </c>
    </row>
    <row r="53">
      <c r="A53" s="22">
        <f t="shared" si="4"/>
        <v>42</v>
      </c>
      <c r="B53" s="50" t="s">
        <v>96</v>
      </c>
      <c r="C53" s="51" t="s">
        <v>97</v>
      </c>
      <c r="D53" s="25">
        <v>42.0</v>
      </c>
      <c r="E53" s="47">
        <v>5.5</v>
      </c>
      <c r="F53" s="37">
        <v>7.4556908E7</v>
      </c>
      <c r="G53" s="28"/>
      <c r="H53" s="29">
        <f t="shared" si="1"/>
        <v>410062994</v>
      </c>
      <c r="I53" s="63">
        <f t="shared" si="2"/>
        <v>0.003247630521</v>
      </c>
      <c r="J53" s="42">
        <v>0.0034</v>
      </c>
      <c r="K53" s="43">
        <f t="shared" si="3"/>
        <v>0.410062994</v>
      </c>
      <c r="L53" s="80">
        <v>44141.0</v>
      </c>
    </row>
    <row r="54">
      <c r="A54" s="22">
        <f t="shared" si="4"/>
        <v>43</v>
      </c>
      <c r="B54" s="23" t="s">
        <v>89</v>
      </c>
      <c r="C54" s="38" t="s">
        <v>90</v>
      </c>
      <c r="D54" s="25">
        <v>43.0</v>
      </c>
      <c r="E54" s="47">
        <v>4.85</v>
      </c>
      <c r="F54" s="37">
        <v>8.2200137E7</v>
      </c>
      <c r="G54" s="28"/>
      <c r="H54" s="29">
        <f t="shared" si="1"/>
        <v>398670664.5</v>
      </c>
      <c r="I54" s="63">
        <f t="shared" si="2"/>
        <v>0.003157405171</v>
      </c>
      <c r="J54" s="42">
        <v>0.0039</v>
      </c>
      <c r="K54" s="43">
        <f t="shared" si="3"/>
        <v>0.3986706645</v>
      </c>
      <c r="L54" s="80">
        <v>44141.0</v>
      </c>
    </row>
    <row r="55">
      <c r="A55" s="22">
        <f t="shared" si="4"/>
        <v>44</v>
      </c>
      <c r="B55" s="50" t="s">
        <v>98</v>
      </c>
      <c r="C55" s="72" t="s">
        <v>99</v>
      </c>
      <c r="D55" s="25">
        <v>44.0</v>
      </c>
      <c r="E55" s="47">
        <v>12.11</v>
      </c>
      <c r="F55" s="37">
        <v>3.1309923E7</v>
      </c>
      <c r="G55" s="28"/>
      <c r="H55" s="29">
        <f t="shared" si="1"/>
        <v>379163167.5</v>
      </c>
      <c r="I55" s="63">
        <f t="shared" si="2"/>
        <v>0.003002909049</v>
      </c>
      <c r="J55" s="42">
        <v>0.0031</v>
      </c>
      <c r="K55" s="43">
        <f t="shared" si="3"/>
        <v>0.3791631675</v>
      </c>
      <c r="L55" s="80">
        <v>44141.0</v>
      </c>
    </row>
    <row r="56">
      <c r="A56" s="22">
        <f t="shared" si="4"/>
        <v>45</v>
      </c>
      <c r="B56" s="54" t="s">
        <v>104</v>
      </c>
      <c r="C56" s="55" t="s">
        <v>105</v>
      </c>
      <c r="D56" s="25">
        <v>45.0</v>
      </c>
      <c r="E56" s="47">
        <v>0.71</v>
      </c>
      <c r="F56" s="27">
        <v>5.1379002E8</v>
      </c>
      <c r="G56" s="28"/>
      <c r="H56" s="29">
        <f t="shared" si="1"/>
        <v>364790914.2</v>
      </c>
      <c r="I56" s="63">
        <f t="shared" si="2"/>
        <v>0.0028890832</v>
      </c>
      <c r="J56" s="56">
        <v>0.0027</v>
      </c>
      <c r="K56" s="43">
        <f t="shared" si="3"/>
        <v>0.3647909142</v>
      </c>
      <c r="L56" s="80">
        <v>44141.0</v>
      </c>
    </row>
    <row r="57">
      <c r="A57" s="22">
        <f t="shared" si="4"/>
        <v>46</v>
      </c>
      <c r="B57" s="50" t="s">
        <v>106</v>
      </c>
      <c r="C57" s="51" t="s">
        <v>107</v>
      </c>
      <c r="D57" s="25">
        <v>46.0</v>
      </c>
      <c r="E57" s="47">
        <v>5.04</v>
      </c>
      <c r="F57" s="37">
        <v>6.9254324E7</v>
      </c>
      <c r="G57" s="28"/>
      <c r="H57" s="29">
        <f t="shared" si="1"/>
        <v>349041793</v>
      </c>
      <c r="I57" s="63">
        <f t="shared" si="2"/>
        <v>0.002764352786</v>
      </c>
      <c r="J57" s="42">
        <v>0.0026</v>
      </c>
      <c r="K57" s="43">
        <f t="shared" si="3"/>
        <v>0.349041793</v>
      </c>
      <c r="L57" s="80">
        <v>44141.0</v>
      </c>
    </row>
    <row r="58">
      <c r="A58" s="22">
        <f t="shared" si="4"/>
        <v>47</v>
      </c>
      <c r="B58" s="50" t="s">
        <v>100</v>
      </c>
      <c r="C58" s="73" t="s">
        <v>101</v>
      </c>
      <c r="D58" s="25">
        <v>47.0</v>
      </c>
      <c r="E58" s="47">
        <v>1.49</v>
      </c>
      <c r="F58" s="37">
        <v>2.25714812E8</v>
      </c>
      <c r="G58" s="28"/>
      <c r="H58" s="29">
        <f t="shared" si="1"/>
        <v>336315069.9</v>
      </c>
      <c r="I58" s="63">
        <f t="shared" si="2"/>
        <v>0.002663559262</v>
      </c>
      <c r="J58" s="42">
        <v>0.0031</v>
      </c>
      <c r="K58" s="43">
        <f t="shared" si="3"/>
        <v>0.3363150699</v>
      </c>
      <c r="L58" s="80">
        <v>44141.0</v>
      </c>
    </row>
    <row r="59">
      <c r="A59" s="22">
        <f t="shared" si="4"/>
        <v>48</v>
      </c>
      <c r="B59" s="50" t="s">
        <v>102</v>
      </c>
      <c r="C59" s="72" t="s">
        <v>103</v>
      </c>
      <c r="D59" s="25">
        <v>48.0</v>
      </c>
      <c r="E59" s="47">
        <v>3.65</v>
      </c>
      <c r="F59" s="37">
        <v>9.1375937E7</v>
      </c>
      <c r="G59" s="28"/>
      <c r="H59" s="29">
        <f t="shared" si="1"/>
        <v>333522170.1</v>
      </c>
      <c r="I59" s="63">
        <f t="shared" si="2"/>
        <v>0.002641439961</v>
      </c>
      <c r="J59" s="42">
        <v>0.0027</v>
      </c>
      <c r="K59" s="43">
        <f t="shared" si="3"/>
        <v>0.3335221701</v>
      </c>
      <c r="L59" s="80">
        <v>44141.0</v>
      </c>
    </row>
    <row r="60">
      <c r="A60" s="22">
        <f t="shared" si="4"/>
        <v>49</v>
      </c>
      <c r="B60" s="50" t="s">
        <v>108</v>
      </c>
      <c r="C60" s="73" t="s">
        <v>109</v>
      </c>
      <c r="D60" s="25">
        <v>49.0</v>
      </c>
      <c r="E60" s="47">
        <v>2.34</v>
      </c>
      <c r="F60" s="37">
        <v>1.190649E8</v>
      </c>
      <c r="G60" s="28"/>
      <c r="H60" s="29">
        <f t="shared" si="1"/>
        <v>278611866</v>
      </c>
      <c r="I60" s="63">
        <f t="shared" si="2"/>
        <v>0.002206559511</v>
      </c>
      <c r="J60" s="42">
        <v>0.0022</v>
      </c>
      <c r="K60" s="43">
        <f t="shared" si="3"/>
        <v>0.278611866</v>
      </c>
      <c r="L60" s="80">
        <v>44141.0</v>
      </c>
    </row>
    <row r="61">
      <c r="A61" s="22">
        <f t="shared" si="4"/>
        <v>50</v>
      </c>
      <c r="B61" s="50" t="s">
        <v>110</v>
      </c>
      <c r="C61" s="53" t="s">
        <v>111</v>
      </c>
      <c r="D61" s="25">
        <v>50.0</v>
      </c>
      <c r="E61" s="47">
        <v>0.149</v>
      </c>
      <c r="F61" s="37">
        <v>1.776679558E9</v>
      </c>
      <c r="G61" s="28"/>
      <c r="H61" s="29">
        <f t="shared" si="1"/>
        <v>264725254.1</v>
      </c>
      <c r="I61" s="63">
        <f t="shared" si="2"/>
        <v>0.002096579861</v>
      </c>
      <c r="J61" s="42">
        <v>0.0021</v>
      </c>
      <c r="K61" s="43">
        <f t="shared" si="3"/>
        <v>0.2647252541</v>
      </c>
      <c r="L61" s="80">
        <v>44141.0</v>
      </c>
    </row>
    <row r="62">
      <c r="A62" s="22"/>
      <c r="B62" s="36"/>
      <c r="C62" s="39"/>
      <c r="D62" s="28"/>
      <c r="E62" s="26"/>
      <c r="F62" s="27"/>
      <c r="G62" s="28"/>
      <c r="H62" s="29"/>
      <c r="I62" s="63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517687669.3</v>
      </c>
      <c r="I63" s="63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-1477303837</v>
      </c>
      <c r="I64" s="77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227277513.4</v>
      </c>
      <c r="I65" s="77"/>
      <c r="J65" s="57">
        <v>0.0018</v>
      </c>
      <c r="K65" s="31"/>
    </row>
    <row r="66">
      <c r="I66" s="66"/>
    </row>
    <row r="67">
      <c r="I67" s="66"/>
    </row>
    <row r="68">
      <c r="I68" s="66"/>
    </row>
    <row r="69">
      <c r="I69" s="66"/>
    </row>
    <row r="70">
      <c r="I70" s="66"/>
    </row>
    <row r="71">
      <c r="I71" s="66"/>
    </row>
    <row r="72">
      <c r="I72" s="66"/>
    </row>
    <row r="73">
      <c r="I73" s="66"/>
    </row>
    <row r="74">
      <c r="I74" s="66"/>
    </row>
    <row r="75">
      <c r="I75" s="66"/>
    </row>
    <row r="76">
      <c r="I76" s="66"/>
    </row>
    <row r="77">
      <c r="I77" s="66"/>
    </row>
    <row r="78">
      <c r="I78" s="66"/>
    </row>
    <row r="79">
      <c r="I79" s="66"/>
    </row>
    <row r="80">
      <c r="I80" s="66"/>
    </row>
    <row r="81">
      <c r="I81" s="66"/>
    </row>
    <row r="82">
      <c r="I82" s="66"/>
    </row>
    <row r="83">
      <c r="I83" s="66"/>
    </row>
    <row r="84">
      <c r="I84" s="66"/>
    </row>
    <row r="85">
      <c r="I85" s="66"/>
    </row>
    <row r="86">
      <c r="I86" s="66"/>
    </row>
    <row r="87">
      <c r="I87" s="66"/>
    </row>
    <row r="88">
      <c r="I88" s="66"/>
    </row>
    <row r="89">
      <c r="I89" s="66"/>
    </row>
    <row r="90">
      <c r="I90" s="66"/>
    </row>
    <row r="91">
      <c r="I91" s="66"/>
    </row>
    <row r="92">
      <c r="I92" s="66"/>
    </row>
    <row r="93">
      <c r="I93" s="66"/>
    </row>
    <row r="94">
      <c r="I94" s="66"/>
    </row>
    <row r="95">
      <c r="I95" s="66"/>
    </row>
    <row r="96">
      <c r="I96" s="66"/>
    </row>
    <row r="97">
      <c r="I97" s="66"/>
    </row>
    <row r="98">
      <c r="I98" s="66"/>
    </row>
    <row r="99">
      <c r="I99" s="66"/>
    </row>
    <row r="100">
      <c r="I100" s="66"/>
    </row>
    <row r="101">
      <c r="I101" s="66"/>
    </row>
    <row r="102">
      <c r="I102" s="66"/>
    </row>
    <row r="103">
      <c r="I103" s="66"/>
    </row>
    <row r="104">
      <c r="I104" s="66"/>
    </row>
    <row r="105">
      <c r="I105" s="66"/>
    </row>
    <row r="106">
      <c r="I106" s="66"/>
    </row>
    <row r="107">
      <c r="I107" s="66"/>
    </row>
    <row r="108">
      <c r="I108" s="66"/>
    </row>
    <row r="109">
      <c r="I109" s="66"/>
    </row>
    <row r="110">
      <c r="I110" s="66"/>
    </row>
    <row r="111">
      <c r="I111" s="66"/>
    </row>
    <row r="112">
      <c r="I112" s="66"/>
    </row>
    <row r="113">
      <c r="I113" s="66"/>
    </row>
    <row r="114">
      <c r="I114" s="66"/>
    </row>
    <row r="115">
      <c r="I115" s="66"/>
    </row>
    <row r="116">
      <c r="I116" s="66"/>
    </row>
    <row r="117">
      <c r="I117" s="66"/>
    </row>
    <row r="118">
      <c r="I118" s="66"/>
    </row>
    <row r="119">
      <c r="I119" s="66"/>
    </row>
    <row r="120">
      <c r="I120" s="66"/>
    </row>
    <row r="121">
      <c r="I121" s="66"/>
    </row>
    <row r="122">
      <c r="I122" s="66"/>
    </row>
    <row r="123">
      <c r="I123" s="66"/>
    </row>
    <row r="124">
      <c r="I124" s="66"/>
    </row>
    <row r="125">
      <c r="I125" s="66"/>
    </row>
    <row r="126">
      <c r="I126" s="66"/>
    </row>
    <row r="127">
      <c r="I127" s="66"/>
    </row>
    <row r="128">
      <c r="I128" s="66"/>
    </row>
    <row r="129">
      <c r="I129" s="66"/>
    </row>
    <row r="130">
      <c r="I130" s="66"/>
    </row>
    <row r="131">
      <c r="I131" s="66"/>
    </row>
    <row r="132">
      <c r="I132" s="66"/>
    </row>
    <row r="133">
      <c r="I133" s="66"/>
    </row>
    <row r="134">
      <c r="I134" s="66"/>
    </row>
    <row r="135">
      <c r="I135" s="66"/>
    </row>
    <row r="136">
      <c r="I136" s="66"/>
    </row>
    <row r="137">
      <c r="I137" s="66"/>
    </row>
    <row r="138">
      <c r="I138" s="66"/>
    </row>
    <row r="139">
      <c r="I139" s="66"/>
    </row>
    <row r="140">
      <c r="I140" s="66"/>
    </row>
    <row r="141">
      <c r="I141" s="66"/>
    </row>
    <row r="142">
      <c r="I142" s="66"/>
    </row>
    <row r="143">
      <c r="I143" s="66"/>
    </row>
    <row r="144">
      <c r="I144" s="66"/>
    </row>
    <row r="145">
      <c r="I145" s="66"/>
    </row>
    <row r="146">
      <c r="I146" s="66"/>
    </row>
    <row r="147">
      <c r="I147" s="66"/>
    </row>
    <row r="148">
      <c r="I148" s="66"/>
    </row>
    <row r="149">
      <c r="I149" s="66"/>
    </row>
    <row r="150">
      <c r="I150" s="66"/>
    </row>
    <row r="151">
      <c r="I151" s="66"/>
    </row>
    <row r="152">
      <c r="I152" s="66"/>
    </row>
    <row r="153">
      <c r="I153" s="66"/>
    </row>
    <row r="154">
      <c r="I154" s="66"/>
    </row>
    <row r="155">
      <c r="I155" s="66"/>
    </row>
    <row r="156">
      <c r="I156" s="66"/>
    </row>
    <row r="157">
      <c r="I157" s="66"/>
    </row>
    <row r="158">
      <c r="I158" s="66"/>
    </row>
    <row r="159">
      <c r="I159" s="66"/>
    </row>
    <row r="160">
      <c r="I160" s="66"/>
    </row>
    <row r="161">
      <c r="I161" s="66"/>
    </row>
    <row r="162">
      <c r="I162" s="66"/>
    </row>
    <row r="163">
      <c r="I163" s="66"/>
    </row>
    <row r="164">
      <c r="I164" s="66"/>
    </row>
    <row r="165">
      <c r="I165" s="66"/>
    </row>
    <row r="166">
      <c r="I166" s="66"/>
    </row>
    <row r="167">
      <c r="I167" s="66"/>
    </row>
    <row r="168">
      <c r="I168" s="66"/>
    </row>
    <row r="169">
      <c r="I169" s="66"/>
    </row>
    <row r="170">
      <c r="I170" s="66"/>
    </row>
    <row r="171">
      <c r="I171" s="66"/>
    </row>
    <row r="172">
      <c r="I172" s="66"/>
    </row>
    <row r="173">
      <c r="I173" s="66"/>
    </row>
    <row r="174">
      <c r="I174" s="66"/>
    </row>
    <row r="175">
      <c r="I175" s="66"/>
    </row>
    <row r="176">
      <c r="I176" s="66"/>
    </row>
    <row r="177">
      <c r="I177" s="66"/>
    </row>
    <row r="178">
      <c r="I178" s="66"/>
    </row>
    <row r="179">
      <c r="I179" s="66"/>
    </row>
    <row r="180">
      <c r="I180" s="66"/>
    </row>
    <row r="181">
      <c r="I181" s="66"/>
    </row>
    <row r="182">
      <c r="I182" s="66"/>
    </row>
    <row r="183">
      <c r="I183" s="66"/>
    </row>
    <row r="184">
      <c r="I184" s="66"/>
    </row>
    <row r="185">
      <c r="I185" s="66"/>
    </row>
    <row r="186">
      <c r="I186" s="66"/>
    </row>
    <row r="187">
      <c r="I187" s="66"/>
    </row>
    <row r="188">
      <c r="I188" s="66"/>
    </row>
    <row r="189">
      <c r="I189" s="66"/>
    </row>
    <row r="190">
      <c r="I190" s="66"/>
    </row>
    <row r="191">
      <c r="I191" s="66"/>
    </row>
    <row r="192">
      <c r="I192" s="66"/>
    </row>
    <row r="193">
      <c r="I193" s="66"/>
    </row>
    <row r="194">
      <c r="I194" s="66"/>
    </row>
    <row r="195">
      <c r="I195" s="66"/>
    </row>
    <row r="196">
      <c r="I196" s="66"/>
    </row>
    <row r="197">
      <c r="I197" s="66"/>
    </row>
    <row r="198">
      <c r="I198" s="66"/>
    </row>
    <row r="199">
      <c r="I199" s="66"/>
    </row>
    <row r="200">
      <c r="I200" s="66"/>
    </row>
    <row r="201">
      <c r="I201" s="66"/>
    </row>
    <row r="202">
      <c r="I202" s="66"/>
    </row>
    <row r="203">
      <c r="I203" s="66"/>
    </row>
    <row r="204">
      <c r="I204" s="66"/>
    </row>
    <row r="205">
      <c r="I205" s="66"/>
    </row>
    <row r="206">
      <c r="I206" s="66"/>
    </row>
    <row r="207">
      <c r="I207" s="66"/>
    </row>
    <row r="208">
      <c r="I208" s="66"/>
    </row>
    <row r="209">
      <c r="I209" s="66"/>
    </row>
    <row r="210">
      <c r="I210" s="66"/>
    </row>
    <row r="211">
      <c r="I211" s="66"/>
    </row>
    <row r="212">
      <c r="I212" s="66"/>
    </row>
    <row r="213">
      <c r="I213" s="66"/>
    </row>
    <row r="214">
      <c r="I214" s="66"/>
    </row>
    <row r="215">
      <c r="I215" s="66"/>
    </row>
    <row r="216">
      <c r="I216" s="66"/>
    </row>
    <row r="217">
      <c r="I217" s="66"/>
    </row>
    <row r="218">
      <c r="I218" s="66"/>
    </row>
    <row r="219">
      <c r="I219" s="66"/>
    </row>
    <row r="220">
      <c r="I220" s="66"/>
    </row>
    <row r="221">
      <c r="I221" s="66"/>
    </row>
    <row r="222">
      <c r="I222" s="66"/>
    </row>
    <row r="223">
      <c r="I223" s="66"/>
    </row>
    <row r="224">
      <c r="I224" s="66"/>
    </row>
    <row r="225">
      <c r="I225" s="66"/>
    </row>
    <row r="226">
      <c r="I226" s="66"/>
    </row>
    <row r="227">
      <c r="I227" s="66"/>
    </row>
    <row r="228">
      <c r="I228" s="66"/>
    </row>
    <row r="229">
      <c r="I229" s="66"/>
    </row>
    <row r="230">
      <c r="I230" s="66"/>
    </row>
    <row r="231">
      <c r="I231" s="66"/>
    </row>
    <row r="232">
      <c r="I232" s="66"/>
    </row>
    <row r="233">
      <c r="I233" s="66"/>
    </row>
    <row r="234">
      <c r="I234" s="66"/>
    </row>
    <row r="235">
      <c r="I235" s="66"/>
    </row>
    <row r="236">
      <c r="I236" s="66"/>
    </row>
    <row r="237">
      <c r="I237" s="66"/>
    </row>
    <row r="238">
      <c r="I238" s="66"/>
    </row>
    <row r="239">
      <c r="I239" s="66"/>
    </row>
    <row r="240">
      <c r="I240" s="66"/>
    </row>
    <row r="241">
      <c r="I241" s="66"/>
    </row>
    <row r="242">
      <c r="I242" s="66"/>
    </row>
    <row r="243">
      <c r="I243" s="66"/>
    </row>
    <row r="244">
      <c r="I244" s="66"/>
    </row>
    <row r="245">
      <c r="I245" s="66"/>
    </row>
    <row r="246">
      <c r="I246" s="66"/>
    </row>
    <row r="247">
      <c r="I247" s="66"/>
    </row>
    <row r="248">
      <c r="I248" s="66"/>
    </row>
    <row r="249">
      <c r="I249" s="66"/>
    </row>
    <row r="250">
      <c r="I250" s="66"/>
    </row>
    <row r="251">
      <c r="I251" s="66"/>
    </row>
    <row r="252">
      <c r="I252" s="66"/>
    </row>
    <row r="253">
      <c r="I253" s="66"/>
    </row>
    <row r="254">
      <c r="I254" s="66"/>
    </row>
    <row r="255">
      <c r="I255" s="66"/>
    </row>
    <row r="256">
      <c r="I256" s="66"/>
    </row>
    <row r="257">
      <c r="I257" s="66"/>
    </row>
    <row r="258">
      <c r="I258" s="66"/>
    </row>
    <row r="259">
      <c r="I259" s="66"/>
    </row>
    <row r="260">
      <c r="I260" s="66"/>
    </row>
    <row r="261">
      <c r="I261" s="66"/>
    </row>
    <row r="262">
      <c r="I262" s="66"/>
    </row>
    <row r="263">
      <c r="I263" s="66"/>
    </row>
    <row r="264">
      <c r="I264" s="66"/>
    </row>
    <row r="265">
      <c r="I265" s="66"/>
    </row>
    <row r="266">
      <c r="I266" s="66"/>
    </row>
    <row r="267">
      <c r="I267" s="66"/>
    </row>
    <row r="268">
      <c r="I268" s="66"/>
    </row>
    <row r="269">
      <c r="I269" s="66"/>
    </row>
    <row r="270">
      <c r="I270" s="66"/>
    </row>
    <row r="271">
      <c r="I271" s="66"/>
    </row>
    <row r="272">
      <c r="I272" s="66"/>
    </row>
    <row r="273">
      <c r="I273" s="66"/>
    </row>
    <row r="274">
      <c r="I274" s="66"/>
    </row>
    <row r="275">
      <c r="I275" s="66"/>
    </row>
    <row r="276">
      <c r="I276" s="66"/>
    </row>
    <row r="277">
      <c r="I277" s="66"/>
    </row>
    <row r="278">
      <c r="I278" s="66"/>
    </row>
    <row r="279">
      <c r="I279" s="66"/>
    </row>
    <row r="280">
      <c r="I280" s="66"/>
    </row>
    <row r="281">
      <c r="I281" s="66"/>
    </row>
    <row r="282">
      <c r="I282" s="66"/>
    </row>
    <row r="283">
      <c r="I283" s="66"/>
    </row>
    <row r="284">
      <c r="I284" s="66"/>
    </row>
    <row r="285">
      <c r="I285" s="66"/>
    </row>
    <row r="286">
      <c r="I286" s="66"/>
    </row>
    <row r="287">
      <c r="I287" s="66"/>
    </row>
    <row r="288">
      <c r="I288" s="66"/>
    </row>
    <row r="289">
      <c r="I289" s="66"/>
    </row>
    <row r="290">
      <c r="I290" s="66"/>
    </row>
    <row r="291">
      <c r="I291" s="66"/>
    </row>
    <row r="292">
      <c r="I292" s="66"/>
    </row>
    <row r="293">
      <c r="I293" s="66"/>
    </row>
    <row r="294">
      <c r="I294" s="66"/>
    </row>
    <row r="295">
      <c r="I295" s="66"/>
    </row>
    <row r="296">
      <c r="I296" s="66"/>
    </row>
    <row r="297">
      <c r="I297" s="66"/>
    </row>
    <row r="298">
      <c r="I298" s="66"/>
    </row>
    <row r="299">
      <c r="I299" s="66"/>
    </row>
    <row r="300">
      <c r="I300" s="66"/>
    </row>
    <row r="301">
      <c r="I301" s="66"/>
    </row>
    <row r="302">
      <c r="I302" s="66"/>
    </row>
    <row r="303">
      <c r="I303" s="66"/>
    </row>
    <row r="304">
      <c r="I304" s="66"/>
    </row>
    <row r="305">
      <c r="I305" s="66"/>
    </row>
    <row r="306">
      <c r="I306" s="66"/>
    </row>
    <row r="307">
      <c r="I307" s="66"/>
    </row>
    <row r="308">
      <c r="I308" s="66"/>
    </row>
    <row r="309">
      <c r="I309" s="66"/>
    </row>
    <row r="310">
      <c r="I310" s="66"/>
    </row>
    <row r="311">
      <c r="I311" s="66"/>
    </row>
    <row r="312">
      <c r="I312" s="66"/>
    </row>
    <row r="313">
      <c r="I313" s="66"/>
    </row>
    <row r="314">
      <c r="I314" s="66"/>
    </row>
    <row r="315">
      <c r="I315" s="66"/>
    </row>
    <row r="316">
      <c r="I316" s="66"/>
    </row>
    <row r="317">
      <c r="I317" s="66"/>
    </row>
    <row r="318">
      <c r="I318" s="66"/>
    </row>
    <row r="319">
      <c r="I319" s="66"/>
    </row>
    <row r="320">
      <c r="I320" s="66"/>
    </row>
    <row r="321">
      <c r="I321" s="66"/>
    </row>
    <row r="322">
      <c r="I322" s="66"/>
    </row>
    <row r="323">
      <c r="I323" s="66"/>
    </row>
    <row r="324">
      <c r="I324" s="66"/>
    </row>
    <row r="325">
      <c r="I325" s="66"/>
    </row>
    <row r="326">
      <c r="I326" s="66"/>
    </row>
    <row r="327">
      <c r="I327" s="66"/>
    </row>
    <row r="328">
      <c r="I328" s="66"/>
    </row>
    <row r="329">
      <c r="I329" s="66"/>
    </row>
    <row r="330">
      <c r="I330" s="66"/>
    </row>
    <row r="331">
      <c r="I331" s="66"/>
    </row>
    <row r="332">
      <c r="I332" s="66"/>
    </row>
    <row r="333">
      <c r="I333" s="66"/>
    </row>
    <row r="334">
      <c r="I334" s="66"/>
    </row>
    <row r="335">
      <c r="I335" s="66"/>
    </row>
    <row r="336">
      <c r="I336" s="66"/>
    </row>
    <row r="337">
      <c r="I337" s="66"/>
    </row>
    <row r="338">
      <c r="I338" s="66"/>
    </row>
    <row r="339">
      <c r="I339" s="66"/>
    </row>
    <row r="340">
      <c r="I340" s="66"/>
    </row>
    <row r="341">
      <c r="I341" s="66"/>
    </row>
    <row r="342">
      <c r="I342" s="66"/>
    </row>
    <row r="343">
      <c r="I343" s="66"/>
    </row>
    <row r="344">
      <c r="I344" s="66"/>
    </row>
    <row r="345">
      <c r="I345" s="66"/>
    </row>
    <row r="346">
      <c r="I346" s="66"/>
    </row>
    <row r="347">
      <c r="I347" s="66"/>
    </row>
    <row r="348">
      <c r="I348" s="66"/>
    </row>
    <row r="349">
      <c r="I349" s="66"/>
    </row>
    <row r="350">
      <c r="I350" s="66"/>
    </row>
    <row r="351">
      <c r="I351" s="66"/>
    </row>
    <row r="352">
      <c r="I352" s="66"/>
    </row>
    <row r="353">
      <c r="I353" s="66"/>
    </row>
    <row r="354">
      <c r="I354" s="66"/>
    </row>
    <row r="355">
      <c r="I355" s="66"/>
    </row>
    <row r="356">
      <c r="I356" s="66"/>
    </row>
    <row r="357">
      <c r="I357" s="66"/>
    </row>
    <row r="358">
      <c r="I358" s="66"/>
    </row>
    <row r="359">
      <c r="I359" s="66"/>
    </row>
    <row r="360">
      <c r="I360" s="66"/>
    </row>
    <row r="361">
      <c r="I361" s="66"/>
    </row>
    <row r="362">
      <c r="I362" s="66"/>
    </row>
    <row r="363">
      <c r="I363" s="66"/>
    </row>
    <row r="364">
      <c r="I364" s="66"/>
    </row>
    <row r="365">
      <c r="I365" s="66"/>
    </row>
    <row r="366">
      <c r="I366" s="66"/>
    </row>
    <row r="367">
      <c r="I367" s="66"/>
    </row>
    <row r="368">
      <c r="I368" s="66"/>
    </row>
    <row r="369">
      <c r="I369" s="66"/>
    </row>
    <row r="370">
      <c r="I370" s="66"/>
    </row>
    <row r="371">
      <c r="I371" s="66"/>
    </row>
    <row r="372">
      <c r="I372" s="66"/>
    </row>
    <row r="373">
      <c r="I373" s="66"/>
    </row>
    <row r="374">
      <c r="I374" s="66"/>
    </row>
    <row r="375">
      <c r="I375" s="66"/>
    </row>
    <row r="376">
      <c r="I376" s="66"/>
    </row>
    <row r="377">
      <c r="I377" s="66"/>
    </row>
    <row r="378">
      <c r="I378" s="66"/>
    </row>
    <row r="379">
      <c r="I379" s="66"/>
    </row>
    <row r="380">
      <c r="I380" s="66"/>
    </row>
    <row r="381">
      <c r="I381" s="66"/>
    </row>
    <row r="382">
      <c r="I382" s="66"/>
    </row>
    <row r="383">
      <c r="I383" s="66"/>
    </row>
    <row r="384">
      <c r="I384" s="66"/>
    </row>
    <row r="385">
      <c r="I385" s="66"/>
    </row>
    <row r="386">
      <c r="I386" s="66"/>
    </row>
    <row r="387">
      <c r="I387" s="66"/>
    </row>
    <row r="388">
      <c r="I388" s="66"/>
    </row>
    <row r="389">
      <c r="I389" s="66"/>
    </row>
    <row r="390">
      <c r="I390" s="66"/>
    </row>
    <row r="391">
      <c r="I391" s="66"/>
    </row>
    <row r="392">
      <c r="I392" s="66"/>
    </row>
    <row r="393">
      <c r="I393" s="66"/>
    </row>
    <row r="394">
      <c r="I394" s="66"/>
    </row>
    <row r="395">
      <c r="I395" s="66"/>
    </row>
    <row r="396">
      <c r="I396" s="66"/>
    </row>
    <row r="397">
      <c r="I397" s="66"/>
    </row>
    <row r="398">
      <c r="I398" s="66"/>
    </row>
    <row r="399">
      <c r="I399" s="66"/>
    </row>
    <row r="400">
      <c r="I400" s="66"/>
    </row>
    <row r="401">
      <c r="I401" s="66"/>
    </row>
    <row r="402">
      <c r="I402" s="66"/>
    </row>
    <row r="403">
      <c r="I403" s="66"/>
    </row>
    <row r="404">
      <c r="I404" s="66"/>
    </row>
    <row r="405">
      <c r="I405" s="66"/>
    </row>
    <row r="406">
      <c r="I406" s="66"/>
    </row>
    <row r="407">
      <c r="I407" s="66"/>
    </row>
    <row r="408">
      <c r="I408" s="66"/>
    </row>
    <row r="409">
      <c r="I409" s="66"/>
    </row>
    <row r="410">
      <c r="I410" s="66"/>
    </row>
    <row r="411">
      <c r="I411" s="66"/>
    </row>
    <row r="412">
      <c r="I412" s="66"/>
    </row>
    <row r="413">
      <c r="I413" s="66"/>
    </row>
    <row r="414">
      <c r="I414" s="66"/>
    </row>
    <row r="415">
      <c r="I415" s="66"/>
    </row>
    <row r="416">
      <c r="I416" s="66"/>
    </row>
    <row r="417">
      <c r="I417" s="66"/>
    </row>
    <row r="418">
      <c r="I418" s="66"/>
    </row>
    <row r="419">
      <c r="I419" s="66"/>
    </row>
    <row r="420">
      <c r="I420" s="66"/>
    </row>
    <row r="421">
      <c r="I421" s="66"/>
    </row>
    <row r="422">
      <c r="I422" s="66"/>
    </row>
    <row r="423">
      <c r="I423" s="66"/>
    </row>
    <row r="424">
      <c r="I424" s="66"/>
    </row>
    <row r="425">
      <c r="I425" s="66"/>
    </row>
    <row r="426">
      <c r="I426" s="66"/>
    </row>
    <row r="427">
      <c r="I427" s="66"/>
    </row>
    <row r="428">
      <c r="I428" s="66"/>
    </row>
    <row r="429">
      <c r="I429" s="66"/>
    </row>
    <row r="430">
      <c r="I430" s="66"/>
    </row>
    <row r="431">
      <c r="I431" s="66"/>
    </row>
    <row r="432">
      <c r="I432" s="66"/>
    </row>
    <row r="433">
      <c r="I433" s="66"/>
    </row>
    <row r="434">
      <c r="I434" s="66"/>
    </row>
    <row r="435">
      <c r="I435" s="66"/>
    </row>
    <row r="436">
      <c r="I436" s="66"/>
    </row>
    <row r="437">
      <c r="I437" s="66"/>
    </row>
    <row r="438">
      <c r="I438" s="66"/>
    </row>
    <row r="439">
      <c r="I439" s="66"/>
    </row>
    <row r="440">
      <c r="I440" s="66"/>
    </row>
    <row r="441">
      <c r="I441" s="66"/>
    </row>
    <row r="442">
      <c r="I442" s="66"/>
    </row>
    <row r="443">
      <c r="I443" s="66"/>
    </row>
    <row r="444">
      <c r="I444" s="66"/>
    </row>
    <row r="445">
      <c r="I445" s="66"/>
    </row>
    <row r="446">
      <c r="I446" s="66"/>
    </row>
    <row r="447">
      <c r="I447" s="66"/>
    </row>
    <row r="448">
      <c r="I448" s="66"/>
    </row>
    <row r="449">
      <c r="I449" s="66"/>
    </row>
    <row r="450">
      <c r="I450" s="66"/>
    </row>
    <row r="451">
      <c r="I451" s="66"/>
    </row>
    <row r="452">
      <c r="I452" s="66"/>
    </row>
    <row r="453">
      <c r="I453" s="66"/>
    </row>
    <row r="454">
      <c r="I454" s="66"/>
    </row>
    <row r="455">
      <c r="I455" s="66"/>
    </row>
    <row r="456">
      <c r="I456" s="66"/>
    </row>
    <row r="457">
      <c r="I457" s="66"/>
    </row>
    <row r="458">
      <c r="I458" s="66"/>
    </row>
    <row r="459">
      <c r="I459" s="66"/>
    </row>
    <row r="460">
      <c r="I460" s="66"/>
    </row>
    <row r="461">
      <c r="I461" s="66"/>
    </row>
    <row r="462">
      <c r="I462" s="66"/>
    </row>
    <row r="463">
      <c r="I463" s="66"/>
    </row>
    <row r="464">
      <c r="I464" s="66"/>
    </row>
    <row r="465">
      <c r="I465" s="66"/>
    </row>
    <row r="466">
      <c r="I466" s="66"/>
    </row>
    <row r="467">
      <c r="I467" s="66"/>
    </row>
    <row r="468">
      <c r="I468" s="66"/>
    </row>
    <row r="469">
      <c r="I469" s="66"/>
    </row>
    <row r="470">
      <c r="I470" s="66"/>
    </row>
    <row r="471">
      <c r="I471" s="66"/>
    </row>
    <row r="472">
      <c r="I472" s="66"/>
    </row>
    <row r="473">
      <c r="I473" s="66"/>
    </row>
    <row r="474">
      <c r="I474" s="66"/>
    </row>
    <row r="475">
      <c r="I475" s="66"/>
    </row>
    <row r="476">
      <c r="I476" s="66"/>
    </row>
    <row r="477">
      <c r="I477" s="66"/>
    </row>
    <row r="478">
      <c r="I478" s="66"/>
    </row>
    <row r="479">
      <c r="I479" s="66"/>
    </row>
    <row r="480">
      <c r="I480" s="66"/>
    </row>
    <row r="481">
      <c r="I481" s="66"/>
    </row>
    <row r="482">
      <c r="I482" s="66"/>
    </row>
    <row r="483">
      <c r="I483" s="66"/>
    </row>
    <row r="484">
      <c r="I484" s="66"/>
    </row>
    <row r="485">
      <c r="I485" s="66"/>
    </row>
    <row r="486">
      <c r="I486" s="66"/>
    </row>
    <row r="487">
      <c r="I487" s="66"/>
    </row>
    <row r="488">
      <c r="I488" s="66"/>
    </row>
    <row r="489">
      <c r="I489" s="66"/>
    </row>
    <row r="490">
      <c r="I490" s="66"/>
    </row>
    <row r="491">
      <c r="I491" s="66"/>
    </row>
    <row r="492">
      <c r="I492" s="66"/>
    </row>
    <row r="493">
      <c r="I493" s="66"/>
    </row>
    <row r="494">
      <c r="I494" s="66"/>
    </row>
    <row r="495">
      <c r="I495" s="66"/>
    </row>
    <row r="496">
      <c r="I496" s="66"/>
    </row>
    <row r="497">
      <c r="I497" s="66"/>
    </row>
    <row r="498">
      <c r="I498" s="66"/>
    </row>
    <row r="499">
      <c r="I499" s="66"/>
    </row>
    <row r="500">
      <c r="I500" s="66"/>
    </row>
    <row r="501">
      <c r="I501" s="66"/>
    </row>
    <row r="502">
      <c r="I502" s="66"/>
    </row>
    <row r="503">
      <c r="I503" s="66"/>
    </row>
    <row r="504">
      <c r="I504" s="66"/>
    </row>
    <row r="505">
      <c r="I505" s="66"/>
    </row>
    <row r="506">
      <c r="I506" s="66"/>
    </row>
    <row r="507">
      <c r="I507" s="66"/>
    </row>
    <row r="508">
      <c r="I508" s="66"/>
    </row>
    <row r="509">
      <c r="I509" s="66"/>
    </row>
    <row r="510">
      <c r="I510" s="66"/>
    </row>
    <row r="511">
      <c r="I511" s="66"/>
    </row>
    <row r="512">
      <c r="I512" s="66"/>
    </row>
    <row r="513">
      <c r="I513" s="66"/>
    </row>
    <row r="514">
      <c r="I514" s="66"/>
    </row>
    <row r="515">
      <c r="I515" s="66"/>
    </row>
    <row r="516">
      <c r="I516" s="66"/>
    </row>
    <row r="517">
      <c r="I517" s="66"/>
    </row>
    <row r="518">
      <c r="I518" s="66"/>
    </row>
    <row r="519">
      <c r="I519" s="66"/>
    </row>
    <row r="520">
      <c r="I520" s="66"/>
    </row>
    <row r="521">
      <c r="I521" s="66"/>
    </row>
    <row r="522">
      <c r="I522" s="66"/>
    </row>
    <row r="523">
      <c r="I523" s="66"/>
    </row>
    <row r="524">
      <c r="I524" s="66"/>
    </row>
    <row r="525">
      <c r="I525" s="66"/>
    </row>
    <row r="526">
      <c r="I526" s="66"/>
    </row>
    <row r="527">
      <c r="I527" s="66"/>
    </row>
    <row r="528">
      <c r="I528" s="66"/>
    </row>
    <row r="529">
      <c r="I529" s="66"/>
    </row>
    <row r="530">
      <c r="I530" s="66"/>
    </row>
    <row r="531">
      <c r="I531" s="66"/>
    </row>
    <row r="532">
      <c r="I532" s="66"/>
    </row>
    <row r="533">
      <c r="I533" s="66"/>
    </row>
    <row r="534">
      <c r="I534" s="66"/>
    </row>
    <row r="535">
      <c r="I535" s="66"/>
    </row>
    <row r="536">
      <c r="I536" s="66"/>
    </row>
    <row r="537">
      <c r="I537" s="66"/>
    </row>
    <row r="538">
      <c r="I538" s="66"/>
    </row>
    <row r="539">
      <c r="I539" s="66"/>
    </row>
    <row r="540">
      <c r="I540" s="66"/>
    </row>
    <row r="541">
      <c r="I541" s="66"/>
    </row>
    <row r="542">
      <c r="I542" s="66"/>
    </row>
    <row r="543">
      <c r="I543" s="66"/>
    </row>
    <row r="544">
      <c r="I544" s="66"/>
    </row>
    <row r="545">
      <c r="I545" s="66"/>
    </row>
    <row r="546">
      <c r="I546" s="66"/>
    </row>
    <row r="547">
      <c r="I547" s="66"/>
    </row>
    <row r="548">
      <c r="I548" s="66"/>
    </row>
    <row r="549">
      <c r="I549" s="66"/>
    </row>
    <row r="550">
      <c r="I550" s="66"/>
    </row>
    <row r="551">
      <c r="I551" s="66"/>
    </row>
    <row r="552">
      <c r="I552" s="66"/>
    </row>
    <row r="553">
      <c r="I553" s="66"/>
    </row>
    <row r="554">
      <c r="I554" s="66"/>
    </row>
    <row r="555">
      <c r="I555" s="66"/>
    </row>
    <row r="556">
      <c r="I556" s="66"/>
    </row>
    <row r="557">
      <c r="I557" s="66"/>
    </row>
    <row r="558">
      <c r="I558" s="66"/>
    </row>
    <row r="559">
      <c r="I559" s="66"/>
    </row>
    <row r="560">
      <c r="I560" s="66"/>
    </row>
    <row r="561">
      <c r="I561" s="66"/>
    </row>
    <row r="562">
      <c r="I562" s="66"/>
    </row>
    <row r="563">
      <c r="I563" s="66"/>
    </row>
    <row r="564">
      <c r="I564" s="66"/>
    </row>
    <row r="565">
      <c r="I565" s="66"/>
    </row>
    <row r="566">
      <c r="I566" s="66"/>
    </row>
    <row r="567">
      <c r="I567" s="66"/>
    </row>
    <row r="568">
      <c r="I568" s="66"/>
    </row>
    <row r="569">
      <c r="I569" s="66"/>
    </row>
    <row r="570">
      <c r="I570" s="66"/>
    </row>
    <row r="571">
      <c r="I571" s="66"/>
    </row>
    <row r="572">
      <c r="I572" s="66"/>
    </row>
    <row r="573">
      <c r="I573" s="66"/>
    </row>
    <row r="574">
      <c r="I574" s="66"/>
    </row>
    <row r="575">
      <c r="I575" s="66"/>
    </row>
    <row r="576">
      <c r="I576" s="66"/>
    </row>
    <row r="577">
      <c r="I577" s="66"/>
    </row>
    <row r="578">
      <c r="I578" s="66"/>
    </row>
    <row r="579">
      <c r="I579" s="66"/>
    </row>
    <row r="580">
      <c r="I580" s="66"/>
    </row>
    <row r="581">
      <c r="I581" s="66"/>
    </row>
    <row r="582">
      <c r="I582" s="66"/>
    </row>
    <row r="583">
      <c r="I583" s="66"/>
    </row>
    <row r="584">
      <c r="I584" s="66"/>
    </row>
    <row r="585">
      <c r="I585" s="66"/>
    </row>
    <row r="586">
      <c r="I586" s="66"/>
    </row>
    <row r="587">
      <c r="I587" s="66"/>
    </row>
    <row r="588">
      <c r="I588" s="66"/>
    </row>
    <row r="589">
      <c r="I589" s="66"/>
    </row>
    <row r="590">
      <c r="I590" s="66"/>
    </row>
    <row r="591">
      <c r="I591" s="66"/>
    </row>
    <row r="592">
      <c r="I592" s="66"/>
    </row>
    <row r="593">
      <c r="I593" s="66"/>
    </row>
    <row r="594">
      <c r="I594" s="66"/>
    </row>
    <row r="595">
      <c r="I595" s="66"/>
    </row>
    <row r="596">
      <c r="I596" s="66"/>
    </row>
    <row r="597">
      <c r="I597" s="66"/>
    </row>
    <row r="598">
      <c r="I598" s="66"/>
    </row>
    <row r="599">
      <c r="I599" s="66"/>
    </row>
    <row r="600">
      <c r="I600" s="66"/>
    </row>
    <row r="601">
      <c r="I601" s="66"/>
    </row>
    <row r="602">
      <c r="I602" s="66"/>
    </row>
    <row r="603">
      <c r="I603" s="66"/>
    </row>
    <row r="604">
      <c r="I604" s="66"/>
    </row>
    <row r="605">
      <c r="I605" s="66"/>
    </row>
    <row r="606">
      <c r="I606" s="66"/>
    </row>
    <row r="607">
      <c r="I607" s="66"/>
    </row>
    <row r="608">
      <c r="I608" s="66"/>
    </row>
    <row r="609">
      <c r="I609" s="66"/>
    </row>
    <row r="610">
      <c r="I610" s="66"/>
    </row>
    <row r="611">
      <c r="I611" s="66"/>
    </row>
    <row r="612">
      <c r="I612" s="66"/>
    </row>
    <row r="613">
      <c r="I613" s="66"/>
    </row>
    <row r="614">
      <c r="I614" s="66"/>
    </row>
    <row r="615">
      <c r="I615" s="66"/>
    </row>
    <row r="616">
      <c r="I616" s="66"/>
    </row>
    <row r="617">
      <c r="I617" s="66"/>
    </row>
    <row r="618">
      <c r="I618" s="66"/>
    </row>
    <row r="619">
      <c r="I619" s="66"/>
    </row>
    <row r="620">
      <c r="I620" s="66"/>
    </row>
    <row r="621">
      <c r="I621" s="66"/>
    </row>
    <row r="622">
      <c r="I622" s="66"/>
    </row>
    <row r="623">
      <c r="I623" s="66"/>
    </row>
    <row r="624">
      <c r="I624" s="66"/>
    </row>
    <row r="625">
      <c r="I625" s="66"/>
    </row>
    <row r="626">
      <c r="I626" s="66"/>
    </row>
    <row r="627">
      <c r="I627" s="66"/>
    </row>
    <row r="628">
      <c r="I628" s="66"/>
    </row>
    <row r="629">
      <c r="I629" s="66"/>
    </row>
    <row r="630">
      <c r="I630" s="66"/>
    </row>
    <row r="631">
      <c r="I631" s="66"/>
    </row>
    <row r="632">
      <c r="I632" s="66"/>
    </row>
    <row r="633">
      <c r="I633" s="66"/>
    </row>
    <row r="634">
      <c r="I634" s="66"/>
    </row>
    <row r="635">
      <c r="I635" s="66"/>
    </row>
    <row r="636">
      <c r="I636" s="66"/>
    </row>
    <row r="637">
      <c r="I637" s="66"/>
    </row>
    <row r="638">
      <c r="I638" s="66"/>
    </row>
    <row r="639">
      <c r="I639" s="66"/>
    </row>
    <row r="640">
      <c r="I640" s="66"/>
    </row>
    <row r="641">
      <c r="I641" s="66"/>
    </row>
    <row r="642">
      <c r="I642" s="66"/>
    </row>
    <row r="643">
      <c r="I643" s="66"/>
    </row>
    <row r="644">
      <c r="I644" s="66"/>
    </row>
    <row r="645">
      <c r="I645" s="66"/>
    </row>
    <row r="646">
      <c r="I646" s="66"/>
    </row>
    <row r="647">
      <c r="I647" s="66"/>
    </row>
    <row r="648">
      <c r="I648" s="66"/>
    </row>
    <row r="649">
      <c r="I649" s="66"/>
    </row>
    <row r="650">
      <c r="I650" s="66"/>
    </row>
    <row r="651">
      <c r="I651" s="66"/>
    </row>
    <row r="652">
      <c r="I652" s="66"/>
    </row>
    <row r="653">
      <c r="I653" s="66"/>
    </row>
    <row r="654">
      <c r="I654" s="66"/>
    </row>
    <row r="655">
      <c r="I655" s="66"/>
    </row>
    <row r="656">
      <c r="I656" s="66"/>
    </row>
    <row r="657">
      <c r="I657" s="66"/>
    </row>
    <row r="658">
      <c r="I658" s="66"/>
    </row>
    <row r="659">
      <c r="I659" s="66"/>
    </row>
    <row r="660">
      <c r="I660" s="66"/>
    </row>
    <row r="661">
      <c r="I661" s="66"/>
    </row>
    <row r="662">
      <c r="I662" s="66"/>
    </row>
    <row r="663">
      <c r="I663" s="66"/>
    </row>
    <row r="664">
      <c r="I664" s="66"/>
    </row>
    <row r="665">
      <c r="I665" s="66"/>
    </row>
    <row r="666">
      <c r="I666" s="66"/>
    </row>
    <row r="667">
      <c r="I667" s="66"/>
    </row>
    <row r="668">
      <c r="I668" s="66"/>
    </row>
    <row r="669">
      <c r="I669" s="66"/>
    </row>
    <row r="670">
      <c r="I670" s="66"/>
    </row>
    <row r="671">
      <c r="I671" s="66"/>
    </row>
    <row r="672">
      <c r="I672" s="66"/>
    </row>
    <row r="673">
      <c r="I673" s="66"/>
    </row>
    <row r="674">
      <c r="I674" s="66"/>
    </row>
    <row r="675">
      <c r="I675" s="66"/>
    </row>
    <row r="676">
      <c r="I676" s="66"/>
    </row>
    <row r="677">
      <c r="I677" s="66"/>
    </row>
    <row r="678">
      <c r="I678" s="66"/>
    </row>
    <row r="679">
      <c r="I679" s="66"/>
    </row>
    <row r="680">
      <c r="I680" s="66"/>
    </row>
    <row r="681">
      <c r="I681" s="66"/>
    </row>
    <row r="682">
      <c r="I682" s="66"/>
    </row>
    <row r="683">
      <c r="I683" s="66"/>
    </row>
    <row r="684">
      <c r="I684" s="66"/>
    </row>
    <row r="685">
      <c r="I685" s="66"/>
    </row>
    <row r="686">
      <c r="I686" s="66"/>
    </row>
    <row r="687">
      <c r="I687" s="66"/>
    </row>
    <row r="688">
      <c r="I688" s="66"/>
    </row>
    <row r="689">
      <c r="I689" s="66"/>
    </row>
    <row r="690">
      <c r="I690" s="66"/>
    </row>
    <row r="691">
      <c r="I691" s="66"/>
    </row>
    <row r="692">
      <c r="I692" s="66"/>
    </row>
    <row r="693">
      <c r="I693" s="66"/>
    </row>
    <row r="694">
      <c r="I694" s="66"/>
    </row>
    <row r="695">
      <c r="I695" s="66"/>
    </row>
    <row r="696">
      <c r="I696" s="66"/>
    </row>
    <row r="697">
      <c r="I697" s="66"/>
    </row>
    <row r="698">
      <c r="I698" s="66"/>
    </row>
    <row r="699">
      <c r="I699" s="66"/>
    </row>
    <row r="700">
      <c r="I700" s="66"/>
    </row>
    <row r="701">
      <c r="I701" s="66"/>
    </row>
    <row r="702">
      <c r="I702" s="66"/>
    </row>
    <row r="703">
      <c r="I703" s="66"/>
    </row>
    <row r="704">
      <c r="I704" s="66"/>
    </row>
    <row r="705">
      <c r="I705" s="66"/>
    </row>
    <row r="706">
      <c r="I706" s="66"/>
    </row>
    <row r="707">
      <c r="I707" s="66"/>
    </row>
    <row r="708">
      <c r="I708" s="66"/>
    </row>
    <row r="709">
      <c r="I709" s="66"/>
    </row>
    <row r="710">
      <c r="I710" s="66"/>
    </row>
    <row r="711">
      <c r="I711" s="66"/>
    </row>
    <row r="712">
      <c r="I712" s="66"/>
    </row>
    <row r="713">
      <c r="I713" s="66"/>
    </row>
    <row r="714">
      <c r="I714" s="66"/>
    </row>
    <row r="715">
      <c r="I715" s="66"/>
    </row>
    <row r="716">
      <c r="I716" s="66"/>
    </row>
    <row r="717">
      <c r="I717" s="66"/>
    </row>
    <row r="718">
      <c r="I718" s="66"/>
    </row>
    <row r="719">
      <c r="I719" s="66"/>
    </row>
    <row r="720">
      <c r="I720" s="66"/>
    </row>
    <row r="721">
      <c r="I721" s="66"/>
    </row>
    <row r="722">
      <c r="I722" s="66"/>
    </row>
    <row r="723">
      <c r="I723" s="66"/>
    </row>
    <row r="724">
      <c r="I724" s="66"/>
    </row>
    <row r="725">
      <c r="I725" s="66"/>
    </row>
    <row r="726">
      <c r="I726" s="66"/>
    </row>
    <row r="727">
      <c r="I727" s="66"/>
    </row>
    <row r="728">
      <c r="I728" s="66"/>
    </row>
    <row r="729">
      <c r="I729" s="66"/>
    </row>
    <row r="730">
      <c r="I730" s="66"/>
    </row>
    <row r="731">
      <c r="I731" s="66"/>
    </row>
    <row r="732">
      <c r="I732" s="66"/>
    </row>
    <row r="733">
      <c r="I733" s="66"/>
    </row>
    <row r="734">
      <c r="I734" s="66"/>
    </row>
    <row r="735">
      <c r="I735" s="66"/>
    </row>
    <row r="736">
      <c r="I736" s="66"/>
    </row>
    <row r="737">
      <c r="I737" s="66"/>
    </row>
    <row r="738">
      <c r="I738" s="66"/>
    </row>
    <row r="739">
      <c r="I739" s="66"/>
    </row>
    <row r="740">
      <c r="I740" s="66"/>
    </row>
    <row r="741">
      <c r="I741" s="66"/>
    </row>
    <row r="742">
      <c r="I742" s="66"/>
    </row>
    <row r="743">
      <c r="I743" s="66"/>
    </row>
    <row r="744">
      <c r="I744" s="66"/>
    </row>
    <row r="745">
      <c r="I745" s="66"/>
    </row>
    <row r="746">
      <c r="I746" s="66"/>
    </row>
    <row r="747">
      <c r="I747" s="66"/>
    </row>
    <row r="748">
      <c r="I748" s="66"/>
    </row>
    <row r="749">
      <c r="I749" s="66"/>
    </row>
    <row r="750">
      <c r="I750" s="66"/>
    </row>
    <row r="751">
      <c r="I751" s="66"/>
    </row>
    <row r="752">
      <c r="I752" s="66"/>
    </row>
    <row r="753">
      <c r="I753" s="66"/>
    </row>
    <row r="754">
      <c r="I754" s="66"/>
    </row>
    <row r="755">
      <c r="I755" s="66"/>
    </row>
    <row r="756">
      <c r="I756" s="66"/>
    </row>
    <row r="757">
      <c r="I757" s="66"/>
    </row>
    <row r="758">
      <c r="I758" s="66"/>
    </row>
    <row r="759">
      <c r="I759" s="66"/>
    </row>
    <row r="760">
      <c r="I760" s="66"/>
    </row>
    <row r="761">
      <c r="I761" s="66"/>
    </row>
    <row r="762">
      <c r="I762" s="66"/>
    </row>
    <row r="763">
      <c r="I763" s="66"/>
    </row>
    <row r="764">
      <c r="I764" s="66"/>
    </row>
    <row r="765">
      <c r="I765" s="66"/>
    </row>
    <row r="766">
      <c r="I766" s="66"/>
    </row>
    <row r="767">
      <c r="I767" s="66"/>
    </row>
    <row r="768">
      <c r="I768" s="66"/>
    </row>
    <row r="769">
      <c r="I769" s="66"/>
    </row>
    <row r="770">
      <c r="I770" s="66"/>
    </row>
    <row r="771">
      <c r="I771" s="66"/>
    </row>
    <row r="772">
      <c r="I772" s="66"/>
    </row>
    <row r="773">
      <c r="I773" s="66"/>
    </row>
    <row r="774">
      <c r="I774" s="66"/>
    </row>
    <row r="775">
      <c r="I775" s="66"/>
    </row>
    <row r="776">
      <c r="I776" s="66"/>
    </row>
    <row r="777">
      <c r="I777" s="66"/>
    </row>
    <row r="778">
      <c r="I778" s="66"/>
    </row>
    <row r="779">
      <c r="I779" s="66"/>
    </row>
    <row r="780">
      <c r="I780" s="66"/>
    </row>
    <row r="781">
      <c r="I781" s="66"/>
    </row>
    <row r="782">
      <c r="I782" s="66"/>
    </row>
    <row r="783">
      <c r="I783" s="66"/>
    </row>
    <row r="784">
      <c r="I784" s="66"/>
    </row>
    <row r="785">
      <c r="I785" s="66"/>
    </row>
    <row r="786">
      <c r="I786" s="66"/>
    </row>
    <row r="787">
      <c r="I787" s="66"/>
    </row>
    <row r="788">
      <c r="I788" s="66"/>
    </row>
    <row r="789">
      <c r="I789" s="66"/>
    </row>
    <row r="790">
      <c r="I790" s="66"/>
    </row>
    <row r="791">
      <c r="I791" s="66"/>
    </row>
    <row r="792">
      <c r="I792" s="66"/>
    </row>
    <row r="793">
      <c r="I793" s="66"/>
    </row>
    <row r="794">
      <c r="I794" s="66"/>
    </row>
    <row r="795">
      <c r="I795" s="66"/>
    </row>
    <row r="796">
      <c r="I796" s="66"/>
    </row>
    <row r="797">
      <c r="I797" s="66"/>
    </row>
    <row r="798">
      <c r="I798" s="66"/>
    </row>
    <row r="799">
      <c r="I799" s="66"/>
    </row>
    <row r="800">
      <c r="I800" s="66"/>
    </row>
    <row r="801">
      <c r="I801" s="66"/>
    </row>
    <row r="802">
      <c r="I802" s="66"/>
    </row>
    <row r="803">
      <c r="I803" s="66"/>
    </row>
    <row r="804">
      <c r="I804" s="66"/>
    </row>
    <row r="805">
      <c r="I805" s="66"/>
    </row>
    <row r="806">
      <c r="I806" s="66"/>
    </row>
    <row r="807">
      <c r="I807" s="66"/>
    </row>
    <row r="808">
      <c r="I808" s="66"/>
    </row>
    <row r="809">
      <c r="I809" s="66"/>
    </row>
    <row r="810">
      <c r="I810" s="66"/>
    </row>
    <row r="811">
      <c r="I811" s="66"/>
    </row>
    <row r="812">
      <c r="I812" s="66"/>
    </row>
    <row r="813">
      <c r="I813" s="66"/>
    </row>
    <row r="814">
      <c r="I814" s="66"/>
    </row>
    <row r="815">
      <c r="I815" s="66"/>
    </row>
    <row r="816">
      <c r="I816" s="66"/>
    </row>
    <row r="817">
      <c r="I817" s="66"/>
    </row>
    <row r="818">
      <c r="I818" s="66"/>
    </row>
    <row r="819">
      <c r="I819" s="66"/>
    </row>
    <row r="820">
      <c r="I820" s="66"/>
    </row>
    <row r="821">
      <c r="I821" s="66"/>
    </row>
    <row r="822">
      <c r="I822" s="66"/>
    </row>
    <row r="823">
      <c r="I823" s="66"/>
    </row>
    <row r="824">
      <c r="I824" s="66"/>
    </row>
    <row r="825">
      <c r="I825" s="66"/>
    </row>
    <row r="826">
      <c r="I826" s="66"/>
    </row>
    <row r="827">
      <c r="I827" s="66"/>
    </row>
    <row r="828">
      <c r="I828" s="66"/>
    </row>
    <row r="829">
      <c r="I829" s="66"/>
    </row>
    <row r="830">
      <c r="I830" s="66"/>
    </row>
    <row r="831">
      <c r="I831" s="66"/>
    </row>
    <row r="832">
      <c r="I832" s="66"/>
    </row>
    <row r="833">
      <c r="I833" s="66"/>
    </row>
    <row r="834">
      <c r="I834" s="66"/>
    </row>
    <row r="835">
      <c r="I835" s="66"/>
    </row>
    <row r="836">
      <c r="I836" s="66"/>
    </row>
    <row r="837">
      <c r="I837" s="66"/>
    </row>
    <row r="838">
      <c r="I838" s="66"/>
    </row>
    <row r="839">
      <c r="I839" s="66"/>
    </row>
    <row r="840">
      <c r="I840" s="66"/>
    </row>
    <row r="841">
      <c r="I841" s="66"/>
    </row>
    <row r="842">
      <c r="I842" s="66"/>
    </row>
    <row r="843">
      <c r="I843" s="66"/>
    </row>
    <row r="844">
      <c r="I844" s="66"/>
    </row>
    <row r="845">
      <c r="I845" s="66"/>
    </row>
    <row r="846">
      <c r="I846" s="66"/>
    </row>
    <row r="847">
      <c r="I847" s="66"/>
    </row>
    <row r="848">
      <c r="I848" s="66"/>
    </row>
    <row r="849">
      <c r="I849" s="66"/>
    </row>
    <row r="850">
      <c r="I850" s="66"/>
    </row>
    <row r="851">
      <c r="I851" s="66"/>
    </row>
    <row r="852">
      <c r="I852" s="66"/>
    </row>
    <row r="853">
      <c r="I853" s="66"/>
    </row>
    <row r="854">
      <c r="I854" s="66"/>
    </row>
    <row r="855">
      <c r="I855" s="66"/>
    </row>
    <row r="856">
      <c r="I856" s="66"/>
    </row>
    <row r="857">
      <c r="I857" s="66"/>
    </row>
    <row r="858">
      <c r="I858" s="66"/>
    </row>
    <row r="859">
      <c r="I859" s="66"/>
    </row>
    <row r="860">
      <c r="I860" s="66"/>
    </row>
    <row r="861">
      <c r="I861" s="66"/>
    </row>
    <row r="862">
      <c r="I862" s="66"/>
    </row>
    <row r="863">
      <c r="I863" s="66"/>
    </row>
    <row r="864">
      <c r="I864" s="66"/>
    </row>
    <row r="865">
      <c r="I865" s="66"/>
    </row>
    <row r="866">
      <c r="I866" s="66"/>
    </row>
    <row r="867">
      <c r="I867" s="66"/>
    </row>
    <row r="868">
      <c r="I868" s="66"/>
    </row>
    <row r="869">
      <c r="I869" s="66"/>
    </row>
    <row r="870">
      <c r="I870" s="66"/>
    </row>
    <row r="871">
      <c r="I871" s="66"/>
    </row>
    <row r="872">
      <c r="I872" s="66"/>
    </row>
    <row r="873">
      <c r="I873" s="66"/>
    </row>
    <row r="874">
      <c r="I874" s="66"/>
    </row>
    <row r="875">
      <c r="I875" s="66"/>
    </row>
    <row r="876">
      <c r="I876" s="66"/>
    </row>
    <row r="877">
      <c r="I877" s="66"/>
    </row>
    <row r="878">
      <c r="I878" s="66"/>
    </row>
    <row r="879">
      <c r="I879" s="66"/>
    </row>
    <row r="880">
      <c r="I880" s="66"/>
    </row>
    <row r="881">
      <c r="I881" s="66"/>
    </row>
    <row r="882">
      <c r="I882" s="66"/>
    </row>
    <row r="883">
      <c r="I883" s="66"/>
    </row>
    <row r="884">
      <c r="I884" s="66"/>
    </row>
    <row r="885">
      <c r="I885" s="66"/>
    </row>
    <row r="886">
      <c r="I886" s="66"/>
    </row>
    <row r="887">
      <c r="I887" s="66"/>
    </row>
    <row r="888">
      <c r="I888" s="66"/>
    </row>
    <row r="889">
      <c r="I889" s="66"/>
    </row>
    <row r="890">
      <c r="I890" s="66"/>
    </row>
    <row r="891">
      <c r="I891" s="66"/>
    </row>
    <row r="892">
      <c r="I892" s="66"/>
    </row>
    <row r="893">
      <c r="I893" s="66"/>
    </row>
    <row r="894">
      <c r="I894" s="66"/>
    </row>
    <row r="895">
      <c r="I895" s="66"/>
    </row>
    <row r="896">
      <c r="I896" s="66"/>
    </row>
    <row r="897">
      <c r="I897" s="66"/>
    </row>
    <row r="898">
      <c r="I898" s="66"/>
    </row>
    <row r="899">
      <c r="I899" s="66"/>
    </row>
    <row r="900">
      <c r="I900" s="66"/>
    </row>
    <row r="901">
      <c r="I901" s="66"/>
    </row>
    <row r="902">
      <c r="I902" s="66"/>
    </row>
    <row r="903">
      <c r="I903" s="66"/>
    </row>
    <row r="904">
      <c r="I904" s="66"/>
    </row>
    <row r="905">
      <c r="I905" s="66"/>
    </row>
    <row r="906">
      <c r="I906" s="66"/>
    </row>
    <row r="907">
      <c r="I907" s="66"/>
    </row>
    <row r="908">
      <c r="I908" s="66"/>
    </row>
    <row r="909">
      <c r="I909" s="66"/>
    </row>
    <row r="910">
      <c r="I910" s="66"/>
    </row>
    <row r="911">
      <c r="I911" s="66"/>
    </row>
    <row r="912">
      <c r="I912" s="66"/>
    </row>
    <row r="913">
      <c r="I913" s="66"/>
    </row>
    <row r="914">
      <c r="I914" s="66"/>
    </row>
    <row r="915">
      <c r="I915" s="66"/>
    </row>
    <row r="916">
      <c r="I916" s="66"/>
    </row>
    <row r="917">
      <c r="I917" s="66"/>
    </row>
    <row r="918">
      <c r="I918" s="66"/>
    </row>
    <row r="919">
      <c r="I919" s="66"/>
    </row>
    <row r="920">
      <c r="I920" s="66"/>
    </row>
    <row r="921">
      <c r="I921" s="66"/>
    </row>
    <row r="922">
      <c r="I922" s="66"/>
    </row>
    <row r="923">
      <c r="I923" s="66"/>
    </row>
    <row r="924">
      <c r="I924" s="66"/>
    </row>
    <row r="925">
      <c r="I925" s="66"/>
    </row>
    <row r="926">
      <c r="I926" s="66"/>
    </row>
    <row r="927">
      <c r="I927" s="66"/>
    </row>
    <row r="928">
      <c r="I928" s="66"/>
    </row>
    <row r="929">
      <c r="I929" s="66"/>
    </row>
    <row r="930">
      <c r="I930" s="66"/>
    </row>
    <row r="931">
      <c r="I931" s="66"/>
    </row>
    <row r="932">
      <c r="I932" s="66"/>
    </row>
    <row r="933">
      <c r="I933" s="66"/>
    </row>
    <row r="934">
      <c r="I934" s="66"/>
    </row>
    <row r="935">
      <c r="I935" s="66"/>
    </row>
    <row r="936">
      <c r="I936" s="66"/>
    </row>
    <row r="937">
      <c r="I937" s="66"/>
    </row>
    <row r="938">
      <c r="I938" s="66"/>
    </row>
    <row r="939">
      <c r="I939" s="66"/>
    </row>
    <row r="940">
      <c r="I940" s="66"/>
    </row>
    <row r="941">
      <c r="I941" s="66"/>
    </row>
    <row r="942">
      <c r="I942" s="66"/>
    </row>
    <row r="943">
      <c r="I943" s="66"/>
    </row>
    <row r="944">
      <c r="I944" s="66"/>
    </row>
    <row r="945">
      <c r="I945" s="66"/>
    </row>
    <row r="946">
      <c r="I946" s="66"/>
    </row>
    <row r="947">
      <c r="I947" s="66"/>
    </row>
    <row r="948">
      <c r="I948" s="66"/>
    </row>
    <row r="949">
      <c r="I949" s="66"/>
    </row>
    <row r="950">
      <c r="I950" s="66"/>
    </row>
    <row r="951">
      <c r="I951" s="66"/>
    </row>
    <row r="952">
      <c r="I952" s="66"/>
    </row>
    <row r="953">
      <c r="I953" s="66"/>
    </row>
    <row r="954">
      <c r="I954" s="66"/>
    </row>
    <row r="955">
      <c r="I955" s="66"/>
    </row>
    <row r="956">
      <c r="I956" s="66"/>
    </row>
    <row r="957">
      <c r="I957" s="66"/>
    </row>
    <row r="958">
      <c r="I958" s="66"/>
    </row>
    <row r="959">
      <c r="I959" s="66"/>
    </row>
    <row r="960">
      <c r="I960" s="66"/>
    </row>
    <row r="961">
      <c r="I961" s="66"/>
    </row>
    <row r="962">
      <c r="I962" s="66"/>
    </row>
    <row r="963">
      <c r="I963" s="66"/>
    </row>
    <row r="964">
      <c r="I964" s="66"/>
    </row>
    <row r="965">
      <c r="I965" s="66"/>
    </row>
    <row r="966">
      <c r="I966" s="66"/>
    </row>
    <row r="967">
      <c r="I967" s="66"/>
    </row>
    <row r="968">
      <c r="I968" s="66"/>
    </row>
    <row r="969">
      <c r="I969" s="66"/>
    </row>
    <row r="970">
      <c r="I970" s="66"/>
    </row>
    <row r="971">
      <c r="I971" s="66"/>
    </row>
    <row r="972">
      <c r="I972" s="66"/>
    </row>
    <row r="973">
      <c r="I973" s="66"/>
    </row>
    <row r="974">
      <c r="I974" s="66"/>
    </row>
    <row r="975">
      <c r="I975" s="66"/>
    </row>
    <row r="976">
      <c r="I976" s="66"/>
    </row>
    <row r="977">
      <c r="I977" s="66"/>
    </row>
    <row r="978">
      <c r="I978" s="66"/>
    </row>
    <row r="979">
      <c r="I979" s="66"/>
    </row>
    <row r="980">
      <c r="I980" s="66"/>
    </row>
    <row r="981">
      <c r="I981" s="66"/>
    </row>
    <row r="982">
      <c r="I982" s="66"/>
    </row>
    <row r="983">
      <c r="I983" s="66"/>
    </row>
    <row r="984">
      <c r="I984" s="66"/>
    </row>
    <row r="985">
      <c r="I985" s="66"/>
    </row>
    <row r="986">
      <c r="I986" s="66"/>
    </row>
    <row r="987">
      <c r="I987" s="66"/>
    </row>
    <row r="988">
      <c r="I988" s="66"/>
    </row>
    <row r="989">
      <c r="I989" s="66"/>
    </row>
    <row r="990">
      <c r="I990" s="66"/>
    </row>
    <row r="991">
      <c r="I991" s="66"/>
    </row>
    <row r="992">
      <c r="I992" s="66"/>
    </row>
    <row r="993">
      <c r="I993" s="66"/>
    </row>
    <row r="994">
      <c r="I994" s="66"/>
    </row>
    <row r="995">
      <c r="I995" s="66"/>
    </row>
    <row r="996">
      <c r="I996" s="66"/>
    </row>
    <row r="997">
      <c r="I997" s="66"/>
    </row>
    <row r="998">
      <c r="I998" s="66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81"/>
      <c r="J1" s="4"/>
    </row>
    <row r="2">
      <c r="A2" s="1"/>
      <c r="B2" s="2"/>
      <c r="C2" s="2"/>
      <c r="E2" s="2"/>
      <c r="F2" s="2"/>
      <c r="G2" s="2"/>
      <c r="H2" s="2"/>
      <c r="I2" s="81"/>
      <c r="J2" s="4"/>
    </row>
    <row r="3">
      <c r="A3" s="1"/>
      <c r="B3" s="5" t="s">
        <v>0</v>
      </c>
      <c r="D3" s="6"/>
      <c r="F3" s="2"/>
      <c r="G3" s="2"/>
      <c r="H3" s="82">
        <f>SUM(H12:H61)</f>
        <v>130718187338</v>
      </c>
      <c r="I3" s="81"/>
      <c r="J3" s="83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84"/>
      <c r="J4" s="4"/>
    </row>
    <row r="5">
      <c r="A5" s="1"/>
      <c r="B5" s="2"/>
      <c r="C5" s="12">
        <f>TODAY()</f>
        <v>44550</v>
      </c>
      <c r="D5" s="2"/>
      <c r="E5" s="13">
        <v>44148.0</v>
      </c>
      <c r="F5" s="2"/>
      <c r="H5" s="67">
        <f>H3/J3</f>
        <v>129964393853</v>
      </c>
      <c r="I5" s="81"/>
      <c r="J5" s="4"/>
    </row>
    <row r="6">
      <c r="A6" s="1"/>
      <c r="B6" s="2"/>
      <c r="C6" s="2"/>
      <c r="D6" s="2"/>
      <c r="E6" s="2"/>
      <c r="F6" s="2"/>
      <c r="H6" s="1"/>
      <c r="I6" s="84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84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84"/>
      <c r="J8" s="4"/>
    </row>
    <row r="9">
      <c r="A9" s="1"/>
      <c r="B9" s="2"/>
      <c r="C9" s="2"/>
      <c r="D9" s="2"/>
      <c r="E9" s="2"/>
      <c r="F9" s="2"/>
      <c r="G9" s="2"/>
      <c r="H9" s="2"/>
      <c r="I9" s="81"/>
      <c r="J9" s="4"/>
    </row>
    <row r="10">
      <c r="I10" s="84"/>
      <c r="J10" s="68" t="s">
        <v>115</v>
      </c>
    </row>
    <row r="11">
      <c r="I11" s="84"/>
      <c r="J11" s="4"/>
    </row>
    <row r="12">
      <c r="A12" s="22">
        <v>1.0</v>
      </c>
      <c r="B12" s="23" t="s">
        <v>13</v>
      </c>
      <c r="C12" s="24" t="s">
        <v>14</v>
      </c>
      <c r="D12" s="25">
        <v>1.0</v>
      </c>
      <c r="E12" s="26">
        <v>33.83</v>
      </c>
      <c r="F12" s="37">
        <v>5.7492879E8</v>
      </c>
      <c r="G12" s="28"/>
      <c r="H12" s="29">
        <f t="shared" ref="H12:H61" si="1">E12*F12</f>
        <v>19449840966</v>
      </c>
      <c r="I12" s="81">
        <f t="shared" ref="I12:I61" si="2">H12/H$5</f>
        <v>0.1496551508</v>
      </c>
      <c r="J12" s="30">
        <v>0.1592</v>
      </c>
      <c r="K12" s="31">
        <f t="shared" ref="K12:K61" si="3">H12/1000000000</f>
        <v>19.44984097</v>
      </c>
      <c r="L12" s="79">
        <v>44148.0</v>
      </c>
    </row>
    <row r="13">
      <c r="A13" s="22">
        <f t="shared" ref="A13:A61" si="4">A12+1</f>
        <v>2</v>
      </c>
      <c r="B13" s="33" t="s">
        <v>15</v>
      </c>
      <c r="C13" s="34" t="s">
        <v>16</v>
      </c>
      <c r="D13" s="25">
        <v>2.0</v>
      </c>
      <c r="E13" s="26">
        <v>15.32</v>
      </c>
      <c r="F13" s="35">
        <v>7.42531421E8</v>
      </c>
      <c r="G13" s="28"/>
      <c r="H13" s="29">
        <f t="shared" si="1"/>
        <v>11375581370</v>
      </c>
      <c r="I13" s="81">
        <f t="shared" si="2"/>
        <v>0.08752844554</v>
      </c>
      <c r="J13" s="30">
        <v>0.0948</v>
      </c>
      <c r="K13" s="31">
        <f t="shared" si="3"/>
        <v>11.37558137</v>
      </c>
      <c r="L13" s="79">
        <v>44148.0</v>
      </c>
    </row>
    <row r="14">
      <c r="A14" s="22">
        <f t="shared" si="4"/>
        <v>3</v>
      </c>
      <c r="B14" s="36" t="s">
        <v>17</v>
      </c>
      <c r="C14" s="28" t="s">
        <v>18</v>
      </c>
      <c r="D14" s="25">
        <v>3.0</v>
      </c>
      <c r="E14" s="26">
        <v>7.74</v>
      </c>
      <c r="F14" s="37">
        <v>1.208E9</v>
      </c>
      <c r="G14" s="28"/>
      <c r="H14" s="29">
        <f t="shared" si="1"/>
        <v>9349920000</v>
      </c>
      <c r="I14" s="81">
        <f t="shared" si="2"/>
        <v>0.07194216603</v>
      </c>
      <c r="J14" s="30">
        <v>0.0732</v>
      </c>
      <c r="K14" s="31">
        <f t="shared" si="3"/>
        <v>9.34992</v>
      </c>
      <c r="L14" s="79">
        <v>44148.0</v>
      </c>
    </row>
    <row r="15">
      <c r="A15" s="22">
        <f t="shared" si="4"/>
        <v>4</v>
      </c>
      <c r="B15" s="23" t="s">
        <v>19</v>
      </c>
      <c r="C15" s="38" t="s">
        <v>20</v>
      </c>
      <c r="D15" s="25">
        <v>4.0</v>
      </c>
      <c r="E15" s="26">
        <v>4.615</v>
      </c>
      <c r="F15" s="37">
        <v>1.83416E9</v>
      </c>
      <c r="G15" s="28"/>
      <c r="H15" s="29">
        <f t="shared" si="1"/>
        <v>8464648400</v>
      </c>
      <c r="I15" s="81">
        <f t="shared" si="2"/>
        <v>0.06513051882</v>
      </c>
      <c r="J15" s="30">
        <v>0.0719</v>
      </c>
      <c r="K15" s="31">
        <f t="shared" si="3"/>
        <v>8.4646484</v>
      </c>
      <c r="L15" s="79">
        <v>44148.0</v>
      </c>
    </row>
    <row r="16">
      <c r="A16" s="22">
        <f t="shared" si="4"/>
        <v>5</v>
      </c>
      <c r="B16" s="23" t="s">
        <v>21</v>
      </c>
      <c r="C16" s="38" t="s">
        <v>22</v>
      </c>
      <c r="D16" s="25">
        <v>5.0</v>
      </c>
      <c r="E16" s="26">
        <v>6.3</v>
      </c>
      <c r="F16" s="37">
        <v>1.254909E9</v>
      </c>
      <c r="G16" s="28"/>
      <c r="H16" s="29">
        <f t="shared" si="1"/>
        <v>7905926700</v>
      </c>
      <c r="I16" s="81">
        <f t="shared" si="2"/>
        <v>0.06083148211</v>
      </c>
      <c r="J16" s="30">
        <v>0.0517</v>
      </c>
      <c r="K16" s="31">
        <f t="shared" si="3"/>
        <v>7.9059267</v>
      </c>
      <c r="L16" s="79">
        <v>44148.0</v>
      </c>
    </row>
    <row r="17">
      <c r="A17" s="22">
        <f t="shared" si="4"/>
        <v>6</v>
      </c>
      <c r="B17" s="23" t="s">
        <v>23</v>
      </c>
      <c r="C17" s="38" t="s">
        <v>24</v>
      </c>
      <c r="D17" s="25">
        <v>6.0</v>
      </c>
      <c r="E17" s="26">
        <v>15.55</v>
      </c>
      <c r="F17" s="37">
        <v>4.1473E8</v>
      </c>
      <c r="G17" s="28"/>
      <c r="H17" s="29">
        <f t="shared" si="1"/>
        <v>6449051500</v>
      </c>
      <c r="I17" s="81">
        <f t="shared" si="2"/>
        <v>0.04962167951</v>
      </c>
      <c r="J17" s="30">
        <v>0.0486</v>
      </c>
      <c r="K17" s="31">
        <f t="shared" si="3"/>
        <v>6.4490515</v>
      </c>
      <c r="L17" s="79">
        <v>44148.0</v>
      </c>
    </row>
    <row r="18">
      <c r="A18" s="22">
        <f t="shared" si="4"/>
        <v>7</v>
      </c>
      <c r="B18" s="36" t="s">
        <v>25</v>
      </c>
      <c r="C18" s="28" t="s">
        <v>26</v>
      </c>
      <c r="D18" s="25">
        <v>7.0</v>
      </c>
      <c r="E18" s="26">
        <v>8.2</v>
      </c>
      <c r="F18" s="37">
        <v>7.17301884E8</v>
      </c>
      <c r="G18" s="28"/>
      <c r="H18" s="29">
        <f t="shared" si="1"/>
        <v>5881875449</v>
      </c>
      <c r="I18" s="81">
        <f t="shared" si="2"/>
        <v>0.04525759152</v>
      </c>
      <c r="J18" s="30">
        <v>0.0397</v>
      </c>
      <c r="K18" s="31">
        <f t="shared" si="3"/>
        <v>5.881875449</v>
      </c>
      <c r="L18" s="79">
        <v>44148.0</v>
      </c>
    </row>
    <row r="19">
      <c r="A19" s="22">
        <f t="shared" si="4"/>
        <v>8</v>
      </c>
      <c r="B19" s="23" t="s">
        <v>27</v>
      </c>
      <c r="C19" s="38" t="s">
        <v>28</v>
      </c>
      <c r="D19" s="25">
        <v>8.0</v>
      </c>
      <c r="E19" s="26">
        <v>60.0</v>
      </c>
      <c r="F19" s="37">
        <v>8.4593E7</v>
      </c>
      <c r="G19" s="28"/>
      <c r="H19" s="29">
        <f t="shared" si="1"/>
        <v>5075580000</v>
      </c>
      <c r="I19" s="81">
        <f t="shared" si="2"/>
        <v>0.03905361961</v>
      </c>
      <c r="J19" s="30">
        <v>0.0324</v>
      </c>
      <c r="K19" s="31">
        <f t="shared" si="3"/>
        <v>5.07558</v>
      </c>
      <c r="L19" s="79">
        <v>44148.0</v>
      </c>
    </row>
    <row r="20">
      <c r="A20" s="22">
        <f t="shared" si="4"/>
        <v>9</v>
      </c>
      <c r="B20" s="23" t="s">
        <v>37</v>
      </c>
      <c r="C20" s="28" t="s">
        <v>38</v>
      </c>
      <c r="D20" s="25">
        <v>9.0</v>
      </c>
      <c r="E20" s="47">
        <v>5.37</v>
      </c>
      <c r="F20" s="37">
        <v>8.23906416E8</v>
      </c>
      <c r="G20" s="28"/>
      <c r="H20" s="29">
        <f t="shared" si="1"/>
        <v>4424377454</v>
      </c>
      <c r="I20" s="81">
        <f t="shared" si="2"/>
        <v>0.03404299688</v>
      </c>
      <c r="J20" s="42">
        <v>0.0264</v>
      </c>
      <c r="K20" s="31">
        <f t="shared" si="3"/>
        <v>4.424377454</v>
      </c>
      <c r="L20" s="79">
        <v>44148.0</v>
      </c>
    </row>
    <row r="21">
      <c r="A21" s="22">
        <f t="shared" si="4"/>
        <v>10</v>
      </c>
      <c r="B21" s="36" t="s">
        <v>29</v>
      </c>
      <c r="C21" s="28" t="s">
        <v>30</v>
      </c>
      <c r="D21" s="25">
        <v>10.0</v>
      </c>
      <c r="E21" s="26">
        <v>8.8</v>
      </c>
      <c r="F21" s="37">
        <v>4.4397556E8</v>
      </c>
      <c r="G21" s="28"/>
      <c r="H21" s="29">
        <f t="shared" si="1"/>
        <v>3906984928</v>
      </c>
      <c r="I21" s="81">
        <f t="shared" si="2"/>
        <v>0.03006196399</v>
      </c>
      <c r="J21" s="30">
        <v>0.032</v>
      </c>
      <c r="K21" s="31">
        <f t="shared" si="3"/>
        <v>3.906984928</v>
      </c>
      <c r="L21" s="79">
        <v>44148.0</v>
      </c>
    </row>
    <row r="22">
      <c r="A22" s="22">
        <f t="shared" si="4"/>
        <v>11</v>
      </c>
      <c r="B22" s="23" t="s">
        <v>31</v>
      </c>
      <c r="C22" s="38" t="s">
        <v>32</v>
      </c>
      <c r="D22" s="25">
        <v>11.0</v>
      </c>
      <c r="E22" s="26">
        <v>5.35</v>
      </c>
      <c r="F22" s="37">
        <v>7.22352533E8</v>
      </c>
      <c r="G22" s="28"/>
      <c r="H22" s="29">
        <f t="shared" si="1"/>
        <v>3864586052</v>
      </c>
      <c r="I22" s="81">
        <f t="shared" si="2"/>
        <v>0.02973572943</v>
      </c>
      <c r="J22" s="30">
        <v>0.03</v>
      </c>
      <c r="K22" s="43">
        <f t="shared" si="3"/>
        <v>3.864586052</v>
      </c>
      <c r="L22" s="79">
        <v>44148.0</v>
      </c>
    </row>
    <row r="23">
      <c r="A23" s="22">
        <f t="shared" si="4"/>
        <v>12</v>
      </c>
      <c r="B23" s="23" t="s">
        <v>35</v>
      </c>
      <c r="C23" s="38" t="s">
        <v>36</v>
      </c>
      <c r="D23" s="25">
        <v>12.0</v>
      </c>
      <c r="E23" s="26">
        <v>6.0</v>
      </c>
      <c r="F23" s="37">
        <v>6.2667E8</v>
      </c>
      <c r="G23" s="28"/>
      <c r="H23" s="29">
        <f t="shared" si="1"/>
        <v>3760020000</v>
      </c>
      <c r="I23" s="81">
        <f t="shared" si="2"/>
        <v>0.02893115482</v>
      </c>
      <c r="J23" s="42">
        <v>0.0266</v>
      </c>
      <c r="K23" s="31">
        <f t="shared" si="3"/>
        <v>3.76002</v>
      </c>
      <c r="L23" s="79">
        <v>44148.0</v>
      </c>
    </row>
    <row r="24">
      <c r="A24" s="22">
        <f t="shared" si="4"/>
        <v>13</v>
      </c>
      <c r="B24" s="36" t="s">
        <v>33</v>
      </c>
      <c r="C24" s="28" t="s">
        <v>34</v>
      </c>
      <c r="D24" s="25">
        <v>13.0</v>
      </c>
      <c r="E24" s="47">
        <v>25.17</v>
      </c>
      <c r="F24" s="37">
        <v>1.3175202E8</v>
      </c>
      <c r="G24" s="28"/>
      <c r="H24" s="29">
        <f t="shared" si="1"/>
        <v>3316198343</v>
      </c>
      <c r="I24" s="81">
        <f t="shared" si="2"/>
        <v>0.02551620675</v>
      </c>
      <c r="J24" s="42">
        <v>0.0268</v>
      </c>
      <c r="K24" s="43">
        <f t="shared" si="3"/>
        <v>3.316198343</v>
      </c>
      <c r="L24" s="79">
        <v>44148.0</v>
      </c>
    </row>
    <row r="25">
      <c r="A25" s="22">
        <f t="shared" si="4"/>
        <v>14</v>
      </c>
      <c r="B25" s="23" t="s">
        <v>39</v>
      </c>
      <c r="C25" s="24" t="s">
        <v>40</v>
      </c>
      <c r="D25" s="25">
        <v>14.0</v>
      </c>
      <c r="E25" s="47">
        <v>2.39</v>
      </c>
      <c r="F25" s="37">
        <v>1.099257995E9</v>
      </c>
      <c r="G25" s="28"/>
      <c r="H25" s="29">
        <f t="shared" si="1"/>
        <v>2627226608</v>
      </c>
      <c r="I25" s="81">
        <f t="shared" si="2"/>
        <v>0.02021497219</v>
      </c>
      <c r="J25" s="42">
        <v>0.0215</v>
      </c>
      <c r="K25" s="43">
        <f t="shared" si="3"/>
        <v>2.627226608</v>
      </c>
      <c r="L25" s="79">
        <v>44148.0</v>
      </c>
    </row>
    <row r="26">
      <c r="A26" s="22">
        <f t="shared" si="4"/>
        <v>15</v>
      </c>
      <c r="B26" s="23" t="s">
        <v>45</v>
      </c>
      <c r="C26" s="38" t="s">
        <v>46</v>
      </c>
      <c r="D26" s="25">
        <v>15.0</v>
      </c>
      <c r="E26" s="47">
        <v>10.63</v>
      </c>
      <c r="F26" s="37">
        <v>2.28540219E8</v>
      </c>
      <c r="G26" s="28"/>
      <c r="H26" s="29">
        <f t="shared" si="1"/>
        <v>2429382528</v>
      </c>
      <c r="I26" s="81">
        <f t="shared" si="2"/>
        <v>0.01869267771</v>
      </c>
      <c r="J26" s="42">
        <v>0.0171</v>
      </c>
      <c r="K26" s="43">
        <f t="shared" si="3"/>
        <v>2.429382528</v>
      </c>
      <c r="L26" s="79">
        <v>44148.0</v>
      </c>
    </row>
    <row r="27">
      <c r="A27" s="22">
        <f t="shared" si="4"/>
        <v>16</v>
      </c>
      <c r="B27" s="23" t="s">
        <v>43</v>
      </c>
      <c r="C27" s="69" t="s">
        <v>44</v>
      </c>
      <c r="D27" s="25">
        <v>16.0</v>
      </c>
      <c r="E27" s="47">
        <v>3.15</v>
      </c>
      <c r="F27" s="37">
        <v>7.62055209E8</v>
      </c>
      <c r="G27" s="28"/>
      <c r="H27" s="29">
        <f t="shared" si="1"/>
        <v>2400473908</v>
      </c>
      <c r="I27" s="81">
        <f t="shared" si="2"/>
        <v>0.01847024279</v>
      </c>
      <c r="J27" s="42">
        <v>0.0189</v>
      </c>
      <c r="K27" s="43">
        <f t="shared" si="3"/>
        <v>2.400473908</v>
      </c>
      <c r="L27" s="79">
        <v>44148.0</v>
      </c>
    </row>
    <row r="28">
      <c r="A28" s="22">
        <f t="shared" si="4"/>
        <v>17</v>
      </c>
      <c r="B28" s="23" t="s">
        <v>41</v>
      </c>
      <c r="C28" s="38" t="s">
        <v>42</v>
      </c>
      <c r="D28" s="25">
        <v>17.0</v>
      </c>
      <c r="E28" s="26">
        <v>7.25</v>
      </c>
      <c r="F28" s="37">
        <v>3.12235892E8</v>
      </c>
      <c r="G28" s="28"/>
      <c r="H28" s="29">
        <f t="shared" si="1"/>
        <v>2263710217</v>
      </c>
      <c r="I28" s="81">
        <f t="shared" si="2"/>
        <v>0.01741792617</v>
      </c>
      <c r="J28" s="45">
        <v>0.0191</v>
      </c>
      <c r="K28" s="31">
        <f t="shared" si="3"/>
        <v>2.263710217</v>
      </c>
      <c r="L28" s="79">
        <v>44148.0</v>
      </c>
    </row>
    <row r="29">
      <c r="A29" s="22">
        <f t="shared" si="4"/>
        <v>18</v>
      </c>
      <c r="B29" s="23" t="s">
        <v>51</v>
      </c>
      <c r="C29" s="70" t="s">
        <v>52</v>
      </c>
      <c r="D29" s="25">
        <v>18.0</v>
      </c>
      <c r="E29" s="47">
        <v>1.3</v>
      </c>
      <c r="F29" s="37">
        <v>1.5642691E9</v>
      </c>
      <c r="G29" s="28"/>
      <c r="H29" s="29">
        <f t="shared" si="1"/>
        <v>2033549830</v>
      </c>
      <c r="I29" s="81">
        <f t="shared" si="2"/>
        <v>0.0156469766</v>
      </c>
      <c r="J29" s="42">
        <v>0.0138</v>
      </c>
      <c r="K29" s="43">
        <f t="shared" si="3"/>
        <v>2.03354983</v>
      </c>
      <c r="L29" s="79">
        <v>44148.0</v>
      </c>
    </row>
    <row r="30">
      <c r="A30" s="22">
        <f t="shared" si="4"/>
        <v>19</v>
      </c>
      <c r="B30" s="23" t="s">
        <v>49</v>
      </c>
      <c r="C30" s="69" t="s">
        <v>50</v>
      </c>
      <c r="D30" s="25">
        <v>19.0</v>
      </c>
      <c r="E30" s="47">
        <v>1.78</v>
      </c>
      <c r="F30" s="37">
        <v>1.080664049E9</v>
      </c>
      <c r="G30" s="28"/>
      <c r="H30" s="29">
        <f t="shared" si="1"/>
        <v>1923582007</v>
      </c>
      <c r="I30" s="81">
        <f t="shared" si="2"/>
        <v>0.01480083852</v>
      </c>
      <c r="J30" s="42">
        <v>0.0152</v>
      </c>
      <c r="K30" s="43">
        <f t="shared" si="3"/>
        <v>1.923582007</v>
      </c>
      <c r="L30" s="79">
        <v>44148.0</v>
      </c>
    </row>
    <row r="31">
      <c r="A31" s="22">
        <f t="shared" si="4"/>
        <v>20</v>
      </c>
      <c r="B31" s="23" t="s">
        <v>55</v>
      </c>
      <c r="C31" s="38" t="s">
        <v>56</v>
      </c>
      <c r="D31" s="25">
        <v>20.0</v>
      </c>
      <c r="E31" s="47">
        <v>3.21</v>
      </c>
      <c r="F31" s="37">
        <v>5.21846969E8</v>
      </c>
      <c r="G31" s="28"/>
      <c r="H31" s="29">
        <f t="shared" si="1"/>
        <v>1675128770</v>
      </c>
      <c r="I31" s="81">
        <f t="shared" si="2"/>
        <v>0.01288913618</v>
      </c>
      <c r="J31" s="42">
        <v>0.0119</v>
      </c>
      <c r="K31" s="43">
        <f t="shared" si="3"/>
        <v>1.67512877</v>
      </c>
      <c r="L31" s="79">
        <v>44148.0</v>
      </c>
    </row>
    <row r="32">
      <c r="A32" s="22">
        <f t="shared" si="4"/>
        <v>21</v>
      </c>
      <c r="B32" s="23" t="s">
        <v>53</v>
      </c>
      <c r="C32" s="44" t="s">
        <v>54</v>
      </c>
      <c r="D32" s="25">
        <v>21.0</v>
      </c>
      <c r="E32" s="47">
        <v>3.17</v>
      </c>
      <c r="F32" s="37">
        <v>5.07640994E8</v>
      </c>
      <c r="G32" s="28"/>
      <c r="H32" s="29">
        <f t="shared" si="1"/>
        <v>1609221951</v>
      </c>
      <c r="I32" s="81">
        <f t="shared" si="2"/>
        <v>0.01238202175</v>
      </c>
      <c r="J32" s="42">
        <v>0.0124</v>
      </c>
      <c r="K32" s="43">
        <f t="shared" si="3"/>
        <v>1.609221951</v>
      </c>
      <c r="L32" s="79">
        <v>44148.0</v>
      </c>
    </row>
    <row r="33">
      <c r="A33" s="22">
        <f t="shared" si="4"/>
        <v>22</v>
      </c>
      <c r="B33" s="23" t="s">
        <v>47</v>
      </c>
      <c r="C33" s="38" t="s">
        <v>48</v>
      </c>
      <c r="D33" s="25">
        <v>22.0</v>
      </c>
      <c r="E33" s="47">
        <v>1.875</v>
      </c>
      <c r="F33" s="37">
        <v>8.58007245E8</v>
      </c>
      <c r="G33" s="28"/>
      <c r="H33" s="29">
        <f t="shared" si="1"/>
        <v>1608763584</v>
      </c>
      <c r="I33" s="81">
        <f t="shared" si="2"/>
        <v>0.01237849488</v>
      </c>
      <c r="J33" s="42">
        <v>0.0158</v>
      </c>
      <c r="K33" s="43">
        <f t="shared" si="3"/>
        <v>1.608763584</v>
      </c>
      <c r="L33" s="79">
        <v>44148.0</v>
      </c>
    </row>
    <row r="34">
      <c r="A34" s="22">
        <f t="shared" si="4"/>
        <v>23</v>
      </c>
      <c r="B34" s="23" t="s">
        <v>59</v>
      </c>
      <c r="C34" s="39" t="s">
        <v>60</v>
      </c>
      <c r="D34" s="25">
        <v>23.0</v>
      </c>
      <c r="E34" s="47">
        <v>9.05</v>
      </c>
      <c r="F34" s="37">
        <v>1.65893104E8</v>
      </c>
      <c r="G34" s="28"/>
      <c r="H34" s="29">
        <f t="shared" si="1"/>
        <v>1501332591</v>
      </c>
      <c r="I34" s="81">
        <f t="shared" si="2"/>
        <v>0.01155187622</v>
      </c>
      <c r="J34" s="42">
        <v>0.0107</v>
      </c>
      <c r="K34" s="43">
        <f t="shared" si="3"/>
        <v>1.501332591</v>
      </c>
      <c r="L34" s="79">
        <v>44148.0</v>
      </c>
    </row>
    <row r="35">
      <c r="A35" s="22">
        <f t="shared" si="4"/>
        <v>24</v>
      </c>
      <c r="B35" s="23" t="s">
        <v>57</v>
      </c>
      <c r="C35" s="38" t="s">
        <v>58</v>
      </c>
      <c r="D35" s="25">
        <v>24.0</v>
      </c>
      <c r="E35" s="47">
        <v>2.925</v>
      </c>
      <c r="F35" s="37">
        <v>4.97664714E8</v>
      </c>
      <c r="G35" s="28"/>
      <c r="H35" s="29">
        <f t="shared" si="1"/>
        <v>1455669288</v>
      </c>
      <c r="I35" s="81">
        <f t="shared" si="2"/>
        <v>0.01120052381</v>
      </c>
      <c r="J35" s="42">
        <v>0.0111</v>
      </c>
      <c r="K35" s="43">
        <f t="shared" si="3"/>
        <v>1.455669288</v>
      </c>
      <c r="L35" s="79">
        <v>44148.0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7">
        <v>1.44</v>
      </c>
      <c r="F36" s="37">
        <v>8.30500232E8</v>
      </c>
      <c r="G36" s="28"/>
      <c r="H36" s="29">
        <f t="shared" si="1"/>
        <v>1195920334</v>
      </c>
      <c r="I36" s="81">
        <f t="shared" si="2"/>
        <v>0.009201907527</v>
      </c>
      <c r="J36" s="42">
        <v>0.0094</v>
      </c>
      <c r="K36" s="43">
        <f t="shared" si="3"/>
        <v>1.195920334</v>
      </c>
      <c r="L36" s="79">
        <v>44148.0</v>
      </c>
    </row>
    <row r="37">
      <c r="A37" s="22">
        <f t="shared" si="4"/>
        <v>26</v>
      </c>
      <c r="B37" s="23" t="s">
        <v>63</v>
      </c>
      <c r="C37" s="70" t="s">
        <v>64</v>
      </c>
      <c r="D37" s="25">
        <v>26.0</v>
      </c>
      <c r="E37" s="26">
        <v>4.2</v>
      </c>
      <c r="F37" s="37">
        <v>2.4927E8</v>
      </c>
      <c r="G37" s="28"/>
      <c r="H37" s="29">
        <f t="shared" si="1"/>
        <v>1046934000</v>
      </c>
      <c r="I37" s="81">
        <f t="shared" si="2"/>
        <v>0.008055544822</v>
      </c>
      <c r="J37" s="45">
        <v>0.0089</v>
      </c>
      <c r="K37" s="31">
        <f t="shared" si="3"/>
        <v>1.046934</v>
      </c>
      <c r="L37" s="79">
        <v>44148.0</v>
      </c>
    </row>
    <row r="38">
      <c r="A38" s="22">
        <f t="shared" si="4"/>
        <v>27</v>
      </c>
      <c r="B38" s="23" t="s">
        <v>65</v>
      </c>
      <c r="C38" s="38" t="s">
        <v>66</v>
      </c>
      <c r="D38" s="25">
        <v>27.0</v>
      </c>
      <c r="E38" s="47">
        <v>3.02</v>
      </c>
      <c r="F38" s="37">
        <v>3.39822695E8</v>
      </c>
      <c r="G38" s="28"/>
      <c r="H38" s="29">
        <f t="shared" si="1"/>
        <v>1026264539</v>
      </c>
      <c r="I38" s="81">
        <f t="shared" si="2"/>
        <v>0.007896505408</v>
      </c>
      <c r="J38" s="42">
        <v>0.0084</v>
      </c>
      <c r="K38" s="43">
        <f t="shared" si="3"/>
        <v>1.026264539</v>
      </c>
      <c r="L38" s="79">
        <v>44148.0</v>
      </c>
    </row>
    <row r="39">
      <c r="A39" s="22">
        <f t="shared" si="4"/>
        <v>28</v>
      </c>
      <c r="B39" s="36" t="s">
        <v>67</v>
      </c>
      <c r="C39" s="39" t="s">
        <v>68</v>
      </c>
      <c r="D39" s="25">
        <v>28.0</v>
      </c>
      <c r="E39" s="47">
        <v>1.8</v>
      </c>
      <c r="F39" s="37">
        <v>5.40307798E8</v>
      </c>
      <c r="G39" s="28"/>
      <c r="H39" s="29">
        <f t="shared" si="1"/>
        <v>972554036.4</v>
      </c>
      <c r="I39" s="81">
        <f t="shared" si="2"/>
        <v>0.007483234504</v>
      </c>
      <c r="J39" s="42">
        <v>0.0076</v>
      </c>
      <c r="K39" s="43">
        <f t="shared" si="3"/>
        <v>0.9725540364</v>
      </c>
      <c r="L39" s="79">
        <v>44148.0</v>
      </c>
    </row>
    <row r="40">
      <c r="A40" s="22">
        <f t="shared" si="4"/>
        <v>29</v>
      </c>
      <c r="B40" s="33" t="s">
        <v>73</v>
      </c>
      <c r="C40" s="28" t="s">
        <v>74</v>
      </c>
      <c r="D40" s="25">
        <v>29.0</v>
      </c>
      <c r="E40" s="47">
        <v>1.595</v>
      </c>
      <c r="F40" s="35">
        <v>5.35E8</v>
      </c>
      <c r="G40" s="28"/>
      <c r="H40" s="29">
        <f t="shared" si="1"/>
        <v>853325000</v>
      </c>
      <c r="I40" s="81">
        <f t="shared" si="2"/>
        <v>0.006565836801</v>
      </c>
      <c r="J40" s="42">
        <v>0.0061</v>
      </c>
      <c r="K40" s="43">
        <f t="shared" si="3"/>
        <v>0.853325</v>
      </c>
      <c r="L40" s="79">
        <v>44148.0</v>
      </c>
    </row>
    <row r="41">
      <c r="A41" s="22">
        <f t="shared" si="4"/>
        <v>30</v>
      </c>
      <c r="B41" s="23" t="s">
        <v>75</v>
      </c>
      <c r="C41" s="69" t="s">
        <v>76</v>
      </c>
      <c r="D41" s="25">
        <v>30.0</v>
      </c>
      <c r="E41" s="47">
        <v>1.36</v>
      </c>
      <c r="F41" s="37">
        <v>6.21871829E8</v>
      </c>
      <c r="G41" s="28"/>
      <c r="H41" s="29">
        <f t="shared" si="1"/>
        <v>845745687.4</v>
      </c>
      <c r="I41" s="81">
        <f t="shared" si="2"/>
        <v>0.006507518424</v>
      </c>
      <c r="J41" s="42">
        <v>0.0059</v>
      </c>
      <c r="K41" s="43">
        <f t="shared" si="3"/>
        <v>0.8457456874</v>
      </c>
      <c r="L41" s="79">
        <v>44148.0</v>
      </c>
    </row>
    <row r="42">
      <c r="A42" s="22">
        <f t="shared" si="4"/>
        <v>31</v>
      </c>
      <c r="B42" s="23" t="s">
        <v>69</v>
      </c>
      <c r="C42" s="38" t="s">
        <v>70</v>
      </c>
      <c r="D42" s="25">
        <v>31.0</v>
      </c>
      <c r="E42" s="47">
        <v>1.27</v>
      </c>
      <c r="F42" s="37">
        <v>6.63241384E8</v>
      </c>
      <c r="G42" s="28"/>
      <c r="H42" s="29">
        <f t="shared" si="1"/>
        <v>842316557.7</v>
      </c>
      <c r="I42" s="81">
        <f t="shared" si="2"/>
        <v>0.006481133276</v>
      </c>
      <c r="J42" s="42">
        <v>0.0069</v>
      </c>
      <c r="K42" s="43">
        <f t="shared" si="3"/>
        <v>0.8423165577</v>
      </c>
      <c r="L42" s="79">
        <v>44148.0</v>
      </c>
    </row>
    <row r="43">
      <c r="A43" s="22">
        <f t="shared" si="4"/>
        <v>32</v>
      </c>
      <c r="B43" s="23" t="s">
        <v>71</v>
      </c>
      <c r="C43" s="38" t="s">
        <v>72</v>
      </c>
      <c r="D43" s="25">
        <v>32.0</v>
      </c>
      <c r="E43" s="47">
        <v>2.28</v>
      </c>
      <c r="F43" s="37">
        <v>3.64451678E8</v>
      </c>
      <c r="G43" s="28"/>
      <c r="H43" s="29">
        <f t="shared" si="1"/>
        <v>830949825.8</v>
      </c>
      <c r="I43" s="81">
        <f t="shared" si="2"/>
        <v>0.006393672922</v>
      </c>
      <c r="J43" s="42">
        <v>0.0064</v>
      </c>
      <c r="K43" s="43">
        <f t="shared" si="3"/>
        <v>0.8309498258</v>
      </c>
      <c r="L43" s="79">
        <v>44148.0</v>
      </c>
    </row>
    <row r="44">
      <c r="A44" s="22">
        <f t="shared" si="4"/>
        <v>33</v>
      </c>
      <c r="B44" s="23" t="s">
        <v>77</v>
      </c>
      <c r="C44" s="38" t="s">
        <v>78</v>
      </c>
      <c r="D44" s="25">
        <v>33.0</v>
      </c>
      <c r="E44" s="47">
        <v>1.35</v>
      </c>
      <c r="F44" s="37">
        <v>5.20379106E8</v>
      </c>
      <c r="G44" s="28"/>
      <c r="H44" s="29">
        <f t="shared" si="1"/>
        <v>702511793.1</v>
      </c>
      <c r="I44" s="81">
        <f t="shared" si="2"/>
        <v>0.005405417378</v>
      </c>
      <c r="J44" s="42">
        <v>0.0055</v>
      </c>
      <c r="K44" s="43">
        <f t="shared" si="3"/>
        <v>0.7025117931</v>
      </c>
      <c r="L44" s="79">
        <v>44148.0</v>
      </c>
    </row>
    <row r="45">
      <c r="A45" s="22">
        <f t="shared" si="4"/>
        <v>34</v>
      </c>
      <c r="B45" s="23" t="s">
        <v>79</v>
      </c>
      <c r="C45" s="38" t="s">
        <v>80</v>
      </c>
      <c r="D45" s="25">
        <v>34.0</v>
      </c>
      <c r="E45" s="47">
        <v>2.22</v>
      </c>
      <c r="F45" s="37">
        <v>2.99035033E8</v>
      </c>
      <c r="G45" s="28"/>
      <c r="H45" s="29">
        <f t="shared" si="1"/>
        <v>663857773.3</v>
      </c>
      <c r="I45" s="81">
        <f t="shared" si="2"/>
        <v>0.005107997303</v>
      </c>
      <c r="J45" s="42">
        <v>0.0055</v>
      </c>
      <c r="K45" s="43">
        <f t="shared" si="3"/>
        <v>0.6638577733</v>
      </c>
      <c r="L45" s="79">
        <v>44148.0</v>
      </c>
    </row>
    <row r="46">
      <c r="A46" s="22">
        <f t="shared" si="4"/>
        <v>35</v>
      </c>
      <c r="B46" s="23" t="s">
        <v>81</v>
      </c>
      <c r="C46" s="38" t="s">
        <v>82</v>
      </c>
      <c r="D46" s="25">
        <v>35.0</v>
      </c>
      <c r="E46" s="47">
        <v>4.98</v>
      </c>
      <c r="F46" s="37">
        <v>1.20640521E8</v>
      </c>
      <c r="G46" s="28"/>
      <c r="H46" s="29">
        <f t="shared" si="1"/>
        <v>600789794.6</v>
      </c>
      <c r="I46" s="81">
        <f t="shared" si="2"/>
        <v>0.004622726093</v>
      </c>
      <c r="J46" s="42">
        <v>0.0049</v>
      </c>
      <c r="K46" s="43">
        <f t="shared" si="3"/>
        <v>0.6007897946</v>
      </c>
      <c r="L46" s="79">
        <v>44148.0</v>
      </c>
    </row>
    <row r="47">
      <c r="A47" s="22">
        <f t="shared" si="4"/>
        <v>36</v>
      </c>
      <c r="B47" s="23" t="s">
        <v>83</v>
      </c>
      <c r="C47" s="38" t="s">
        <v>84</v>
      </c>
      <c r="D47" s="25">
        <v>36.0</v>
      </c>
      <c r="E47" s="47">
        <v>3.16</v>
      </c>
      <c r="F47" s="37">
        <v>1.8455334E8</v>
      </c>
      <c r="G47" s="28"/>
      <c r="H47" s="29">
        <f t="shared" si="1"/>
        <v>583188554.4</v>
      </c>
      <c r="I47" s="81">
        <f t="shared" si="2"/>
        <v>0.004487294844</v>
      </c>
      <c r="J47" s="42">
        <v>0.0045</v>
      </c>
      <c r="K47" s="43">
        <f t="shared" si="3"/>
        <v>0.5831885544</v>
      </c>
      <c r="L47" s="79">
        <v>44148.0</v>
      </c>
    </row>
    <row r="48">
      <c r="A48" s="22">
        <f t="shared" si="4"/>
        <v>37</v>
      </c>
      <c r="B48" s="48" t="s">
        <v>85</v>
      </c>
      <c r="C48" s="49" t="s">
        <v>86</v>
      </c>
      <c r="D48" s="25">
        <v>37.0</v>
      </c>
      <c r="E48" s="47">
        <v>19.4</v>
      </c>
      <c r="F48" s="37">
        <v>2.775487E7</v>
      </c>
      <c r="G48" s="28"/>
      <c r="H48" s="29">
        <f t="shared" si="1"/>
        <v>538444478</v>
      </c>
      <c r="I48" s="81">
        <f t="shared" si="2"/>
        <v>0.004143015345</v>
      </c>
      <c r="J48" s="42">
        <v>0.0042</v>
      </c>
      <c r="K48" s="43">
        <f t="shared" si="3"/>
        <v>0.538444478</v>
      </c>
      <c r="L48" s="79">
        <v>44148.0</v>
      </c>
    </row>
    <row r="49">
      <c r="A49" s="22">
        <f t="shared" si="4"/>
        <v>38</v>
      </c>
      <c r="B49" s="23" t="s">
        <v>87</v>
      </c>
      <c r="C49" s="38" t="s">
        <v>88</v>
      </c>
      <c r="D49" s="25">
        <v>38.0</v>
      </c>
      <c r="E49" s="26">
        <v>7.59</v>
      </c>
      <c r="F49" s="37">
        <v>6.89E7</v>
      </c>
      <c r="G49" s="28"/>
      <c r="H49" s="29">
        <f t="shared" si="1"/>
        <v>522951000</v>
      </c>
      <c r="I49" s="81">
        <f t="shared" si="2"/>
        <v>0.004023802093</v>
      </c>
      <c r="J49" s="45">
        <v>0.0041</v>
      </c>
      <c r="K49" s="43">
        <f t="shared" si="3"/>
        <v>0.522951</v>
      </c>
      <c r="L49" s="79">
        <v>44148.0</v>
      </c>
    </row>
    <row r="50">
      <c r="A50" s="22">
        <f t="shared" si="4"/>
        <v>39</v>
      </c>
      <c r="B50" s="48" t="s">
        <v>91</v>
      </c>
      <c r="C50" s="85" t="s">
        <v>92</v>
      </c>
      <c r="D50" s="25">
        <v>39.0</v>
      </c>
      <c r="E50" s="47">
        <v>21.79</v>
      </c>
      <c r="F50" s="37">
        <v>2.3800422E7</v>
      </c>
      <c r="G50" s="28"/>
      <c r="H50" s="29">
        <f t="shared" si="1"/>
        <v>518611195.4</v>
      </c>
      <c r="I50" s="81">
        <f t="shared" si="2"/>
        <v>0.003990409835</v>
      </c>
      <c r="J50" s="42">
        <v>0.0037</v>
      </c>
      <c r="K50" s="31">
        <f t="shared" si="3"/>
        <v>0.5186111954</v>
      </c>
      <c r="L50" s="79">
        <v>44148.0</v>
      </c>
    </row>
    <row r="51">
      <c r="A51" s="22">
        <f t="shared" si="4"/>
        <v>40</v>
      </c>
      <c r="B51" s="50" t="s">
        <v>93</v>
      </c>
      <c r="C51" s="51" t="s">
        <v>93</v>
      </c>
      <c r="D51" s="25">
        <v>40.0</v>
      </c>
      <c r="E51" s="47">
        <v>1.8</v>
      </c>
      <c r="F51" s="37">
        <v>2.74404904E8</v>
      </c>
      <c r="G51" s="28"/>
      <c r="H51" s="29">
        <f t="shared" si="1"/>
        <v>493928827.2</v>
      </c>
      <c r="I51" s="81">
        <f t="shared" si="2"/>
        <v>0.003800493447</v>
      </c>
      <c r="J51" s="42">
        <v>0.0037</v>
      </c>
      <c r="K51" s="43">
        <f t="shared" si="3"/>
        <v>0.4939288272</v>
      </c>
      <c r="L51" s="79">
        <v>44148.0</v>
      </c>
    </row>
    <row r="52">
      <c r="A52" s="22">
        <f t="shared" si="4"/>
        <v>41</v>
      </c>
      <c r="B52" s="50" t="s">
        <v>94</v>
      </c>
      <c r="C52" s="71" t="s">
        <v>95</v>
      </c>
      <c r="D52" s="25">
        <v>41.0</v>
      </c>
      <c r="E52" s="47">
        <v>4.3</v>
      </c>
      <c r="F52" s="37">
        <v>1.05121516E8</v>
      </c>
      <c r="G52" s="28"/>
      <c r="H52" s="29">
        <f t="shared" si="1"/>
        <v>452022518.8</v>
      </c>
      <c r="I52" s="81">
        <f t="shared" si="2"/>
        <v>0.003478048913</v>
      </c>
      <c r="J52" s="42">
        <v>0.0035</v>
      </c>
      <c r="K52" s="43">
        <f t="shared" si="3"/>
        <v>0.4520225188</v>
      </c>
      <c r="L52" s="79">
        <v>44148.0</v>
      </c>
    </row>
    <row r="53">
      <c r="A53" s="22">
        <f t="shared" si="4"/>
        <v>42</v>
      </c>
      <c r="B53" s="23" t="s">
        <v>89</v>
      </c>
      <c r="C53" s="38" t="s">
        <v>90</v>
      </c>
      <c r="D53" s="25">
        <v>42.0</v>
      </c>
      <c r="E53" s="47">
        <v>5.13</v>
      </c>
      <c r="F53" s="37">
        <v>8.2200137E7</v>
      </c>
      <c r="G53" s="28"/>
      <c r="H53" s="29">
        <f t="shared" si="1"/>
        <v>421686702.8</v>
      </c>
      <c r="I53" s="81">
        <f t="shared" si="2"/>
        <v>0.003244632551</v>
      </c>
      <c r="J53" s="42">
        <v>0.0039</v>
      </c>
      <c r="K53" s="43">
        <f t="shared" si="3"/>
        <v>0.4216867028</v>
      </c>
      <c r="L53" s="79">
        <v>44148.0</v>
      </c>
    </row>
    <row r="54">
      <c r="A54" s="22">
        <f t="shared" si="4"/>
        <v>43</v>
      </c>
      <c r="B54" s="50" t="s">
        <v>96</v>
      </c>
      <c r="C54" s="51" t="s">
        <v>97</v>
      </c>
      <c r="D54" s="25">
        <v>43.0</v>
      </c>
      <c r="E54" s="47">
        <v>5.46</v>
      </c>
      <c r="F54" s="37">
        <v>7.4556908E7</v>
      </c>
      <c r="G54" s="28"/>
      <c r="H54" s="29">
        <f t="shared" si="1"/>
        <v>407080717.7</v>
      </c>
      <c r="I54" s="81">
        <f t="shared" si="2"/>
        <v>0.003132248038</v>
      </c>
      <c r="J54" s="42">
        <v>0.0034</v>
      </c>
      <c r="K54" s="43">
        <f t="shared" si="3"/>
        <v>0.4070807177</v>
      </c>
      <c r="L54" s="79">
        <v>44148.0</v>
      </c>
    </row>
    <row r="55">
      <c r="A55" s="22">
        <f t="shared" si="4"/>
        <v>44</v>
      </c>
      <c r="B55" s="50" t="s">
        <v>106</v>
      </c>
      <c r="C55" s="51" t="s">
        <v>107</v>
      </c>
      <c r="D55" s="25">
        <v>44.0</v>
      </c>
      <c r="E55" s="47">
        <v>5.6</v>
      </c>
      <c r="F55" s="37">
        <v>6.9254324E7</v>
      </c>
      <c r="G55" s="28"/>
      <c r="H55" s="29">
        <f t="shared" si="1"/>
        <v>387824214.4</v>
      </c>
      <c r="I55" s="81">
        <f t="shared" si="2"/>
        <v>0.002984080508</v>
      </c>
      <c r="J55" s="42">
        <v>0.0026</v>
      </c>
      <c r="K55" s="43">
        <f t="shared" si="3"/>
        <v>0.3878242144</v>
      </c>
      <c r="L55" s="79">
        <v>44148.0</v>
      </c>
    </row>
    <row r="56">
      <c r="A56" s="22">
        <f t="shared" si="4"/>
        <v>45</v>
      </c>
      <c r="B56" s="50" t="s">
        <v>100</v>
      </c>
      <c r="C56" s="51" t="s">
        <v>101</v>
      </c>
      <c r="D56" s="25">
        <v>45.0</v>
      </c>
      <c r="E56" s="47">
        <v>1.68</v>
      </c>
      <c r="F56" s="37">
        <v>2.25714812E8</v>
      </c>
      <c r="G56" s="28"/>
      <c r="H56" s="29">
        <f t="shared" si="1"/>
        <v>379200884.2</v>
      </c>
      <c r="I56" s="81">
        <f t="shared" si="2"/>
        <v>0.002917729025</v>
      </c>
      <c r="J56" s="42">
        <v>0.0031</v>
      </c>
      <c r="K56" s="43">
        <f t="shared" si="3"/>
        <v>0.3792008842</v>
      </c>
      <c r="L56" s="79">
        <v>44148.0</v>
      </c>
    </row>
    <row r="57">
      <c r="A57" s="22">
        <f t="shared" si="4"/>
        <v>46</v>
      </c>
      <c r="B57" s="50" t="s">
        <v>98</v>
      </c>
      <c r="C57" s="72" t="s">
        <v>99</v>
      </c>
      <c r="D57" s="25">
        <v>46.0</v>
      </c>
      <c r="E57" s="47">
        <v>12.02</v>
      </c>
      <c r="F57" s="37">
        <v>3.1309923E7</v>
      </c>
      <c r="G57" s="28"/>
      <c r="H57" s="29">
        <f t="shared" si="1"/>
        <v>376345274.5</v>
      </c>
      <c r="I57" s="81">
        <f t="shared" si="2"/>
        <v>0.002895756778</v>
      </c>
      <c r="J57" s="42">
        <v>0.0031</v>
      </c>
      <c r="K57" s="43">
        <f t="shared" si="3"/>
        <v>0.3763452745</v>
      </c>
      <c r="L57" s="79">
        <v>44148.0</v>
      </c>
    </row>
    <row r="58">
      <c r="A58" s="22">
        <f t="shared" si="4"/>
        <v>47</v>
      </c>
      <c r="B58" s="54" t="s">
        <v>104</v>
      </c>
      <c r="C58" s="74" t="s">
        <v>105</v>
      </c>
      <c r="D58" s="25">
        <v>47.0</v>
      </c>
      <c r="E58" s="47">
        <v>0.71</v>
      </c>
      <c r="F58" s="27">
        <v>5.1379002E8</v>
      </c>
      <c r="G58" s="28"/>
      <c r="H58" s="29">
        <f t="shared" si="1"/>
        <v>364790914.2</v>
      </c>
      <c r="I58" s="81">
        <f t="shared" si="2"/>
        <v>0.002806852734</v>
      </c>
      <c r="J58" s="56">
        <v>0.0027</v>
      </c>
      <c r="K58" s="43">
        <f t="shared" si="3"/>
        <v>0.3647909142</v>
      </c>
      <c r="L58" s="79">
        <v>44148.0</v>
      </c>
    </row>
    <row r="59">
      <c r="A59" s="22">
        <f t="shared" si="4"/>
        <v>48</v>
      </c>
      <c r="B59" s="50" t="s">
        <v>102</v>
      </c>
      <c r="C59" s="72" t="s">
        <v>103</v>
      </c>
      <c r="D59" s="25">
        <v>48.0</v>
      </c>
      <c r="E59" s="47">
        <v>3.66</v>
      </c>
      <c r="F59" s="37">
        <v>9.1375937E7</v>
      </c>
      <c r="G59" s="28"/>
      <c r="H59" s="29">
        <f t="shared" si="1"/>
        <v>334435929.4</v>
      </c>
      <c r="I59" s="81">
        <f t="shared" si="2"/>
        <v>0.002573288879</v>
      </c>
      <c r="J59" s="42">
        <v>0.0027</v>
      </c>
      <c r="K59" s="43">
        <f t="shared" si="3"/>
        <v>0.3344359294</v>
      </c>
      <c r="L59" s="79">
        <v>44148.0</v>
      </c>
    </row>
    <row r="60">
      <c r="A60" s="22">
        <f t="shared" si="4"/>
        <v>49</v>
      </c>
      <c r="B60" s="50" t="s">
        <v>108</v>
      </c>
      <c r="C60" s="73" t="s">
        <v>109</v>
      </c>
      <c r="D60" s="25">
        <v>49.0</v>
      </c>
      <c r="E60" s="47">
        <v>2.55</v>
      </c>
      <c r="F60" s="37">
        <v>1.190649E8</v>
      </c>
      <c r="G60" s="28"/>
      <c r="H60" s="29">
        <f t="shared" si="1"/>
        <v>303615495</v>
      </c>
      <c r="I60" s="81">
        <f t="shared" si="2"/>
        <v>0.002336143662</v>
      </c>
      <c r="J60" s="42">
        <v>0.0022</v>
      </c>
      <c r="K60" s="43">
        <f t="shared" si="3"/>
        <v>0.303615495</v>
      </c>
      <c r="L60" s="79">
        <v>44148.0</v>
      </c>
    </row>
    <row r="61">
      <c r="A61" s="22">
        <f t="shared" si="4"/>
        <v>50</v>
      </c>
      <c r="B61" s="50" t="s">
        <v>110</v>
      </c>
      <c r="C61" s="72" t="s">
        <v>111</v>
      </c>
      <c r="D61" s="25">
        <v>50.0</v>
      </c>
      <c r="E61" s="47">
        <v>0.169</v>
      </c>
      <c r="F61" s="37">
        <v>1.776679558E9</v>
      </c>
      <c r="G61" s="28"/>
      <c r="H61" s="29">
        <f t="shared" si="1"/>
        <v>300258845.3</v>
      </c>
      <c r="I61" s="81">
        <f t="shared" si="2"/>
        <v>0.002310316206</v>
      </c>
      <c r="J61" s="42">
        <v>0.0021</v>
      </c>
      <c r="K61" s="43">
        <f t="shared" si="3"/>
        <v>0.3002588453</v>
      </c>
      <c r="L61" s="79">
        <v>44148.0</v>
      </c>
    </row>
    <row r="62">
      <c r="A62" s="22"/>
      <c r="B62" s="36"/>
      <c r="C62" s="39"/>
      <c r="D62" s="28"/>
      <c r="E62" s="26"/>
      <c r="F62" s="27"/>
      <c r="G62" s="28"/>
      <c r="H62" s="29"/>
      <c r="I62" s="81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532854014.8</v>
      </c>
      <c r="I63" s="81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-1520583408</v>
      </c>
      <c r="I64" s="86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233935908.9</v>
      </c>
      <c r="I65" s="86"/>
      <c r="J65" s="57">
        <v>0.0018</v>
      </c>
      <c r="K65" s="31"/>
    </row>
    <row r="66">
      <c r="I66" s="84"/>
    </row>
    <row r="67">
      <c r="I67" s="84"/>
    </row>
    <row r="68">
      <c r="I68" s="84"/>
    </row>
    <row r="69">
      <c r="I69" s="84"/>
    </row>
    <row r="70">
      <c r="I70" s="84"/>
    </row>
    <row r="71">
      <c r="I71" s="84"/>
    </row>
    <row r="72">
      <c r="I72" s="84"/>
    </row>
    <row r="73">
      <c r="I73" s="84"/>
    </row>
    <row r="74">
      <c r="I74" s="84"/>
    </row>
    <row r="75">
      <c r="I75" s="84"/>
    </row>
    <row r="76">
      <c r="I76" s="84"/>
    </row>
    <row r="77">
      <c r="I77" s="84"/>
    </row>
    <row r="78">
      <c r="I78" s="84"/>
    </row>
    <row r="79">
      <c r="I79" s="84"/>
    </row>
    <row r="80">
      <c r="I80" s="84"/>
    </row>
    <row r="81">
      <c r="I81" s="84"/>
    </row>
    <row r="82">
      <c r="I82" s="84"/>
    </row>
    <row r="83">
      <c r="I83" s="84"/>
    </row>
    <row r="84">
      <c r="I84" s="84"/>
    </row>
    <row r="85">
      <c r="I85" s="84"/>
    </row>
    <row r="86">
      <c r="I86" s="84"/>
    </row>
    <row r="87">
      <c r="I87" s="84"/>
    </row>
    <row r="88">
      <c r="I88" s="84"/>
    </row>
    <row r="89">
      <c r="I89" s="84"/>
    </row>
    <row r="90">
      <c r="I90" s="84"/>
    </row>
    <row r="91">
      <c r="I91" s="84"/>
    </row>
    <row r="92">
      <c r="I92" s="84"/>
    </row>
    <row r="93">
      <c r="I93" s="84"/>
    </row>
    <row r="94">
      <c r="I94" s="84"/>
    </row>
    <row r="95">
      <c r="I95" s="84"/>
    </row>
    <row r="96">
      <c r="I96" s="84"/>
    </row>
    <row r="97">
      <c r="I97" s="84"/>
    </row>
    <row r="98">
      <c r="I98" s="84"/>
    </row>
    <row r="99">
      <c r="I99" s="84"/>
    </row>
    <row r="100">
      <c r="I100" s="84"/>
    </row>
    <row r="101">
      <c r="I101" s="84"/>
    </row>
    <row r="102">
      <c r="I102" s="84"/>
    </row>
    <row r="103">
      <c r="I103" s="84"/>
    </row>
    <row r="104">
      <c r="I104" s="84"/>
    </row>
    <row r="105">
      <c r="I105" s="84"/>
    </row>
    <row r="106">
      <c r="I106" s="84"/>
    </row>
    <row r="107">
      <c r="I107" s="84"/>
    </row>
    <row r="108">
      <c r="I108" s="84"/>
    </row>
    <row r="109">
      <c r="I109" s="84"/>
    </row>
    <row r="110">
      <c r="I110" s="84"/>
    </row>
    <row r="111">
      <c r="I111" s="84"/>
    </row>
    <row r="112">
      <c r="I112" s="84"/>
    </row>
    <row r="113">
      <c r="I113" s="84"/>
    </row>
    <row r="114">
      <c r="I114" s="84"/>
    </row>
    <row r="115">
      <c r="I115" s="84"/>
    </row>
    <row r="116">
      <c r="I116" s="84"/>
    </row>
    <row r="117">
      <c r="I117" s="84"/>
    </row>
    <row r="118">
      <c r="I118" s="84"/>
    </row>
    <row r="119">
      <c r="I119" s="84"/>
    </row>
    <row r="120">
      <c r="I120" s="84"/>
    </row>
    <row r="121">
      <c r="I121" s="84"/>
    </row>
    <row r="122">
      <c r="I122" s="84"/>
    </row>
    <row r="123">
      <c r="I123" s="84"/>
    </row>
    <row r="124">
      <c r="I124" s="84"/>
    </row>
    <row r="125">
      <c r="I125" s="84"/>
    </row>
    <row r="126">
      <c r="I126" s="84"/>
    </row>
    <row r="127">
      <c r="I127" s="84"/>
    </row>
    <row r="128">
      <c r="I128" s="84"/>
    </row>
    <row r="129">
      <c r="I129" s="84"/>
    </row>
    <row r="130">
      <c r="I130" s="84"/>
    </row>
    <row r="131">
      <c r="I131" s="84"/>
    </row>
    <row r="132">
      <c r="I132" s="84"/>
    </row>
    <row r="133">
      <c r="I133" s="84"/>
    </row>
    <row r="134">
      <c r="I134" s="84"/>
    </row>
    <row r="135">
      <c r="I135" s="84"/>
    </row>
    <row r="136">
      <c r="I136" s="84"/>
    </row>
    <row r="137">
      <c r="I137" s="84"/>
    </row>
    <row r="138">
      <c r="I138" s="84"/>
    </row>
    <row r="139">
      <c r="I139" s="84"/>
    </row>
    <row r="140">
      <c r="I140" s="84"/>
    </row>
    <row r="141">
      <c r="I141" s="84"/>
    </row>
    <row r="142">
      <c r="I142" s="84"/>
    </row>
    <row r="143">
      <c r="I143" s="84"/>
    </row>
    <row r="144">
      <c r="I144" s="84"/>
    </row>
    <row r="145">
      <c r="I145" s="84"/>
    </row>
    <row r="146">
      <c r="I146" s="84"/>
    </row>
    <row r="147">
      <c r="I147" s="84"/>
    </row>
    <row r="148">
      <c r="I148" s="84"/>
    </row>
    <row r="149">
      <c r="I149" s="84"/>
    </row>
    <row r="150">
      <c r="I150" s="84"/>
    </row>
    <row r="151">
      <c r="I151" s="84"/>
    </row>
    <row r="152">
      <c r="I152" s="84"/>
    </row>
    <row r="153">
      <c r="I153" s="84"/>
    </row>
    <row r="154">
      <c r="I154" s="84"/>
    </row>
    <row r="155">
      <c r="I155" s="84"/>
    </row>
    <row r="156">
      <c r="I156" s="84"/>
    </row>
    <row r="157">
      <c r="I157" s="84"/>
    </row>
    <row r="158">
      <c r="I158" s="84"/>
    </row>
    <row r="159">
      <c r="I159" s="84"/>
    </row>
    <row r="160">
      <c r="I160" s="84"/>
    </row>
    <row r="161">
      <c r="I161" s="84"/>
    </row>
    <row r="162">
      <c r="I162" s="84"/>
    </row>
    <row r="163">
      <c r="I163" s="84"/>
    </row>
    <row r="164">
      <c r="I164" s="84"/>
    </row>
    <row r="165">
      <c r="I165" s="84"/>
    </row>
    <row r="166">
      <c r="I166" s="84"/>
    </row>
    <row r="167">
      <c r="I167" s="84"/>
    </row>
    <row r="168">
      <c r="I168" s="84"/>
    </row>
    <row r="169">
      <c r="I169" s="84"/>
    </row>
    <row r="170">
      <c r="I170" s="84"/>
    </row>
    <row r="171">
      <c r="I171" s="84"/>
    </row>
    <row r="172">
      <c r="I172" s="84"/>
    </row>
    <row r="173">
      <c r="I173" s="84"/>
    </row>
    <row r="174">
      <c r="I174" s="84"/>
    </row>
    <row r="175">
      <c r="I175" s="84"/>
    </row>
    <row r="176">
      <c r="I176" s="84"/>
    </row>
    <row r="177">
      <c r="I177" s="84"/>
    </row>
    <row r="178">
      <c r="I178" s="84"/>
    </row>
    <row r="179">
      <c r="I179" s="84"/>
    </row>
    <row r="180">
      <c r="I180" s="84"/>
    </row>
    <row r="181">
      <c r="I181" s="84"/>
    </row>
    <row r="182">
      <c r="I182" s="84"/>
    </row>
    <row r="183">
      <c r="I183" s="84"/>
    </row>
    <row r="184">
      <c r="I184" s="84"/>
    </row>
    <row r="185">
      <c r="I185" s="84"/>
    </row>
    <row r="186">
      <c r="I186" s="84"/>
    </row>
    <row r="187">
      <c r="I187" s="84"/>
    </row>
    <row r="188">
      <c r="I188" s="84"/>
    </row>
    <row r="189">
      <c r="I189" s="84"/>
    </row>
    <row r="190">
      <c r="I190" s="84"/>
    </row>
    <row r="191">
      <c r="I191" s="84"/>
    </row>
    <row r="192">
      <c r="I192" s="84"/>
    </row>
    <row r="193">
      <c r="I193" s="84"/>
    </row>
    <row r="194">
      <c r="I194" s="84"/>
    </row>
    <row r="195">
      <c r="I195" s="84"/>
    </row>
    <row r="196">
      <c r="I196" s="84"/>
    </row>
    <row r="197">
      <c r="I197" s="84"/>
    </row>
    <row r="198">
      <c r="I198" s="84"/>
    </row>
    <row r="199">
      <c r="I199" s="84"/>
    </row>
    <row r="200">
      <c r="I200" s="84"/>
    </row>
    <row r="201">
      <c r="I201" s="84"/>
    </row>
    <row r="202">
      <c r="I202" s="84"/>
    </row>
    <row r="203">
      <c r="I203" s="84"/>
    </row>
    <row r="204">
      <c r="I204" s="84"/>
    </row>
    <row r="205">
      <c r="I205" s="84"/>
    </row>
    <row r="206">
      <c r="I206" s="84"/>
    </row>
    <row r="207">
      <c r="I207" s="84"/>
    </row>
    <row r="208">
      <c r="I208" s="84"/>
    </row>
    <row r="209">
      <c r="I209" s="84"/>
    </row>
    <row r="210">
      <c r="I210" s="84"/>
    </row>
    <row r="211">
      <c r="I211" s="84"/>
    </row>
    <row r="212">
      <c r="I212" s="84"/>
    </row>
    <row r="213">
      <c r="I213" s="84"/>
    </row>
    <row r="214">
      <c r="I214" s="84"/>
    </row>
    <row r="215">
      <c r="I215" s="84"/>
    </row>
    <row r="216">
      <c r="I216" s="84"/>
    </row>
    <row r="217">
      <c r="I217" s="84"/>
    </row>
    <row r="218">
      <c r="I218" s="84"/>
    </row>
    <row r="219">
      <c r="I219" s="84"/>
    </row>
    <row r="220">
      <c r="I220" s="84"/>
    </row>
    <row r="221">
      <c r="I221" s="84"/>
    </row>
    <row r="222">
      <c r="I222" s="84"/>
    </row>
    <row r="223">
      <c r="I223" s="84"/>
    </row>
    <row r="224">
      <c r="I224" s="84"/>
    </row>
    <row r="225">
      <c r="I225" s="84"/>
    </row>
    <row r="226">
      <c r="I226" s="84"/>
    </row>
    <row r="227">
      <c r="I227" s="84"/>
    </row>
    <row r="228">
      <c r="I228" s="84"/>
    </row>
    <row r="229">
      <c r="I229" s="84"/>
    </row>
    <row r="230">
      <c r="I230" s="84"/>
    </row>
    <row r="231">
      <c r="I231" s="84"/>
    </row>
    <row r="232">
      <c r="I232" s="84"/>
    </row>
    <row r="233">
      <c r="I233" s="84"/>
    </row>
    <row r="234">
      <c r="I234" s="84"/>
    </row>
    <row r="235">
      <c r="I235" s="84"/>
    </row>
    <row r="236">
      <c r="I236" s="84"/>
    </row>
    <row r="237">
      <c r="I237" s="84"/>
    </row>
    <row r="238">
      <c r="I238" s="84"/>
    </row>
    <row r="239">
      <c r="I239" s="84"/>
    </row>
    <row r="240">
      <c r="I240" s="84"/>
    </row>
    <row r="241">
      <c r="I241" s="84"/>
    </row>
    <row r="242">
      <c r="I242" s="84"/>
    </row>
    <row r="243">
      <c r="I243" s="84"/>
    </row>
    <row r="244">
      <c r="I244" s="84"/>
    </row>
    <row r="245">
      <c r="I245" s="84"/>
    </row>
    <row r="246">
      <c r="I246" s="84"/>
    </row>
    <row r="247">
      <c r="I247" s="84"/>
    </row>
    <row r="248">
      <c r="I248" s="84"/>
    </row>
    <row r="249">
      <c r="I249" s="84"/>
    </row>
    <row r="250">
      <c r="I250" s="84"/>
    </row>
    <row r="251">
      <c r="I251" s="84"/>
    </row>
    <row r="252">
      <c r="I252" s="84"/>
    </row>
    <row r="253">
      <c r="I253" s="84"/>
    </row>
    <row r="254">
      <c r="I254" s="84"/>
    </row>
    <row r="255">
      <c r="I255" s="84"/>
    </row>
    <row r="256">
      <c r="I256" s="84"/>
    </row>
    <row r="257">
      <c r="I257" s="84"/>
    </row>
    <row r="258">
      <c r="I258" s="84"/>
    </row>
    <row r="259">
      <c r="I259" s="84"/>
    </row>
    <row r="260">
      <c r="I260" s="84"/>
    </row>
    <row r="261">
      <c r="I261" s="84"/>
    </row>
    <row r="262">
      <c r="I262" s="84"/>
    </row>
    <row r="263">
      <c r="I263" s="84"/>
    </row>
    <row r="264">
      <c r="I264" s="84"/>
    </row>
    <row r="265">
      <c r="I265" s="84"/>
    </row>
    <row r="266">
      <c r="I266" s="84"/>
    </row>
    <row r="267">
      <c r="I267" s="84"/>
    </row>
    <row r="268">
      <c r="I268" s="84"/>
    </row>
    <row r="269">
      <c r="I269" s="84"/>
    </row>
    <row r="270">
      <c r="I270" s="84"/>
    </row>
    <row r="271">
      <c r="I271" s="84"/>
    </row>
    <row r="272">
      <c r="I272" s="84"/>
    </row>
    <row r="273">
      <c r="I273" s="84"/>
    </row>
    <row r="274">
      <c r="I274" s="84"/>
    </row>
    <row r="275">
      <c r="I275" s="84"/>
    </row>
    <row r="276">
      <c r="I276" s="84"/>
    </row>
    <row r="277">
      <c r="I277" s="84"/>
    </row>
    <row r="278">
      <c r="I278" s="84"/>
    </row>
    <row r="279">
      <c r="I279" s="84"/>
    </row>
    <row r="280">
      <c r="I280" s="84"/>
    </row>
    <row r="281">
      <c r="I281" s="84"/>
    </row>
    <row r="282">
      <c r="I282" s="84"/>
    </row>
    <row r="283">
      <c r="I283" s="84"/>
    </row>
    <row r="284">
      <c r="I284" s="84"/>
    </row>
    <row r="285">
      <c r="I285" s="84"/>
    </row>
    <row r="286">
      <c r="I286" s="84"/>
    </row>
    <row r="287">
      <c r="I287" s="84"/>
    </row>
    <row r="288">
      <c r="I288" s="84"/>
    </row>
    <row r="289">
      <c r="I289" s="84"/>
    </row>
    <row r="290">
      <c r="I290" s="84"/>
    </row>
    <row r="291">
      <c r="I291" s="84"/>
    </row>
    <row r="292">
      <c r="I292" s="84"/>
    </row>
    <row r="293">
      <c r="I293" s="84"/>
    </row>
    <row r="294">
      <c r="I294" s="84"/>
    </row>
    <row r="295">
      <c r="I295" s="84"/>
    </row>
    <row r="296">
      <c r="I296" s="84"/>
    </row>
    <row r="297">
      <c r="I297" s="84"/>
    </row>
    <row r="298">
      <c r="I298" s="84"/>
    </row>
    <row r="299">
      <c r="I299" s="84"/>
    </row>
    <row r="300">
      <c r="I300" s="84"/>
    </row>
    <row r="301">
      <c r="I301" s="84"/>
    </row>
    <row r="302">
      <c r="I302" s="84"/>
    </row>
    <row r="303">
      <c r="I303" s="84"/>
    </row>
    <row r="304">
      <c r="I304" s="84"/>
    </row>
    <row r="305">
      <c r="I305" s="84"/>
    </row>
    <row r="306">
      <c r="I306" s="84"/>
    </row>
    <row r="307">
      <c r="I307" s="84"/>
    </row>
    <row r="308">
      <c r="I308" s="84"/>
    </row>
    <row r="309">
      <c r="I309" s="84"/>
    </row>
    <row r="310">
      <c r="I310" s="84"/>
    </row>
    <row r="311">
      <c r="I311" s="84"/>
    </row>
    <row r="312">
      <c r="I312" s="84"/>
    </row>
    <row r="313">
      <c r="I313" s="84"/>
    </row>
    <row r="314">
      <c r="I314" s="84"/>
    </row>
    <row r="315">
      <c r="I315" s="84"/>
    </row>
    <row r="316">
      <c r="I316" s="84"/>
    </row>
    <row r="317">
      <c r="I317" s="84"/>
    </row>
    <row r="318">
      <c r="I318" s="84"/>
    </row>
    <row r="319">
      <c r="I319" s="84"/>
    </row>
    <row r="320">
      <c r="I320" s="84"/>
    </row>
    <row r="321">
      <c r="I321" s="84"/>
    </row>
    <row r="322">
      <c r="I322" s="84"/>
    </row>
    <row r="323">
      <c r="I323" s="84"/>
    </row>
    <row r="324">
      <c r="I324" s="84"/>
    </row>
    <row r="325">
      <c r="I325" s="84"/>
    </row>
    <row r="326">
      <c r="I326" s="84"/>
    </row>
    <row r="327">
      <c r="I327" s="84"/>
    </row>
    <row r="328">
      <c r="I328" s="84"/>
    </row>
    <row r="329">
      <c r="I329" s="84"/>
    </row>
    <row r="330">
      <c r="I330" s="84"/>
    </row>
    <row r="331">
      <c r="I331" s="84"/>
    </row>
    <row r="332">
      <c r="I332" s="84"/>
    </row>
    <row r="333">
      <c r="I333" s="84"/>
    </row>
    <row r="334">
      <c r="I334" s="84"/>
    </row>
    <row r="335">
      <c r="I335" s="84"/>
    </row>
    <row r="336">
      <c r="I336" s="84"/>
    </row>
    <row r="337">
      <c r="I337" s="84"/>
    </row>
    <row r="338">
      <c r="I338" s="84"/>
    </row>
    <row r="339">
      <c r="I339" s="84"/>
    </row>
    <row r="340">
      <c r="I340" s="84"/>
    </row>
    <row r="341">
      <c r="I341" s="84"/>
    </row>
    <row r="342">
      <c r="I342" s="84"/>
    </row>
    <row r="343">
      <c r="I343" s="84"/>
    </row>
    <row r="344">
      <c r="I344" s="84"/>
    </row>
    <row r="345">
      <c r="I345" s="84"/>
    </row>
    <row r="346">
      <c r="I346" s="84"/>
    </row>
    <row r="347">
      <c r="I347" s="84"/>
    </row>
    <row r="348">
      <c r="I348" s="84"/>
    </row>
    <row r="349">
      <c r="I349" s="84"/>
    </row>
    <row r="350">
      <c r="I350" s="84"/>
    </row>
    <row r="351">
      <c r="I351" s="84"/>
    </row>
    <row r="352">
      <c r="I352" s="84"/>
    </row>
    <row r="353">
      <c r="I353" s="84"/>
    </row>
    <row r="354">
      <c r="I354" s="84"/>
    </row>
    <row r="355">
      <c r="I355" s="84"/>
    </row>
    <row r="356">
      <c r="I356" s="84"/>
    </row>
    <row r="357">
      <c r="I357" s="84"/>
    </row>
    <row r="358">
      <c r="I358" s="84"/>
    </row>
    <row r="359">
      <c r="I359" s="84"/>
    </row>
    <row r="360">
      <c r="I360" s="84"/>
    </row>
    <row r="361">
      <c r="I361" s="84"/>
    </row>
    <row r="362">
      <c r="I362" s="84"/>
    </row>
    <row r="363">
      <c r="I363" s="84"/>
    </row>
    <row r="364">
      <c r="I364" s="84"/>
    </row>
    <row r="365">
      <c r="I365" s="84"/>
    </row>
    <row r="366">
      <c r="I366" s="84"/>
    </row>
    <row r="367">
      <c r="I367" s="84"/>
    </row>
    <row r="368">
      <c r="I368" s="84"/>
    </row>
    <row r="369">
      <c r="I369" s="84"/>
    </row>
    <row r="370">
      <c r="I370" s="84"/>
    </row>
    <row r="371">
      <c r="I371" s="84"/>
    </row>
    <row r="372">
      <c r="I372" s="84"/>
    </row>
    <row r="373">
      <c r="I373" s="84"/>
    </row>
    <row r="374">
      <c r="I374" s="84"/>
    </row>
    <row r="375">
      <c r="I375" s="84"/>
    </row>
    <row r="376">
      <c r="I376" s="84"/>
    </row>
    <row r="377">
      <c r="I377" s="84"/>
    </row>
    <row r="378">
      <c r="I378" s="84"/>
    </row>
    <row r="379">
      <c r="I379" s="84"/>
    </row>
    <row r="380">
      <c r="I380" s="84"/>
    </row>
    <row r="381">
      <c r="I381" s="84"/>
    </row>
    <row r="382">
      <c r="I382" s="84"/>
    </row>
    <row r="383">
      <c r="I383" s="84"/>
    </row>
    <row r="384">
      <c r="I384" s="84"/>
    </row>
    <row r="385">
      <c r="I385" s="84"/>
    </row>
    <row r="386">
      <c r="I386" s="84"/>
    </row>
    <row r="387">
      <c r="I387" s="84"/>
    </row>
    <row r="388">
      <c r="I388" s="84"/>
    </row>
    <row r="389">
      <c r="I389" s="84"/>
    </row>
    <row r="390">
      <c r="I390" s="84"/>
    </row>
    <row r="391">
      <c r="I391" s="84"/>
    </row>
    <row r="392">
      <c r="I392" s="84"/>
    </row>
    <row r="393">
      <c r="I393" s="84"/>
    </row>
    <row r="394">
      <c r="I394" s="84"/>
    </row>
    <row r="395">
      <c r="I395" s="84"/>
    </row>
    <row r="396">
      <c r="I396" s="84"/>
    </row>
    <row r="397">
      <c r="I397" s="84"/>
    </row>
    <row r="398">
      <c r="I398" s="84"/>
    </row>
    <row r="399">
      <c r="I399" s="84"/>
    </row>
    <row r="400">
      <c r="I400" s="84"/>
    </row>
    <row r="401">
      <c r="I401" s="84"/>
    </row>
    <row r="402">
      <c r="I402" s="84"/>
    </row>
    <row r="403">
      <c r="I403" s="84"/>
    </row>
    <row r="404">
      <c r="I404" s="84"/>
    </row>
    <row r="405">
      <c r="I405" s="84"/>
    </row>
    <row r="406">
      <c r="I406" s="84"/>
    </row>
    <row r="407">
      <c r="I407" s="84"/>
    </row>
    <row r="408">
      <c r="I408" s="84"/>
    </row>
    <row r="409">
      <c r="I409" s="84"/>
    </row>
    <row r="410">
      <c r="I410" s="84"/>
    </row>
    <row r="411">
      <c r="I411" s="84"/>
    </row>
    <row r="412">
      <c r="I412" s="84"/>
    </row>
    <row r="413">
      <c r="I413" s="84"/>
    </row>
    <row r="414">
      <c r="I414" s="84"/>
    </row>
    <row r="415">
      <c r="I415" s="84"/>
    </row>
    <row r="416">
      <c r="I416" s="84"/>
    </row>
    <row r="417">
      <c r="I417" s="84"/>
    </row>
    <row r="418">
      <c r="I418" s="84"/>
    </row>
    <row r="419">
      <c r="I419" s="84"/>
    </row>
    <row r="420">
      <c r="I420" s="84"/>
    </row>
    <row r="421">
      <c r="I421" s="84"/>
    </row>
    <row r="422">
      <c r="I422" s="84"/>
    </row>
    <row r="423">
      <c r="I423" s="84"/>
    </row>
    <row r="424">
      <c r="I424" s="84"/>
    </row>
    <row r="425">
      <c r="I425" s="84"/>
    </row>
    <row r="426">
      <c r="I426" s="84"/>
    </row>
    <row r="427">
      <c r="I427" s="84"/>
    </row>
    <row r="428">
      <c r="I428" s="84"/>
    </row>
    <row r="429">
      <c r="I429" s="84"/>
    </row>
    <row r="430">
      <c r="I430" s="84"/>
    </row>
    <row r="431">
      <c r="I431" s="84"/>
    </row>
    <row r="432">
      <c r="I432" s="84"/>
    </row>
    <row r="433">
      <c r="I433" s="84"/>
    </row>
    <row r="434">
      <c r="I434" s="84"/>
    </row>
    <row r="435">
      <c r="I435" s="84"/>
    </row>
    <row r="436">
      <c r="I436" s="84"/>
    </row>
    <row r="437">
      <c r="I437" s="84"/>
    </row>
    <row r="438">
      <c r="I438" s="84"/>
    </row>
    <row r="439">
      <c r="I439" s="84"/>
    </row>
    <row r="440">
      <c r="I440" s="84"/>
    </row>
    <row r="441">
      <c r="I441" s="84"/>
    </row>
    <row r="442">
      <c r="I442" s="84"/>
    </row>
    <row r="443">
      <c r="I443" s="84"/>
    </row>
    <row r="444">
      <c r="I444" s="84"/>
    </row>
    <row r="445">
      <c r="I445" s="84"/>
    </row>
    <row r="446">
      <c r="I446" s="84"/>
    </row>
    <row r="447">
      <c r="I447" s="84"/>
    </row>
    <row r="448">
      <c r="I448" s="84"/>
    </row>
    <row r="449">
      <c r="I449" s="84"/>
    </row>
    <row r="450">
      <c r="I450" s="84"/>
    </row>
    <row r="451">
      <c r="I451" s="84"/>
    </row>
    <row r="452">
      <c r="I452" s="84"/>
    </row>
    <row r="453">
      <c r="I453" s="84"/>
    </row>
    <row r="454">
      <c r="I454" s="84"/>
    </row>
    <row r="455">
      <c r="I455" s="84"/>
    </row>
    <row r="456">
      <c r="I456" s="84"/>
    </row>
    <row r="457">
      <c r="I457" s="84"/>
    </row>
    <row r="458">
      <c r="I458" s="84"/>
    </row>
    <row r="459">
      <c r="I459" s="84"/>
    </row>
    <row r="460">
      <c r="I460" s="84"/>
    </row>
    <row r="461">
      <c r="I461" s="84"/>
    </row>
    <row r="462">
      <c r="I462" s="84"/>
    </row>
    <row r="463">
      <c r="I463" s="84"/>
    </row>
    <row r="464">
      <c r="I464" s="84"/>
    </row>
    <row r="465">
      <c r="I465" s="84"/>
    </row>
    <row r="466">
      <c r="I466" s="84"/>
    </row>
    <row r="467">
      <c r="I467" s="84"/>
    </row>
    <row r="468">
      <c r="I468" s="84"/>
    </row>
    <row r="469">
      <c r="I469" s="84"/>
    </row>
    <row r="470">
      <c r="I470" s="84"/>
    </row>
    <row r="471">
      <c r="I471" s="84"/>
    </row>
    <row r="472">
      <c r="I472" s="84"/>
    </row>
    <row r="473">
      <c r="I473" s="84"/>
    </row>
    <row r="474">
      <c r="I474" s="84"/>
    </row>
    <row r="475">
      <c r="I475" s="84"/>
    </row>
    <row r="476">
      <c r="I476" s="84"/>
    </row>
    <row r="477">
      <c r="I477" s="84"/>
    </row>
    <row r="478">
      <c r="I478" s="84"/>
    </row>
    <row r="479">
      <c r="I479" s="84"/>
    </row>
    <row r="480">
      <c r="I480" s="84"/>
    </row>
    <row r="481">
      <c r="I481" s="84"/>
    </row>
    <row r="482">
      <c r="I482" s="84"/>
    </row>
    <row r="483">
      <c r="I483" s="84"/>
    </row>
    <row r="484">
      <c r="I484" s="84"/>
    </row>
    <row r="485">
      <c r="I485" s="84"/>
    </row>
    <row r="486">
      <c r="I486" s="84"/>
    </row>
    <row r="487">
      <c r="I487" s="84"/>
    </row>
    <row r="488">
      <c r="I488" s="84"/>
    </row>
    <row r="489">
      <c r="I489" s="84"/>
    </row>
    <row r="490">
      <c r="I490" s="84"/>
    </row>
    <row r="491">
      <c r="I491" s="84"/>
    </row>
    <row r="492">
      <c r="I492" s="84"/>
    </row>
    <row r="493">
      <c r="I493" s="84"/>
    </row>
    <row r="494">
      <c r="I494" s="84"/>
    </row>
    <row r="495">
      <c r="I495" s="84"/>
    </row>
    <row r="496">
      <c r="I496" s="84"/>
    </row>
    <row r="497">
      <c r="I497" s="84"/>
    </row>
    <row r="498">
      <c r="I498" s="84"/>
    </row>
    <row r="499">
      <c r="I499" s="84"/>
    </row>
    <row r="500">
      <c r="I500" s="84"/>
    </row>
    <row r="501">
      <c r="I501" s="84"/>
    </row>
    <row r="502">
      <c r="I502" s="84"/>
    </row>
    <row r="503">
      <c r="I503" s="84"/>
    </row>
    <row r="504">
      <c r="I504" s="84"/>
    </row>
    <row r="505">
      <c r="I505" s="84"/>
    </row>
    <row r="506">
      <c r="I506" s="84"/>
    </row>
    <row r="507">
      <c r="I507" s="84"/>
    </row>
    <row r="508">
      <c r="I508" s="84"/>
    </row>
    <row r="509">
      <c r="I509" s="84"/>
    </row>
    <row r="510">
      <c r="I510" s="84"/>
    </row>
    <row r="511">
      <c r="I511" s="84"/>
    </row>
    <row r="512">
      <c r="I512" s="84"/>
    </row>
    <row r="513">
      <c r="I513" s="84"/>
    </row>
    <row r="514">
      <c r="I514" s="84"/>
    </row>
    <row r="515">
      <c r="I515" s="84"/>
    </row>
    <row r="516">
      <c r="I516" s="84"/>
    </row>
    <row r="517">
      <c r="I517" s="84"/>
    </row>
    <row r="518">
      <c r="I518" s="84"/>
    </row>
    <row r="519">
      <c r="I519" s="84"/>
    </row>
    <row r="520">
      <c r="I520" s="84"/>
    </row>
    <row r="521">
      <c r="I521" s="84"/>
    </row>
    <row r="522">
      <c r="I522" s="84"/>
    </row>
    <row r="523">
      <c r="I523" s="84"/>
    </row>
    <row r="524">
      <c r="I524" s="84"/>
    </row>
    <row r="525">
      <c r="I525" s="84"/>
    </row>
    <row r="526">
      <c r="I526" s="84"/>
    </row>
    <row r="527">
      <c r="I527" s="84"/>
    </row>
    <row r="528">
      <c r="I528" s="84"/>
    </row>
    <row r="529">
      <c r="I529" s="84"/>
    </row>
    <row r="530">
      <c r="I530" s="84"/>
    </row>
    <row r="531">
      <c r="I531" s="84"/>
    </row>
    <row r="532">
      <c r="I532" s="84"/>
    </row>
    <row r="533">
      <c r="I533" s="84"/>
    </row>
    <row r="534">
      <c r="I534" s="84"/>
    </row>
    <row r="535">
      <c r="I535" s="84"/>
    </row>
    <row r="536">
      <c r="I536" s="84"/>
    </row>
    <row r="537">
      <c r="I537" s="84"/>
    </row>
    <row r="538">
      <c r="I538" s="84"/>
    </row>
    <row r="539">
      <c r="I539" s="84"/>
    </row>
    <row r="540">
      <c r="I540" s="84"/>
    </row>
    <row r="541">
      <c r="I541" s="84"/>
    </row>
    <row r="542">
      <c r="I542" s="84"/>
    </row>
    <row r="543">
      <c r="I543" s="84"/>
    </row>
    <row r="544">
      <c r="I544" s="84"/>
    </row>
    <row r="545">
      <c r="I545" s="84"/>
    </row>
    <row r="546">
      <c r="I546" s="84"/>
    </row>
    <row r="547">
      <c r="I547" s="84"/>
    </row>
    <row r="548">
      <c r="I548" s="84"/>
    </row>
    <row r="549">
      <c r="I549" s="84"/>
    </row>
    <row r="550">
      <c r="I550" s="84"/>
    </row>
    <row r="551">
      <c r="I551" s="84"/>
    </row>
    <row r="552">
      <c r="I552" s="84"/>
    </row>
    <row r="553">
      <c r="I553" s="84"/>
    </row>
    <row r="554">
      <c r="I554" s="84"/>
    </row>
    <row r="555">
      <c r="I555" s="84"/>
    </row>
    <row r="556">
      <c r="I556" s="84"/>
    </row>
    <row r="557">
      <c r="I557" s="84"/>
    </row>
    <row r="558">
      <c r="I558" s="84"/>
    </row>
    <row r="559">
      <c r="I559" s="84"/>
    </row>
    <row r="560">
      <c r="I560" s="84"/>
    </row>
    <row r="561">
      <c r="I561" s="84"/>
    </row>
    <row r="562">
      <c r="I562" s="84"/>
    </row>
    <row r="563">
      <c r="I563" s="84"/>
    </row>
    <row r="564">
      <c r="I564" s="84"/>
    </row>
    <row r="565">
      <c r="I565" s="84"/>
    </row>
    <row r="566">
      <c r="I566" s="84"/>
    </row>
    <row r="567">
      <c r="I567" s="84"/>
    </row>
    <row r="568">
      <c r="I568" s="84"/>
    </row>
    <row r="569">
      <c r="I569" s="84"/>
    </row>
    <row r="570">
      <c r="I570" s="84"/>
    </row>
    <row r="571">
      <c r="I571" s="84"/>
    </row>
    <row r="572">
      <c r="I572" s="84"/>
    </row>
    <row r="573">
      <c r="I573" s="84"/>
    </row>
    <row r="574">
      <c r="I574" s="84"/>
    </row>
    <row r="575">
      <c r="I575" s="84"/>
    </row>
    <row r="576">
      <c r="I576" s="84"/>
    </row>
    <row r="577">
      <c r="I577" s="84"/>
    </row>
    <row r="578">
      <c r="I578" s="84"/>
    </row>
    <row r="579">
      <c r="I579" s="84"/>
    </row>
    <row r="580">
      <c r="I580" s="84"/>
    </row>
    <row r="581">
      <c r="I581" s="84"/>
    </row>
    <row r="582">
      <c r="I582" s="84"/>
    </row>
    <row r="583">
      <c r="I583" s="84"/>
    </row>
    <row r="584">
      <c r="I584" s="84"/>
    </row>
    <row r="585">
      <c r="I585" s="84"/>
    </row>
    <row r="586">
      <c r="I586" s="84"/>
    </row>
    <row r="587">
      <c r="I587" s="84"/>
    </row>
    <row r="588">
      <c r="I588" s="84"/>
    </row>
    <row r="589">
      <c r="I589" s="84"/>
    </row>
    <row r="590">
      <c r="I590" s="84"/>
    </row>
    <row r="591">
      <c r="I591" s="84"/>
    </row>
    <row r="592">
      <c r="I592" s="84"/>
    </row>
    <row r="593">
      <c r="I593" s="84"/>
    </row>
    <row r="594">
      <c r="I594" s="84"/>
    </row>
    <row r="595">
      <c r="I595" s="84"/>
    </row>
    <row r="596">
      <c r="I596" s="84"/>
    </row>
    <row r="597">
      <c r="I597" s="84"/>
    </row>
    <row r="598">
      <c r="I598" s="84"/>
    </row>
    <row r="599">
      <c r="I599" s="84"/>
    </row>
    <row r="600">
      <c r="I600" s="84"/>
    </row>
    <row r="601">
      <c r="I601" s="84"/>
    </row>
    <row r="602">
      <c r="I602" s="84"/>
    </row>
    <row r="603">
      <c r="I603" s="84"/>
    </row>
    <row r="604">
      <c r="I604" s="84"/>
    </row>
    <row r="605">
      <c r="I605" s="84"/>
    </row>
    <row r="606">
      <c r="I606" s="84"/>
    </row>
    <row r="607">
      <c r="I607" s="84"/>
    </row>
    <row r="608">
      <c r="I608" s="84"/>
    </row>
    <row r="609">
      <c r="I609" s="84"/>
    </row>
    <row r="610">
      <c r="I610" s="84"/>
    </row>
    <row r="611">
      <c r="I611" s="84"/>
    </row>
    <row r="612">
      <c r="I612" s="84"/>
    </row>
    <row r="613">
      <c r="I613" s="84"/>
    </row>
    <row r="614">
      <c r="I614" s="84"/>
    </row>
    <row r="615">
      <c r="I615" s="84"/>
    </row>
    <row r="616">
      <c r="I616" s="84"/>
    </row>
    <row r="617">
      <c r="I617" s="84"/>
    </row>
    <row r="618">
      <c r="I618" s="84"/>
    </row>
    <row r="619">
      <c r="I619" s="84"/>
    </row>
    <row r="620">
      <c r="I620" s="84"/>
    </row>
    <row r="621">
      <c r="I621" s="84"/>
    </row>
    <row r="622">
      <c r="I622" s="84"/>
    </row>
    <row r="623">
      <c r="I623" s="84"/>
    </row>
    <row r="624">
      <c r="I624" s="84"/>
    </row>
    <row r="625">
      <c r="I625" s="84"/>
    </row>
    <row r="626">
      <c r="I626" s="84"/>
    </row>
    <row r="627">
      <c r="I627" s="84"/>
    </row>
    <row r="628">
      <c r="I628" s="84"/>
    </row>
    <row r="629">
      <c r="I629" s="84"/>
    </row>
    <row r="630">
      <c r="I630" s="84"/>
    </row>
    <row r="631">
      <c r="I631" s="84"/>
    </row>
    <row r="632">
      <c r="I632" s="84"/>
    </row>
    <row r="633">
      <c r="I633" s="84"/>
    </row>
    <row r="634">
      <c r="I634" s="84"/>
    </row>
    <row r="635">
      <c r="I635" s="84"/>
    </row>
    <row r="636">
      <c r="I636" s="84"/>
    </row>
    <row r="637">
      <c r="I637" s="84"/>
    </row>
    <row r="638">
      <c r="I638" s="84"/>
    </row>
    <row r="639">
      <c r="I639" s="84"/>
    </row>
    <row r="640">
      <c r="I640" s="84"/>
    </row>
    <row r="641">
      <c r="I641" s="84"/>
    </row>
    <row r="642">
      <c r="I642" s="84"/>
    </row>
    <row r="643">
      <c r="I643" s="84"/>
    </row>
    <row r="644">
      <c r="I644" s="84"/>
    </row>
    <row r="645">
      <c r="I645" s="84"/>
    </row>
    <row r="646">
      <c r="I646" s="84"/>
    </row>
    <row r="647">
      <c r="I647" s="84"/>
    </row>
    <row r="648">
      <c r="I648" s="84"/>
    </row>
    <row r="649">
      <c r="I649" s="84"/>
    </row>
    <row r="650">
      <c r="I650" s="84"/>
    </row>
    <row r="651">
      <c r="I651" s="84"/>
    </row>
    <row r="652">
      <c r="I652" s="84"/>
    </row>
    <row r="653">
      <c r="I653" s="84"/>
    </row>
    <row r="654">
      <c r="I654" s="84"/>
    </row>
    <row r="655">
      <c r="I655" s="84"/>
    </row>
    <row r="656">
      <c r="I656" s="84"/>
    </row>
    <row r="657">
      <c r="I657" s="84"/>
    </row>
    <row r="658">
      <c r="I658" s="84"/>
    </row>
    <row r="659">
      <c r="I659" s="84"/>
    </row>
    <row r="660">
      <c r="I660" s="84"/>
    </row>
    <row r="661">
      <c r="I661" s="84"/>
    </row>
    <row r="662">
      <c r="I662" s="84"/>
    </row>
    <row r="663">
      <c r="I663" s="84"/>
    </row>
    <row r="664">
      <c r="I664" s="84"/>
    </row>
    <row r="665">
      <c r="I665" s="84"/>
    </row>
    <row r="666">
      <c r="I666" s="84"/>
    </row>
    <row r="667">
      <c r="I667" s="84"/>
    </row>
    <row r="668">
      <c r="I668" s="84"/>
    </row>
    <row r="669">
      <c r="I669" s="84"/>
    </row>
    <row r="670">
      <c r="I670" s="84"/>
    </row>
    <row r="671">
      <c r="I671" s="84"/>
    </row>
    <row r="672">
      <c r="I672" s="84"/>
    </row>
    <row r="673">
      <c r="I673" s="84"/>
    </row>
    <row r="674">
      <c r="I674" s="84"/>
    </row>
    <row r="675">
      <c r="I675" s="84"/>
    </row>
    <row r="676">
      <c r="I676" s="84"/>
    </row>
    <row r="677">
      <c r="I677" s="84"/>
    </row>
    <row r="678">
      <c r="I678" s="84"/>
    </row>
    <row r="679">
      <c r="I679" s="84"/>
    </row>
    <row r="680">
      <c r="I680" s="84"/>
    </row>
    <row r="681">
      <c r="I681" s="84"/>
    </row>
    <row r="682">
      <c r="I682" s="84"/>
    </row>
    <row r="683">
      <c r="I683" s="84"/>
    </row>
    <row r="684">
      <c r="I684" s="84"/>
    </row>
    <row r="685">
      <c r="I685" s="84"/>
    </row>
    <row r="686">
      <c r="I686" s="84"/>
    </row>
    <row r="687">
      <c r="I687" s="84"/>
    </row>
    <row r="688">
      <c r="I688" s="84"/>
    </row>
    <row r="689">
      <c r="I689" s="84"/>
    </row>
    <row r="690">
      <c r="I690" s="84"/>
    </row>
    <row r="691">
      <c r="I691" s="84"/>
    </row>
    <row r="692">
      <c r="I692" s="84"/>
    </row>
    <row r="693">
      <c r="I693" s="84"/>
    </row>
    <row r="694">
      <c r="I694" s="84"/>
    </row>
    <row r="695">
      <c r="I695" s="84"/>
    </row>
    <row r="696">
      <c r="I696" s="84"/>
    </row>
    <row r="697">
      <c r="I697" s="84"/>
    </row>
    <row r="698">
      <c r="I698" s="84"/>
    </row>
    <row r="699">
      <c r="I699" s="84"/>
    </row>
    <row r="700">
      <c r="I700" s="84"/>
    </row>
    <row r="701">
      <c r="I701" s="84"/>
    </row>
    <row r="702">
      <c r="I702" s="84"/>
    </row>
    <row r="703">
      <c r="I703" s="84"/>
    </row>
    <row r="704">
      <c r="I704" s="84"/>
    </row>
    <row r="705">
      <c r="I705" s="84"/>
    </row>
    <row r="706">
      <c r="I706" s="84"/>
    </row>
    <row r="707">
      <c r="I707" s="84"/>
    </row>
    <row r="708">
      <c r="I708" s="84"/>
    </row>
    <row r="709">
      <c r="I709" s="84"/>
    </row>
    <row r="710">
      <c r="I710" s="84"/>
    </row>
    <row r="711">
      <c r="I711" s="84"/>
    </row>
    <row r="712">
      <c r="I712" s="84"/>
    </row>
    <row r="713">
      <c r="I713" s="84"/>
    </row>
    <row r="714">
      <c r="I714" s="84"/>
    </row>
    <row r="715">
      <c r="I715" s="84"/>
    </row>
    <row r="716">
      <c r="I716" s="84"/>
    </row>
    <row r="717">
      <c r="I717" s="84"/>
    </row>
    <row r="718">
      <c r="I718" s="84"/>
    </row>
    <row r="719">
      <c r="I719" s="84"/>
    </row>
    <row r="720">
      <c r="I720" s="84"/>
    </row>
    <row r="721">
      <c r="I721" s="84"/>
    </row>
    <row r="722">
      <c r="I722" s="84"/>
    </row>
    <row r="723">
      <c r="I723" s="84"/>
    </row>
    <row r="724">
      <c r="I724" s="84"/>
    </row>
    <row r="725">
      <c r="I725" s="84"/>
    </row>
    <row r="726">
      <c r="I726" s="84"/>
    </row>
    <row r="727">
      <c r="I727" s="84"/>
    </row>
    <row r="728">
      <c r="I728" s="84"/>
    </row>
    <row r="729">
      <c r="I729" s="84"/>
    </row>
    <row r="730">
      <c r="I730" s="84"/>
    </row>
    <row r="731">
      <c r="I731" s="84"/>
    </row>
    <row r="732">
      <c r="I732" s="84"/>
    </row>
    <row r="733">
      <c r="I733" s="84"/>
    </row>
    <row r="734">
      <c r="I734" s="84"/>
    </row>
    <row r="735">
      <c r="I735" s="84"/>
    </row>
    <row r="736">
      <c r="I736" s="84"/>
    </row>
    <row r="737">
      <c r="I737" s="84"/>
    </row>
    <row r="738">
      <c r="I738" s="84"/>
    </row>
    <row r="739">
      <c r="I739" s="84"/>
    </row>
    <row r="740">
      <c r="I740" s="84"/>
    </row>
    <row r="741">
      <c r="I741" s="84"/>
    </row>
    <row r="742">
      <c r="I742" s="84"/>
    </row>
    <row r="743">
      <c r="I743" s="84"/>
    </row>
    <row r="744">
      <c r="I744" s="84"/>
    </row>
    <row r="745">
      <c r="I745" s="84"/>
    </row>
    <row r="746">
      <c r="I746" s="84"/>
    </row>
    <row r="747">
      <c r="I747" s="84"/>
    </row>
    <row r="748">
      <c r="I748" s="84"/>
    </row>
    <row r="749">
      <c r="I749" s="84"/>
    </row>
    <row r="750">
      <c r="I750" s="84"/>
    </row>
    <row r="751">
      <c r="I751" s="84"/>
    </row>
    <row r="752">
      <c r="I752" s="84"/>
    </row>
    <row r="753">
      <c r="I753" s="84"/>
    </row>
    <row r="754">
      <c r="I754" s="84"/>
    </row>
    <row r="755">
      <c r="I755" s="84"/>
    </row>
    <row r="756">
      <c r="I756" s="84"/>
    </row>
    <row r="757">
      <c r="I757" s="84"/>
    </row>
    <row r="758">
      <c r="I758" s="84"/>
    </row>
    <row r="759">
      <c r="I759" s="84"/>
    </row>
    <row r="760">
      <c r="I760" s="84"/>
    </row>
    <row r="761">
      <c r="I761" s="84"/>
    </row>
    <row r="762">
      <c r="I762" s="84"/>
    </row>
    <row r="763">
      <c r="I763" s="84"/>
    </row>
    <row r="764">
      <c r="I764" s="84"/>
    </row>
    <row r="765">
      <c r="I765" s="84"/>
    </row>
    <row r="766">
      <c r="I766" s="84"/>
    </row>
    <row r="767">
      <c r="I767" s="84"/>
    </row>
    <row r="768">
      <c r="I768" s="84"/>
    </row>
    <row r="769">
      <c r="I769" s="84"/>
    </row>
    <row r="770">
      <c r="I770" s="84"/>
    </row>
    <row r="771">
      <c r="I771" s="84"/>
    </row>
    <row r="772">
      <c r="I772" s="84"/>
    </row>
    <row r="773">
      <c r="I773" s="84"/>
    </row>
    <row r="774">
      <c r="I774" s="84"/>
    </row>
    <row r="775">
      <c r="I775" s="84"/>
    </row>
    <row r="776">
      <c r="I776" s="84"/>
    </row>
    <row r="777">
      <c r="I777" s="84"/>
    </row>
    <row r="778">
      <c r="I778" s="84"/>
    </row>
    <row r="779">
      <c r="I779" s="84"/>
    </row>
    <row r="780">
      <c r="I780" s="84"/>
    </row>
    <row r="781">
      <c r="I781" s="84"/>
    </row>
    <row r="782">
      <c r="I782" s="84"/>
    </row>
    <row r="783">
      <c r="I783" s="84"/>
    </row>
    <row r="784">
      <c r="I784" s="84"/>
    </row>
    <row r="785">
      <c r="I785" s="84"/>
    </row>
    <row r="786">
      <c r="I786" s="84"/>
    </row>
    <row r="787">
      <c r="I787" s="84"/>
    </row>
    <row r="788">
      <c r="I788" s="84"/>
    </row>
    <row r="789">
      <c r="I789" s="84"/>
    </row>
    <row r="790">
      <c r="I790" s="84"/>
    </row>
    <row r="791">
      <c r="I791" s="84"/>
    </row>
    <row r="792">
      <c r="I792" s="84"/>
    </row>
    <row r="793">
      <c r="I793" s="84"/>
    </row>
    <row r="794">
      <c r="I794" s="84"/>
    </row>
    <row r="795">
      <c r="I795" s="84"/>
    </row>
    <row r="796">
      <c r="I796" s="84"/>
    </row>
    <row r="797">
      <c r="I797" s="84"/>
    </row>
    <row r="798">
      <c r="I798" s="84"/>
    </row>
    <row r="799">
      <c r="I799" s="84"/>
    </row>
    <row r="800">
      <c r="I800" s="84"/>
    </row>
    <row r="801">
      <c r="I801" s="84"/>
    </row>
    <row r="802">
      <c r="I802" s="84"/>
    </row>
    <row r="803">
      <c r="I803" s="84"/>
    </row>
    <row r="804">
      <c r="I804" s="84"/>
    </row>
    <row r="805">
      <c r="I805" s="84"/>
    </row>
    <row r="806">
      <c r="I806" s="84"/>
    </row>
    <row r="807">
      <c r="I807" s="84"/>
    </row>
    <row r="808">
      <c r="I808" s="84"/>
    </row>
    <row r="809">
      <c r="I809" s="84"/>
    </row>
    <row r="810">
      <c r="I810" s="84"/>
    </row>
    <row r="811">
      <c r="I811" s="84"/>
    </row>
    <row r="812">
      <c r="I812" s="84"/>
    </row>
    <row r="813">
      <c r="I813" s="84"/>
    </row>
    <row r="814">
      <c r="I814" s="84"/>
    </row>
    <row r="815">
      <c r="I815" s="84"/>
    </row>
    <row r="816">
      <c r="I816" s="84"/>
    </row>
    <row r="817">
      <c r="I817" s="84"/>
    </row>
    <row r="818">
      <c r="I818" s="84"/>
    </row>
    <row r="819">
      <c r="I819" s="84"/>
    </row>
    <row r="820">
      <c r="I820" s="84"/>
    </row>
    <row r="821">
      <c r="I821" s="84"/>
    </row>
    <row r="822">
      <c r="I822" s="84"/>
    </row>
    <row r="823">
      <c r="I823" s="84"/>
    </row>
    <row r="824">
      <c r="I824" s="84"/>
    </row>
    <row r="825">
      <c r="I825" s="84"/>
    </row>
    <row r="826">
      <c r="I826" s="84"/>
    </row>
    <row r="827">
      <c r="I827" s="84"/>
    </row>
    <row r="828">
      <c r="I828" s="84"/>
    </row>
    <row r="829">
      <c r="I829" s="84"/>
    </row>
    <row r="830">
      <c r="I830" s="84"/>
    </row>
    <row r="831">
      <c r="I831" s="84"/>
    </row>
    <row r="832">
      <c r="I832" s="84"/>
    </row>
    <row r="833">
      <c r="I833" s="84"/>
    </row>
    <row r="834">
      <c r="I834" s="84"/>
    </row>
    <row r="835">
      <c r="I835" s="84"/>
    </row>
    <row r="836">
      <c r="I836" s="84"/>
    </row>
    <row r="837">
      <c r="I837" s="84"/>
    </row>
    <row r="838">
      <c r="I838" s="84"/>
    </row>
    <row r="839">
      <c r="I839" s="84"/>
    </row>
    <row r="840">
      <c r="I840" s="84"/>
    </row>
    <row r="841">
      <c r="I841" s="84"/>
    </row>
    <row r="842">
      <c r="I842" s="84"/>
    </row>
    <row r="843">
      <c r="I843" s="84"/>
    </row>
    <row r="844">
      <c r="I844" s="84"/>
    </row>
    <row r="845">
      <c r="I845" s="84"/>
    </row>
    <row r="846">
      <c r="I846" s="84"/>
    </row>
    <row r="847">
      <c r="I847" s="84"/>
    </row>
    <row r="848">
      <c r="I848" s="84"/>
    </row>
    <row r="849">
      <c r="I849" s="84"/>
    </row>
    <row r="850">
      <c r="I850" s="84"/>
    </row>
    <row r="851">
      <c r="I851" s="84"/>
    </row>
    <row r="852">
      <c r="I852" s="84"/>
    </row>
    <row r="853">
      <c r="I853" s="84"/>
    </row>
    <row r="854">
      <c r="I854" s="84"/>
    </row>
    <row r="855">
      <c r="I855" s="84"/>
    </row>
    <row r="856">
      <c r="I856" s="84"/>
    </row>
    <row r="857">
      <c r="I857" s="84"/>
    </row>
    <row r="858">
      <c r="I858" s="84"/>
    </row>
    <row r="859">
      <c r="I859" s="84"/>
    </row>
    <row r="860">
      <c r="I860" s="84"/>
    </row>
    <row r="861">
      <c r="I861" s="84"/>
    </row>
    <row r="862">
      <c r="I862" s="84"/>
    </row>
    <row r="863">
      <c r="I863" s="84"/>
    </row>
    <row r="864">
      <c r="I864" s="84"/>
    </row>
    <row r="865">
      <c r="I865" s="84"/>
    </row>
    <row r="866">
      <c r="I866" s="84"/>
    </row>
    <row r="867">
      <c r="I867" s="84"/>
    </row>
    <row r="868">
      <c r="I868" s="84"/>
    </row>
    <row r="869">
      <c r="I869" s="84"/>
    </row>
    <row r="870">
      <c r="I870" s="84"/>
    </row>
    <row r="871">
      <c r="I871" s="84"/>
    </row>
    <row r="872">
      <c r="I872" s="84"/>
    </row>
    <row r="873">
      <c r="I873" s="84"/>
    </row>
    <row r="874">
      <c r="I874" s="84"/>
    </row>
    <row r="875">
      <c r="I875" s="84"/>
    </row>
    <row r="876">
      <c r="I876" s="84"/>
    </row>
    <row r="877">
      <c r="I877" s="84"/>
    </row>
    <row r="878">
      <c r="I878" s="84"/>
    </row>
    <row r="879">
      <c r="I879" s="84"/>
    </row>
    <row r="880">
      <c r="I880" s="84"/>
    </row>
    <row r="881">
      <c r="I881" s="84"/>
    </row>
    <row r="882">
      <c r="I882" s="84"/>
    </row>
    <row r="883">
      <c r="I883" s="84"/>
    </row>
    <row r="884">
      <c r="I884" s="84"/>
    </row>
    <row r="885">
      <c r="I885" s="84"/>
    </row>
    <row r="886">
      <c r="I886" s="84"/>
    </row>
    <row r="887">
      <c r="I887" s="84"/>
    </row>
    <row r="888">
      <c r="I888" s="84"/>
    </row>
    <row r="889">
      <c r="I889" s="84"/>
    </row>
    <row r="890">
      <c r="I890" s="84"/>
    </row>
    <row r="891">
      <c r="I891" s="84"/>
    </row>
    <row r="892">
      <c r="I892" s="84"/>
    </row>
    <row r="893">
      <c r="I893" s="84"/>
    </row>
    <row r="894">
      <c r="I894" s="84"/>
    </row>
    <row r="895">
      <c r="I895" s="84"/>
    </row>
    <row r="896">
      <c r="I896" s="84"/>
    </row>
    <row r="897">
      <c r="I897" s="84"/>
    </row>
    <row r="898">
      <c r="I898" s="84"/>
    </row>
    <row r="899">
      <c r="I899" s="84"/>
    </row>
    <row r="900">
      <c r="I900" s="84"/>
    </row>
    <row r="901">
      <c r="I901" s="84"/>
    </row>
    <row r="902">
      <c r="I902" s="84"/>
    </row>
    <row r="903">
      <c r="I903" s="84"/>
    </row>
    <row r="904">
      <c r="I904" s="84"/>
    </row>
    <row r="905">
      <c r="I905" s="84"/>
    </row>
    <row r="906">
      <c r="I906" s="84"/>
    </row>
    <row r="907">
      <c r="I907" s="84"/>
    </row>
    <row r="908">
      <c r="I908" s="84"/>
    </row>
    <row r="909">
      <c r="I909" s="84"/>
    </row>
    <row r="910">
      <c r="I910" s="84"/>
    </row>
    <row r="911">
      <c r="I911" s="84"/>
    </row>
    <row r="912">
      <c r="I912" s="84"/>
    </row>
    <row r="913">
      <c r="I913" s="84"/>
    </row>
    <row r="914">
      <c r="I914" s="84"/>
    </row>
    <row r="915">
      <c r="I915" s="84"/>
    </row>
    <row r="916">
      <c r="I916" s="84"/>
    </row>
    <row r="917">
      <c r="I917" s="84"/>
    </row>
    <row r="918">
      <c r="I918" s="84"/>
    </row>
    <row r="919">
      <c r="I919" s="84"/>
    </row>
    <row r="920">
      <c r="I920" s="84"/>
    </row>
    <row r="921">
      <c r="I921" s="84"/>
    </row>
    <row r="922">
      <c r="I922" s="84"/>
    </row>
    <row r="923">
      <c r="I923" s="84"/>
    </row>
    <row r="924">
      <c r="I924" s="84"/>
    </row>
    <row r="925">
      <c r="I925" s="84"/>
    </row>
    <row r="926">
      <c r="I926" s="84"/>
    </row>
    <row r="927">
      <c r="I927" s="84"/>
    </row>
    <row r="928">
      <c r="I928" s="84"/>
    </row>
    <row r="929">
      <c r="I929" s="84"/>
    </row>
    <row r="930">
      <c r="I930" s="84"/>
    </row>
    <row r="931">
      <c r="I931" s="84"/>
    </row>
    <row r="932">
      <c r="I932" s="84"/>
    </row>
    <row r="933">
      <c r="I933" s="84"/>
    </row>
    <row r="934">
      <c r="I934" s="84"/>
    </row>
    <row r="935">
      <c r="I935" s="84"/>
    </row>
    <row r="936">
      <c r="I936" s="84"/>
    </row>
    <row r="937">
      <c r="I937" s="84"/>
    </row>
    <row r="938">
      <c r="I938" s="84"/>
    </row>
    <row r="939">
      <c r="I939" s="84"/>
    </row>
    <row r="940">
      <c r="I940" s="84"/>
    </row>
    <row r="941">
      <c r="I941" s="84"/>
    </row>
    <row r="942">
      <c r="I942" s="84"/>
    </row>
    <row r="943">
      <c r="I943" s="84"/>
    </row>
    <row r="944">
      <c r="I944" s="84"/>
    </row>
    <row r="945">
      <c r="I945" s="84"/>
    </row>
    <row r="946">
      <c r="I946" s="84"/>
    </row>
    <row r="947">
      <c r="I947" s="84"/>
    </row>
    <row r="948">
      <c r="I948" s="84"/>
    </row>
    <row r="949">
      <c r="I949" s="84"/>
    </row>
    <row r="950">
      <c r="I950" s="84"/>
    </row>
    <row r="951">
      <c r="I951" s="84"/>
    </row>
    <row r="952">
      <c r="I952" s="84"/>
    </row>
    <row r="953">
      <c r="I953" s="84"/>
    </row>
    <row r="954">
      <c r="I954" s="84"/>
    </row>
    <row r="955">
      <c r="I955" s="84"/>
    </row>
    <row r="956">
      <c r="I956" s="84"/>
    </row>
    <row r="957">
      <c r="I957" s="84"/>
    </row>
    <row r="958">
      <c r="I958" s="84"/>
    </row>
    <row r="959">
      <c r="I959" s="84"/>
    </row>
    <row r="960">
      <c r="I960" s="84"/>
    </row>
    <row r="961">
      <c r="I961" s="84"/>
    </row>
    <row r="962">
      <c r="I962" s="84"/>
    </row>
    <row r="963">
      <c r="I963" s="84"/>
    </row>
    <row r="964">
      <c r="I964" s="84"/>
    </row>
    <row r="965">
      <c r="I965" s="84"/>
    </row>
    <row r="966">
      <c r="I966" s="84"/>
    </row>
    <row r="967">
      <c r="I967" s="84"/>
    </row>
    <row r="968">
      <c r="I968" s="84"/>
    </row>
    <row r="969">
      <c r="I969" s="84"/>
    </row>
    <row r="970">
      <c r="I970" s="84"/>
    </row>
    <row r="971">
      <c r="I971" s="84"/>
    </row>
    <row r="972">
      <c r="I972" s="84"/>
    </row>
    <row r="973">
      <c r="I973" s="84"/>
    </row>
    <row r="974">
      <c r="I974" s="84"/>
    </row>
    <row r="975">
      <c r="I975" s="84"/>
    </row>
    <row r="976">
      <c r="I976" s="84"/>
    </row>
    <row r="977">
      <c r="I977" s="84"/>
    </row>
    <row r="978">
      <c r="I978" s="84"/>
    </row>
    <row r="979">
      <c r="I979" s="84"/>
    </row>
    <row r="980">
      <c r="I980" s="84"/>
    </row>
    <row r="981">
      <c r="I981" s="84"/>
    </row>
    <row r="982">
      <c r="I982" s="84"/>
    </row>
    <row r="983">
      <c r="I983" s="84"/>
    </row>
    <row r="984">
      <c r="I984" s="84"/>
    </row>
    <row r="985">
      <c r="I985" s="84"/>
    </row>
    <row r="986">
      <c r="I986" s="84"/>
    </row>
    <row r="987">
      <c r="I987" s="84"/>
    </row>
    <row r="988">
      <c r="I988" s="84"/>
    </row>
    <row r="989">
      <c r="I989" s="84"/>
    </row>
    <row r="990">
      <c r="I990" s="84"/>
    </row>
    <row r="991">
      <c r="I991" s="84"/>
    </row>
    <row r="992">
      <c r="I992" s="84"/>
    </row>
    <row r="993">
      <c r="I993" s="84"/>
    </row>
    <row r="994">
      <c r="I994" s="84"/>
    </row>
    <row r="995">
      <c r="I995" s="84"/>
    </row>
    <row r="996">
      <c r="I996" s="84"/>
    </row>
    <row r="997">
      <c r="I997" s="84"/>
    </row>
    <row r="998">
      <c r="I998" s="8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81"/>
      <c r="J1" s="4"/>
    </row>
    <row r="2">
      <c r="A2" s="1"/>
      <c r="B2" s="2"/>
      <c r="C2" s="2"/>
      <c r="E2" s="2"/>
      <c r="F2" s="2"/>
      <c r="G2" s="2"/>
      <c r="H2" s="2"/>
      <c r="I2" s="81"/>
      <c r="J2" s="4"/>
    </row>
    <row r="3">
      <c r="A3" s="1"/>
      <c r="B3" s="5" t="s">
        <v>0</v>
      </c>
      <c r="D3" s="6"/>
      <c r="F3" s="2"/>
      <c r="G3" s="2"/>
      <c r="H3" s="82">
        <f>SUM(H12:H61)</f>
        <v>128069542367</v>
      </c>
      <c r="I3" s="81"/>
      <c r="J3" s="83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84"/>
      <c r="J4" s="4"/>
    </row>
    <row r="5">
      <c r="A5" s="1"/>
      <c r="B5" s="2"/>
      <c r="C5" s="12">
        <f>TODAY()</f>
        <v>44550</v>
      </c>
      <c r="D5" s="2"/>
      <c r="E5" s="13">
        <v>44155.0</v>
      </c>
      <c r="F5" s="2"/>
      <c r="H5" s="67">
        <f>H3/J3</f>
        <v>127331022436</v>
      </c>
      <c r="I5" s="81"/>
      <c r="J5" s="4"/>
    </row>
    <row r="6">
      <c r="A6" s="1"/>
      <c r="B6" s="2"/>
      <c r="C6" s="2"/>
      <c r="D6" s="2"/>
      <c r="E6" s="2"/>
      <c r="F6" s="2"/>
      <c r="H6" s="1"/>
      <c r="I6" s="84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84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84"/>
      <c r="J8" s="4"/>
    </row>
    <row r="9">
      <c r="A9" s="1"/>
      <c r="B9" s="2"/>
      <c r="C9" s="2"/>
      <c r="D9" s="2"/>
      <c r="E9" s="2"/>
      <c r="F9" s="2"/>
      <c r="G9" s="2"/>
      <c r="H9" s="2"/>
      <c r="I9" s="81"/>
      <c r="J9" s="4"/>
    </row>
    <row r="10">
      <c r="I10" s="84"/>
      <c r="J10" s="68" t="s">
        <v>115</v>
      </c>
    </row>
    <row r="11">
      <c r="I11" s="84"/>
      <c r="J11" s="4"/>
    </row>
    <row r="12">
      <c r="A12" s="22">
        <v>1.0</v>
      </c>
      <c r="B12" s="87" t="s">
        <v>13</v>
      </c>
      <c r="C12" s="24" t="s">
        <v>14</v>
      </c>
      <c r="D12" s="25">
        <v>1.0</v>
      </c>
      <c r="E12" s="26">
        <v>32.66</v>
      </c>
      <c r="F12" s="37">
        <v>5.7492879E8</v>
      </c>
      <c r="G12" s="28"/>
      <c r="H12" s="29">
        <f t="shared" ref="H12:H61" si="1">E12*F12</f>
        <v>18777174281</v>
      </c>
      <c r="I12" s="81">
        <f t="shared" ref="I12:I61" si="2">H12/H$5</f>
        <v>0.1474673958</v>
      </c>
      <c r="J12" s="30">
        <v>0.1592</v>
      </c>
      <c r="K12" s="31">
        <f t="shared" ref="K12:K61" si="3">H12/1000000000</f>
        <v>18.77717428</v>
      </c>
      <c r="L12" s="79">
        <v>44155.0</v>
      </c>
    </row>
    <row r="13">
      <c r="A13" s="22">
        <f t="shared" ref="A13:A61" si="4">A12+1</f>
        <v>2</v>
      </c>
      <c r="B13" s="88" t="s">
        <v>15</v>
      </c>
      <c r="C13" s="34" t="s">
        <v>16</v>
      </c>
      <c r="D13" s="25">
        <v>2.0</v>
      </c>
      <c r="E13" s="26">
        <v>14.59</v>
      </c>
      <c r="F13" s="35">
        <v>7.42531421E8</v>
      </c>
      <c r="G13" s="28"/>
      <c r="H13" s="29">
        <f t="shared" si="1"/>
        <v>10833533432</v>
      </c>
      <c r="I13" s="81">
        <f t="shared" si="2"/>
        <v>0.08508164959</v>
      </c>
      <c r="J13" s="30">
        <v>0.0948</v>
      </c>
      <c r="K13" s="31">
        <f t="shared" si="3"/>
        <v>10.83353343</v>
      </c>
      <c r="L13" s="79">
        <v>44155.0</v>
      </c>
    </row>
    <row r="14">
      <c r="A14" s="22">
        <f t="shared" si="4"/>
        <v>3</v>
      </c>
      <c r="B14" s="89" t="s">
        <v>17</v>
      </c>
      <c r="C14" s="28" t="s">
        <v>18</v>
      </c>
      <c r="D14" s="25">
        <v>3.0</v>
      </c>
      <c r="E14" s="26">
        <v>7.68</v>
      </c>
      <c r="F14" s="37">
        <v>1.208E9</v>
      </c>
      <c r="G14" s="28"/>
      <c r="H14" s="29">
        <f t="shared" si="1"/>
        <v>9277440000</v>
      </c>
      <c r="I14" s="81">
        <f t="shared" si="2"/>
        <v>0.07286079875</v>
      </c>
      <c r="J14" s="30">
        <v>0.0732</v>
      </c>
      <c r="K14" s="31">
        <f t="shared" si="3"/>
        <v>9.27744</v>
      </c>
      <c r="L14" s="79">
        <v>44155.0</v>
      </c>
    </row>
    <row r="15">
      <c r="A15" s="22">
        <f t="shared" si="4"/>
        <v>4</v>
      </c>
      <c r="B15" s="87" t="s">
        <v>19</v>
      </c>
      <c r="C15" s="38" t="s">
        <v>20</v>
      </c>
      <c r="D15" s="25">
        <v>4.0</v>
      </c>
      <c r="E15" s="26">
        <v>4.505</v>
      </c>
      <c r="F15" s="37">
        <v>1.83416E9</v>
      </c>
      <c r="G15" s="28"/>
      <c r="H15" s="29">
        <f t="shared" si="1"/>
        <v>8262890800</v>
      </c>
      <c r="I15" s="81">
        <f t="shared" si="2"/>
        <v>0.06489299027</v>
      </c>
      <c r="J15" s="30">
        <v>0.0719</v>
      </c>
      <c r="K15" s="31">
        <f t="shared" si="3"/>
        <v>8.2628908</v>
      </c>
      <c r="L15" s="79">
        <v>44155.0</v>
      </c>
    </row>
    <row r="16">
      <c r="A16" s="22">
        <f t="shared" si="4"/>
        <v>5</v>
      </c>
      <c r="B16" s="87" t="s">
        <v>21</v>
      </c>
      <c r="C16" s="38" t="s">
        <v>22</v>
      </c>
      <c r="D16" s="25">
        <v>5.0</v>
      </c>
      <c r="E16" s="26">
        <v>5.89</v>
      </c>
      <c r="F16" s="37">
        <v>1.254909E9</v>
      </c>
      <c r="G16" s="28"/>
      <c r="H16" s="29">
        <f t="shared" si="1"/>
        <v>7391414010</v>
      </c>
      <c r="I16" s="81">
        <f t="shared" si="2"/>
        <v>0.0580488075</v>
      </c>
      <c r="J16" s="30">
        <v>0.0517</v>
      </c>
      <c r="K16" s="31">
        <f t="shared" si="3"/>
        <v>7.39141401</v>
      </c>
      <c r="L16" s="79">
        <v>44155.0</v>
      </c>
    </row>
    <row r="17">
      <c r="A17" s="22">
        <f t="shared" si="4"/>
        <v>6</v>
      </c>
      <c r="B17" s="87" t="s">
        <v>23</v>
      </c>
      <c r="C17" s="38" t="s">
        <v>24</v>
      </c>
      <c r="D17" s="25">
        <v>6.0</v>
      </c>
      <c r="E17" s="26">
        <v>15.13</v>
      </c>
      <c r="F17" s="37">
        <v>4.1473E8</v>
      </c>
      <c r="G17" s="28"/>
      <c r="H17" s="29">
        <f t="shared" si="1"/>
        <v>6274864900</v>
      </c>
      <c r="I17" s="81">
        <f t="shared" si="2"/>
        <v>0.04927993807</v>
      </c>
      <c r="J17" s="30">
        <v>0.0486</v>
      </c>
      <c r="K17" s="31">
        <f t="shared" si="3"/>
        <v>6.2748649</v>
      </c>
      <c r="L17" s="79">
        <v>44155.0</v>
      </c>
    </row>
    <row r="18">
      <c r="A18" s="22">
        <f t="shared" si="4"/>
        <v>7</v>
      </c>
      <c r="B18" s="89" t="s">
        <v>25</v>
      </c>
      <c r="C18" s="28" t="s">
        <v>26</v>
      </c>
      <c r="D18" s="25">
        <v>7.0</v>
      </c>
      <c r="E18" s="26">
        <v>7.72</v>
      </c>
      <c r="F18" s="37">
        <v>7.17301884E8</v>
      </c>
      <c r="G18" s="28"/>
      <c r="H18" s="29">
        <f t="shared" si="1"/>
        <v>5537570544</v>
      </c>
      <c r="I18" s="81">
        <f t="shared" si="2"/>
        <v>0.04348956318</v>
      </c>
      <c r="J18" s="30">
        <v>0.0397</v>
      </c>
      <c r="K18" s="31">
        <f t="shared" si="3"/>
        <v>5.537570544</v>
      </c>
      <c r="L18" s="79">
        <v>44155.0</v>
      </c>
    </row>
    <row r="19">
      <c r="A19" s="22">
        <f t="shared" si="4"/>
        <v>8</v>
      </c>
      <c r="B19" s="87" t="s">
        <v>27</v>
      </c>
      <c r="C19" s="38" t="s">
        <v>28</v>
      </c>
      <c r="D19" s="25">
        <v>8.0</v>
      </c>
      <c r="E19" s="26">
        <v>58.5</v>
      </c>
      <c r="F19" s="37">
        <v>8.4593E7</v>
      </c>
      <c r="G19" s="28"/>
      <c r="H19" s="29">
        <f t="shared" si="1"/>
        <v>4948690500</v>
      </c>
      <c r="I19" s="81">
        <f t="shared" si="2"/>
        <v>0.03886476685</v>
      </c>
      <c r="J19" s="30">
        <v>0.0324</v>
      </c>
      <c r="K19" s="31">
        <f t="shared" si="3"/>
        <v>4.9486905</v>
      </c>
      <c r="L19" s="79">
        <v>44155.0</v>
      </c>
    </row>
    <row r="20">
      <c r="A20" s="22">
        <f t="shared" si="4"/>
        <v>9</v>
      </c>
      <c r="B20" s="87" t="s">
        <v>37</v>
      </c>
      <c r="C20" s="28" t="s">
        <v>38</v>
      </c>
      <c r="D20" s="25">
        <v>9.0</v>
      </c>
      <c r="E20" s="47">
        <v>5.42</v>
      </c>
      <c r="F20" s="37">
        <v>8.23906416E8</v>
      </c>
      <c r="G20" s="28"/>
      <c r="H20" s="29">
        <f t="shared" si="1"/>
        <v>4465572775</v>
      </c>
      <c r="I20" s="81">
        <f t="shared" si="2"/>
        <v>0.03507057973</v>
      </c>
      <c r="J20" s="42">
        <v>0.0264</v>
      </c>
      <c r="K20" s="31">
        <f t="shared" si="3"/>
        <v>4.465572775</v>
      </c>
      <c r="L20" s="79">
        <v>44155.0</v>
      </c>
    </row>
    <row r="21">
      <c r="A21" s="22">
        <f t="shared" si="4"/>
        <v>10</v>
      </c>
      <c r="B21" s="23" t="s">
        <v>31</v>
      </c>
      <c r="C21" s="38" t="s">
        <v>32</v>
      </c>
      <c r="D21" s="25">
        <v>10.0</v>
      </c>
      <c r="E21" s="26">
        <v>5.6</v>
      </c>
      <c r="F21" s="37">
        <v>7.22352533E8</v>
      </c>
      <c r="G21" s="28"/>
      <c r="H21" s="29">
        <f t="shared" si="1"/>
        <v>4045174185</v>
      </c>
      <c r="I21" s="81">
        <f t="shared" si="2"/>
        <v>0.03176896021</v>
      </c>
      <c r="J21" s="30">
        <v>0.03</v>
      </c>
      <c r="K21" s="31">
        <f t="shared" si="3"/>
        <v>4.045174185</v>
      </c>
      <c r="L21" s="79">
        <v>44155.0</v>
      </c>
    </row>
    <row r="22">
      <c r="A22" s="22">
        <f t="shared" si="4"/>
        <v>11</v>
      </c>
      <c r="B22" s="89" t="s">
        <v>29</v>
      </c>
      <c r="C22" s="28" t="s">
        <v>30</v>
      </c>
      <c r="D22" s="25">
        <v>11.0</v>
      </c>
      <c r="E22" s="26">
        <v>8.56</v>
      </c>
      <c r="F22" s="37">
        <v>4.4397556E8</v>
      </c>
      <c r="G22" s="28"/>
      <c r="H22" s="29">
        <f t="shared" si="1"/>
        <v>3800430794</v>
      </c>
      <c r="I22" s="81">
        <f t="shared" si="2"/>
        <v>0.02984685681</v>
      </c>
      <c r="J22" s="30">
        <v>0.032</v>
      </c>
      <c r="K22" s="43">
        <f t="shared" si="3"/>
        <v>3.800430794</v>
      </c>
      <c r="L22" s="79">
        <v>44155.0</v>
      </c>
    </row>
    <row r="23">
      <c r="A23" s="22">
        <f t="shared" si="4"/>
        <v>12</v>
      </c>
      <c r="B23" s="87" t="s">
        <v>35</v>
      </c>
      <c r="C23" s="38" t="s">
        <v>36</v>
      </c>
      <c r="D23" s="25">
        <v>12.0</v>
      </c>
      <c r="E23" s="26">
        <v>5.8</v>
      </c>
      <c r="F23" s="37">
        <v>6.2667E8</v>
      </c>
      <c r="G23" s="28"/>
      <c r="H23" s="29">
        <f t="shared" si="1"/>
        <v>3634686000</v>
      </c>
      <c r="I23" s="81">
        <f t="shared" si="2"/>
        <v>0.0285451725</v>
      </c>
      <c r="J23" s="42">
        <v>0.0266</v>
      </c>
      <c r="K23" s="31">
        <f t="shared" si="3"/>
        <v>3.634686</v>
      </c>
      <c r="L23" s="79">
        <v>44155.0</v>
      </c>
    </row>
    <row r="24">
      <c r="A24" s="22">
        <f t="shared" si="4"/>
        <v>13</v>
      </c>
      <c r="B24" s="89" t="s">
        <v>33</v>
      </c>
      <c r="C24" s="28" t="s">
        <v>34</v>
      </c>
      <c r="D24" s="25">
        <v>13.0</v>
      </c>
      <c r="E24" s="47">
        <v>25.0</v>
      </c>
      <c r="F24" s="37">
        <v>1.3175202E8</v>
      </c>
      <c r="G24" s="28"/>
      <c r="H24" s="29">
        <f t="shared" si="1"/>
        <v>3293800500</v>
      </c>
      <c r="I24" s="81">
        <f t="shared" si="2"/>
        <v>0.02586801266</v>
      </c>
      <c r="J24" s="42">
        <v>0.0268</v>
      </c>
      <c r="K24" s="43">
        <f t="shared" si="3"/>
        <v>3.2938005</v>
      </c>
      <c r="L24" s="79">
        <v>44155.0</v>
      </c>
    </row>
    <row r="25">
      <c r="A25" s="22">
        <f t="shared" si="4"/>
        <v>14</v>
      </c>
      <c r="B25" s="23" t="s">
        <v>39</v>
      </c>
      <c r="C25" s="24" t="s">
        <v>40</v>
      </c>
      <c r="D25" s="25">
        <v>14.0</v>
      </c>
      <c r="E25" s="47">
        <v>2.415</v>
      </c>
      <c r="F25" s="37">
        <v>1.099257995E9</v>
      </c>
      <c r="G25" s="28"/>
      <c r="H25" s="29">
        <f t="shared" si="1"/>
        <v>2654708058</v>
      </c>
      <c r="I25" s="81">
        <f t="shared" si="2"/>
        <v>0.02084887098</v>
      </c>
      <c r="J25" s="42">
        <v>0.0215</v>
      </c>
      <c r="K25" s="43">
        <f t="shared" si="3"/>
        <v>2.654708058</v>
      </c>
      <c r="L25" s="79">
        <v>44155.0</v>
      </c>
    </row>
    <row r="26">
      <c r="A26" s="22">
        <f t="shared" si="4"/>
        <v>15</v>
      </c>
      <c r="B26" s="23" t="s">
        <v>45</v>
      </c>
      <c r="C26" s="38" t="s">
        <v>46</v>
      </c>
      <c r="D26" s="25">
        <v>15.0</v>
      </c>
      <c r="E26" s="47">
        <v>10.51</v>
      </c>
      <c r="F26" s="37">
        <v>2.28540219E8</v>
      </c>
      <c r="G26" s="28"/>
      <c r="H26" s="29">
        <f t="shared" si="1"/>
        <v>2401957702</v>
      </c>
      <c r="I26" s="81">
        <f t="shared" si="2"/>
        <v>0.01886388451</v>
      </c>
      <c r="J26" s="42">
        <v>0.0171</v>
      </c>
      <c r="K26" s="43">
        <f t="shared" si="3"/>
        <v>2.401957702</v>
      </c>
      <c r="L26" s="79">
        <v>44155.0</v>
      </c>
    </row>
    <row r="27">
      <c r="A27" s="22">
        <f t="shared" si="4"/>
        <v>16</v>
      </c>
      <c r="B27" s="23" t="s">
        <v>43</v>
      </c>
      <c r="C27" s="69" t="s">
        <v>44</v>
      </c>
      <c r="D27" s="25">
        <v>16.0</v>
      </c>
      <c r="E27" s="47">
        <v>3.06</v>
      </c>
      <c r="F27" s="37">
        <v>7.62055209E8</v>
      </c>
      <c r="G27" s="28"/>
      <c r="H27" s="29">
        <f t="shared" si="1"/>
        <v>2331888940</v>
      </c>
      <c r="I27" s="81">
        <f t="shared" si="2"/>
        <v>0.01831359629</v>
      </c>
      <c r="J27" s="42">
        <v>0.0189</v>
      </c>
      <c r="K27" s="43">
        <f t="shared" si="3"/>
        <v>2.33188894</v>
      </c>
      <c r="L27" s="79">
        <v>44155.0</v>
      </c>
    </row>
    <row r="28">
      <c r="A28" s="22">
        <f t="shared" si="4"/>
        <v>17</v>
      </c>
      <c r="B28" s="23" t="s">
        <v>41</v>
      </c>
      <c r="C28" s="38" t="s">
        <v>42</v>
      </c>
      <c r="D28" s="25">
        <v>17.0</v>
      </c>
      <c r="E28" s="26">
        <v>7.15</v>
      </c>
      <c r="F28" s="37">
        <v>3.12235892E8</v>
      </c>
      <c r="G28" s="28"/>
      <c r="H28" s="29">
        <f t="shared" si="1"/>
        <v>2232486628</v>
      </c>
      <c r="I28" s="81">
        <f t="shared" si="2"/>
        <v>0.01753293569</v>
      </c>
      <c r="J28" s="45">
        <v>0.0191</v>
      </c>
      <c r="K28" s="31">
        <f t="shared" si="3"/>
        <v>2.232486628</v>
      </c>
      <c r="L28" s="79">
        <v>44155.0</v>
      </c>
    </row>
    <row r="29">
      <c r="A29" s="22">
        <f t="shared" si="4"/>
        <v>18</v>
      </c>
      <c r="B29" s="23" t="s">
        <v>51</v>
      </c>
      <c r="C29" s="70" t="s">
        <v>52</v>
      </c>
      <c r="D29" s="25">
        <v>18.0</v>
      </c>
      <c r="E29" s="47">
        <v>1.275</v>
      </c>
      <c r="F29" s="37">
        <v>1.5642691E9</v>
      </c>
      <c r="G29" s="28"/>
      <c r="H29" s="29">
        <f t="shared" si="1"/>
        <v>1994443103</v>
      </c>
      <c r="I29" s="81">
        <f t="shared" si="2"/>
        <v>0.01566344999</v>
      </c>
      <c r="J29" s="42">
        <v>0.0138</v>
      </c>
      <c r="K29" s="43">
        <f t="shared" si="3"/>
        <v>1.994443103</v>
      </c>
      <c r="L29" s="79">
        <v>44155.0</v>
      </c>
    </row>
    <row r="30">
      <c r="A30" s="22">
        <f t="shared" si="4"/>
        <v>19</v>
      </c>
      <c r="B30" s="23" t="s">
        <v>49</v>
      </c>
      <c r="C30" s="69" t="s">
        <v>50</v>
      </c>
      <c r="D30" s="25">
        <v>19.0</v>
      </c>
      <c r="E30" s="47">
        <v>1.78</v>
      </c>
      <c r="F30" s="37">
        <v>1.080664049E9</v>
      </c>
      <c r="G30" s="28"/>
      <c r="H30" s="29">
        <f t="shared" si="1"/>
        <v>1923582007</v>
      </c>
      <c r="I30" s="81">
        <f t="shared" si="2"/>
        <v>0.01510693915</v>
      </c>
      <c r="J30" s="42">
        <v>0.0152</v>
      </c>
      <c r="K30" s="43">
        <f t="shared" si="3"/>
        <v>1.923582007</v>
      </c>
      <c r="L30" s="79">
        <v>44155.0</v>
      </c>
    </row>
    <row r="31">
      <c r="A31" s="22">
        <f t="shared" si="4"/>
        <v>20</v>
      </c>
      <c r="B31" s="23" t="s">
        <v>55</v>
      </c>
      <c r="C31" s="38" t="s">
        <v>56</v>
      </c>
      <c r="D31" s="25">
        <v>20.0</v>
      </c>
      <c r="E31" s="47">
        <v>3.3</v>
      </c>
      <c r="F31" s="37">
        <v>5.21846969E8</v>
      </c>
      <c r="G31" s="28"/>
      <c r="H31" s="29">
        <f t="shared" si="1"/>
        <v>1722094998</v>
      </c>
      <c r="I31" s="81">
        <f t="shared" si="2"/>
        <v>0.01352455171</v>
      </c>
      <c r="J31" s="42">
        <v>0.0119</v>
      </c>
      <c r="K31" s="43">
        <f t="shared" si="3"/>
        <v>1.722094998</v>
      </c>
      <c r="L31" s="79">
        <v>44155.0</v>
      </c>
    </row>
    <row r="32">
      <c r="A32" s="22">
        <f t="shared" si="4"/>
        <v>21</v>
      </c>
      <c r="B32" s="87" t="s">
        <v>53</v>
      </c>
      <c r="C32" s="44" t="s">
        <v>54</v>
      </c>
      <c r="D32" s="25">
        <v>21.0</v>
      </c>
      <c r="E32" s="47">
        <v>3.15</v>
      </c>
      <c r="F32" s="37">
        <v>5.07640994E8</v>
      </c>
      <c r="G32" s="28"/>
      <c r="H32" s="29">
        <f t="shared" si="1"/>
        <v>1599069131</v>
      </c>
      <c r="I32" s="81">
        <f t="shared" si="2"/>
        <v>0.01255836245</v>
      </c>
      <c r="J32" s="42">
        <v>0.0124</v>
      </c>
      <c r="K32" s="43">
        <f t="shared" si="3"/>
        <v>1.599069131</v>
      </c>
      <c r="L32" s="79">
        <v>44155.0</v>
      </c>
    </row>
    <row r="33">
      <c r="A33" s="22">
        <f t="shared" si="4"/>
        <v>22</v>
      </c>
      <c r="B33" s="23" t="s">
        <v>47</v>
      </c>
      <c r="C33" s="38" t="s">
        <v>48</v>
      </c>
      <c r="D33" s="25">
        <v>22.0</v>
      </c>
      <c r="E33" s="47">
        <v>1.7975</v>
      </c>
      <c r="F33" s="37">
        <v>8.58007245E8</v>
      </c>
      <c r="G33" s="28"/>
      <c r="H33" s="29">
        <f t="shared" si="1"/>
        <v>1542268023</v>
      </c>
      <c r="I33" s="81">
        <f t="shared" si="2"/>
        <v>0.01211227235</v>
      </c>
      <c r="J33" s="42">
        <v>0.0158</v>
      </c>
      <c r="K33" s="43">
        <f t="shared" si="3"/>
        <v>1.542268023</v>
      </c>
      <c r="L33" s="79">
        <v>44155.0</v>
      </c>
    </row>
    <row r="34">
      <c r="A34" s="22">
        <f t="shared" si="4"/>
        <v>23</v>
      </c>
      <c r="B34" s="23" t="s">
        <v>59</v>
      </c>
      <c r="C34" s="39" t="s">
        <v>60</v>
      </c>
      <c r="D34" s="25">
        <v>23.0</v>
      </c>
      <c r="E34" s="47">
        <v>9.14</v>
      </c>
      <c r="F34" s="37">
        <v>1.65893104E8</v>
      </c>
      <c r="G34" s="28"/>
      <c r="H34" s="29">
        <f t="shared" si="1"/>
        <v>1516262971</v>
      </c>
      <c r="I34" s="81">
        <f t="shared" si="2"/>
        <v>0.01190804049</v>
      </c>
      <c r="J34" s="42">
        <v>0.0107</v>
      </c>
      <c r="K34" s="43">
        <f t="shared" si="3"/>
        <v>1.516262971</v>
      </c>
      <c r="L34" s="79">
        <v>44155.0</v>
      </c>
    </row>
    <row r="35">
      <c r="A35" s="22">
        <f t="shared" si="4"/>
        <v>24</v>
      </c>
      <c r="B35" s="23" t="s">
        <v>57</v>
      </c>
      <c r="C35" s="38" t="s">
        <v>58</v>
      </c>
      <c r="D35" s="25">
        <v>24.0</v>
      </c>
      <c r="E35" s="47">
        <v>2.935</v>
      </c>
      <c r="F35" s="37">
        <v>4.97664714E8</v>
      </c>
      <c r="G35" s="28"/>
      <c r="H35" s="29">
        <f t="shared" si="1"/>
        <v>1460645936</v>
      </c>
      <c r="I35" s="81">
        <f t="shared" si="2"/>
        <v>0.01147124956</v>
      </c>
      <c r="J35" s="42">
        <v>0.0111</v>
      </c>
      <c r="K35" s="43">
        <f t="shared" si="3"/>
        <v>1.460645936</v>
      </c>
      <c r="L35" s="79">
        <v>44155.0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7">
        <v>1.47</v>
      </c>
      <c r="F36" s="37">
        <v>8.30500232E8</v>
      </c>
      <c r="G36" s="28"/>
      <c r="H36" s="29">
        <f t="shared" si="1"/>
        <v>1220835341</v>
      </c>
      <c r="I36" s="81">
        <f t="shared" si="2"/>
        <v>0.009587886107</v>
      </c>
      <c r="J36" s="42">
        <v>0.0094</v>
      </c>
      <c r="K36" s="43">
        <f t="shared" si="3"/>
        <v>1.220835341</v>
      </c>
      <c r="L36" s="79">
        <v>44155.0</v>
      </c>
    </row>
    <row r="37">
      <c r="A37" s="22">
        <f t="shared" si="4"/>
        <v>26</v>
      </c>
      <c r="B37" s="23" t="s">
        <v>63</v>
      </c>
      <c r="C37" s="70" t="s">
        <v>64</v>
      </c>
      <c r="D37" s="25">
        <v>26.0</v>
      </c>
      <c r="E37" s="26">
        <v>4.26</v>
      </c>
      <c r="F37" s="37">
        <v>2.4927E8</v>
      </c>
      <c r="G37" s="28"/>
      <c r="H37" s="29">
        <f t="shared" si="1"/>
        <v>1061890200</v>
      </c>
      <c r="I37" s="81">
        <f t="shared" si="2"/>
        <v>0.008339603183</v>
      </c>
      <c r="J37" s="45">
        <v>0.0089</v>
      </c>
      <c r="K37" s="31">
        <f t="shared" si="3"/>
        <v>1.0618902</v>
      </c>
      <c r="L37" s="79">
        <v>44155.0</v>
      </c>
    </row>
    <row r="38">
      <c r="A38" s="22">
        <f t="shared" si="4"/>
        <v>27</v>
      </c>
      <c r="B38" s="23" t="s">
        <v>65</v>
      </c>
      <c r="C38" s="38" t="s">
        <v>66</v>
      </c>
      <c r="D38" s="25">
        <v>27.0</v>
      </c>
      <c r="E38" s="47">
        <v>2.955</v>
      </c>
      <c r="F38" s="37">
        <v>3.39822695E8</v>
      </c>
      <c r="G38" s="28"/>
      <c r="H38" s="29">
        <f t="shared" si="1"/>
        <v>1004176064</v>
      </c>
      <c r="I38" s="81">
        <f t="shared" si="2"/>
        <v>0.007886342578</v>
      </c>
      <c r="J38" s="42">
        <v>0.0084</v>
      </c>
      <c r="K38" s="43">
        <f t="shared" si="3"/>
        <v>1.004176064</v>
      </c>
      <c r="L38" s="79">
        <v>44155.0</v>
      </c>
    </row>
    <row r="39">
      <c r="A39" s="22">
        <f t="shared" si="4"/>
        <v>28</v>
      </c>
      <c r="B39" s="36" t="s">
        <v>67</v>
      </c>
      <c r="C39" s="39" t="s">
        <v>68</v>
      </c>
      <c r="D39" s="25">
        <v>28.0</v>
      </c>
      <c r="E39" s="47">
        <v>1.8</v>
      </c>
      <c r="F39" s="37">
        <v>5.40307798E8</v>
      </c>
      <c r="G39" s="28"/>
      <c r="H39" s="29">
        <f t="shared" si="1"/>
        <v>972554036.4</v>
      </c>
      <c r="I39" s="81">
        <f t="shared" si="2"/>
        <v>0.007637997542</v>
      </c>
      <c r="J39" s="42">
        <v>0.0076</v>
      </c>
      <c r="K39" s="43">
        <f t="shared" si="3"/>
        <v>0.9725540364</v>
      </c>
      <c r="L39" s="79">
        <v>44155.0</v>
      </c>
    </row>
    <row r="40">
      <c r="A40" s="22">
        <f t="shared" si="4"/>
        <v>29</v>
      </c>
      <c r="B40" s="33" t="s">
        <v>73</v>
      </c>
      <c r="C40" s="28" t="s">
        <v>74</v>
      </c>
      <c r="D40" s="25">
        <v>29.0</v>
      </c>
      <c r="E40" s="47">
        <v>1.705</v>
      </c>
      <c r="F40" s="35">
        <v>5.35E8</v>
      </c>
      <c r="G40" s="28"/>
      <c r="H40" s="29">
        <f t="shared" si="1"/>
        <v>912175000</v>
      </c>
      <c r="I40" s="81">
        <f t="shared" si="2"/>
        <v>0.007163808022</v>
      </c>
      <c r="J40" s="42">
        <v>0.0061</v>
      </c>
      <c r="K40" s="43">
        <f t="shared" si="3"/>
        <v>0.912175</v>
      </c>
      <c r="L40" s="79">
        <v>44155.0</v>
      </c>
    </row>
    <row r="41">
      <c r="A41" s="22">
        <f t="shared" si="4"/>
        <v>30</v>
      </c>
      <c r="B41" s="23" t="s">
        <v>69</v>
      </c>
      <c r="C41" s="38" t="s">
        <v>70</v>
      </c>
      <c r="D41" s="25">
        <v>30.0</v>
      </c>
      <c r="E41" s="47">
        <v>1.33</v>
      </c>
      <c r="F41" s="37">
        <v>6.63241384E8</v>
      </c>
      <c r="G41" s="28"/>
      <c r="H41" s="29">
        <f t="shared" si="1"/>
        <v>882111040.7</v>
      </c>
      <c r="I41" s="81">
        <f t="shared" si="2"/>
        <v>0.006927699345</v>
      </c>
      <c r="J41" s="42">
        <v>0.0069</v>
      </c>
      <c r="K41" s="43">
        <f t="shared" si="3"/>
        <v>0.8821110407</v>
      </c>
      <c r="L41" s="79">
        <v>44155.0</v>
      </c>
    </row>
    <row r="42">
      <c r="A42" s="22">
        <f t="shared" si="4"/>
        <v>31</v>
      </c>
      <c r="B42" s="23" t="s">
        <v>71</v>
      </c>
      <c r="C42" s="38" t="s">
        <v>72</v>
      </c>
      <c r="D42" s="25">
        <v>31.0</v>
      </c>
      <c r="E42" s="47">
        <v>2.31</v>
      </c>
      <c r="F42" s="37">
        <v>3.64451678E8</v>
      </c>
      <c r="G42" s="28"/>
      <c r="H42" s="29">
        <f t="shared" si="1"/>
        <v>841883376.2</v>
      </c>
      <c r="I42" s="81">
        <f t="shared" si="2"/>
        <v>0.006611769544</v>
      </c>
      <c r="J42" s="42">
        <v>0.0064</v>
      </c>
      <c r="K42" s="43">
        <f t="shared" si="3"/>
        <v>0.8418833762</v>
      </c>
      <c r="L42" s="79">
        <v>44155.0</v>
      </c>
    </row>
    <row r="43">
      <c r="A43" s="22">
        <f t="shared" si="4"/>
        <v>32</v>
      </c>
      <c r="B43" s="23" t="s">
        <v>75</v>
      </c>
      <c r="C43" s="69" t="s">
        <v>76</v>
      </c>
      <c r="D43" s="25">
        <v>32.0</v>
      </c>
      <c r="E43" s="47">
        <v>1.3</v>
      </c>
      <c r="F43" s="37">
        <v>6.21871829E8</v>
      </c>
      <c r="G43" s="28"/>
      <c r="H43" s="29">
        <f t="shared" si="1"/>
        <v>808433377.7</v>
      </c>
      <c r="I43" s="81">
        <f t="shared" si="2"/>
        <v>0.006349068453</v>
      </c>
      <c r="J43" s="42">
        <v>0.0059</v>
      </c>
      <c r="K43" s="43">
        <f t="shared" si="3"/>
        <v>0.8084333777</v>
      </c>
      <c r="L43" s="79">
        <v>44155.0</v>
      </c>
    </row>
    <row r="44">
      <c r="A44" s="22">
        <f t="shared" si="4"/>
        <v>33</v>
      </c>
      <c r="B44" s="23" t="s">
        <v>77</v>
      </c>
      <c r="C44" s="38" t="s">
        <v>78</v>
      </c>
      <c r="D44" s="25">
        <v>33.0</v>
      </c>
      <c r="E44" s="47">
        <v>1.39</v>
      </c>
      <c r="F44" s="37">
        <v>5.20379106E8</v>
      </c>
      <c r="G44" s="28"/>
      <c r="H44" s="29">
        <f t="shared" si="1"/>
        <v>723326957.3</v>
      </c>
      <c r="I44" s="81">
        <f t="shared" si="2"/>
        <v>0.005680681294</v>
      </c>
      <c r="J44" s="42">
        <v>0.0055</v>
      </c>
      <c r="K44" s="43">
        <f t="shared" si="3"/>
        <v>0.7233269573</v>
      </c>
      <c r="L44" s="79">
        <v>44155.0</v>
      </c>
    </row>
    <row r="45">
      <c r="A45" s="22">
        <f t="shared" si="4"/>
        <v>34</v>
      </c>
      <c r="B45" s="23" t="s">
        <v>79</v>
      </c>
      <c r="C45" s="38" t="s">
        <v>80</v>
      </c>
      <c r="D45" s="25">
        <v>34.0</v>
      </c>
      <c r="E45" s="47">
        <v>2.25</v>
      </c>
      <c r="F45" s="37">
        <v>2.99035033E8</v>
      </c>
      <c r="G45" s="28"/>
      <c r="H45" s="29">
        <f t="shared" si="1"/>
        <v>672828824.3</v>
      </c>
      <c r="I45" s="81">
        <f t="shared" si="2"/>
        <v>0.0052840919</v>
      </c>
      <c r="J45" s="42">
        <v>0.0055</v>
      </c>
      <c r="K45" s="43">
        <f t="shared" si="3"/>
        <v>0.6728288243</v>
      </c>
      <c r="L45" s="79">
        <v>44155.0</v>
      </c>
    </row>
    <row r="46">
      <c r="A46" s="22">
        <f t="shared" si="4"/>
        <v>35</v>
      </c>
      <c r="B46" s="23" t="s">
        <v>83</v>
      </c>
      <c r="C46" s="38" t="s">
        <v>84</v>
      </c>
      <c r="D46" s="25">
        <v>35.0</v>
      </c>
      <c r="E46" s="47">
        <v>3.16</v>
      </c>
      <c r="F46" s="37">
        <v>1.8455334E8</v>
      </c>
      <c r="G46" s="28"/>
      <c r="H46" s="29">
        <f t="shared" si="1"/>
        <v>583188554.4</v>
      </c>
      <c r="I46" s="81">
        <f t="shared" si="2"/>
        <v>0.004580097947</v>
      </c>
      <c r="J46" s="42">
        <v>0.0045</v>
      </c>
      <c r="K46" s="43">
        <f t="shared" si="3"/>
        <v>0.5831885544</v>
      </c>
      <c r="L46" s="79">
        <v>44155.0</v>
      </c>
    </row>
    <row r="47">
      <c r="A47" s="22">
        <f t="shared" si="4"/>
        <v>36</v>
      </c>
      <c r="B47" s="48" t="s">
        <v>85</v>
      </c>
      <c r="C47" s="49" t="s">
        <v>86</v>
      </c>
      <c r="D47" s="25">
        <v>36.0</v>
      </c>
      <c r="E47" s="47">
        <v>20.99</v>
      </c>
      <c r="F47" s="37">
        <v>2.775487E7</v>
      </c>
      <c r="G47" s="28"/>
      <c r="H47" s="29">
        <f t="shared" si="1"/>
        <v>582574721.3</v>
      </c>
      <c r="I47" s="81">
        <f t="shared" si="2"/>
        <v>0.00457527718</v>
      </c>
      <c r="J47" s="42">
        <v>0.0042</v>
      </c>
      <c r="K47" s="43">
        <f t="shared" si="3"/>
        <v>0.5825747213</v>
      </c>
      <c r="L47" s="79">
        <v>44155.0</v>
      </c>
    </row>
    <row r="48">
      <c r="A48" s="22">
        <f t="shared" si="4"/>
        <v>37</v>
      </c>
      <c r="B48" s="23" t="s">
        <v>81</v>
      </c>
      <c r="C48" s="38" t="s">
        <v>82</v>
      </c>
      <c r="D48" s="25">
        <v>37.0</v>
      </c>
      <c r="E48" s="47">
        <v>4.82</v>
      </c>
      <c r="F48" s="37">
        <v>1.20640521E8</v>
      </c>
      <c r="G48" s="28"/>
      <c r="H48" s="29">
        <f t="shared" si="1"/>
        <v>581487311.2</v>
      </c>
      <c r="I48" s="81">
        <f t="shared" si="2"/>
        <v>0.004566737156</v>
      </c>
      <c r="J48" s="42">
        <v>0.0049</v>
      </c>
      <c r="K48" s="43">
        <f t="shared" si="3"/>
        <v>0.5814873112</v>
      </c>
      <c r="L48" s="79">
        <v>44155.0</v>
      </c>
    </row>
    <row r="49">
      <c r="A49" s="22">
        <f t="shared" si="4"/>
        <v>38</v>
      </c>
      <c r="B49" s="48" t="s">
        <v>91</v>
      </c>
      <c r="C49" s="49" t="s">
        <v>92</v>
      </c>
      <c r="D49" s="25">
        <v>38.0</v>
      </c>
      <c r="E49" s="47">
        <v>23.57</v>
      </c>
      <c r="F49" s="37">
        <v>2.3800422E7</v>
      </c>
      <c r="G49" s="28"/>
      <c r="H49" s="29">
        <f t="shared" si="1"/>
        <v>560975946.5</v>
      </c>
      <c r="I49" s="81">
        <f t="shared" si="2"/>
        <v>0.004405650216</v>
      </c>
      <c r="J49" s="42">
        <v>0.0037</v>
      </c>
      <c r="K49" s="43">
        <f t="shared" si="3"/>
        <v>0.5609759465</v>
      </c>
      <c r="L49" s="79">
        <v>44155.0</v>
      </c>
    </row>
    <row r="50">
      <c r="A50" s="22">
        <f t="shared" si="4"/>
        <v>39</v>
      </c>
      <c r="B50" s="23" t="s">
        <v>87</v>
      </c>
      <c r="C50" s="70" t="s">
        <v>88</v>
      </c>
      <c r="D50" s="25">
        <v>39.0</v>
      </c>
      <c r="E50" s="26">
        <v>7.58</v>
      </c>
      <c r="F50" s="37">
        <v>6.89E7</v>
      </c>
      <c r="G50" s="28"/>
      <c r="H50" s="29">
        <f t="shared" si="1"/>
        <v>522262000</v>
      </c>
      <c r="I50" s="81">
        <f t="shared" si="2"/>
        <v>0.004101608469</v>
      </c>
      <c r="J50" s="45">
        <v>0.0041</v>
      </c>
      <c r="K50" s="31">
        <f t="shared" si="3"/>
        <v>0.522262</v>
      </c>
      <c r="L50" s="79">
        <v>44155.0</v>
      </c>
    </row>
    <row r="51">
      <c r="A51" s="22">
        <f t="shared" si="4"/>
        <v>40</v>
      </c>
      <c r="B51" s="50" t="s">
        <v>93</v>
      </c>
      <c r="C51" s="51" t="s">
        <v>93</v>
      </c>
      <c r="D51" s="25">
        <v>40.0</v>
      </c>
      <c r="E51" s="47">
        <v>1.82</v>
      </c>
      <c r="F51" s="37">
        <v>2.74404904E8</v>
      </c>
      <c r="G51" s="28"/>
      <c r="H51" s="29">
        <f t="shared" si="1"/>
        <v>499416925.3</v>
      </c>
      <c r="I51" s="81">
        <f t="shared" si="2"/>
        <v>0.003922193631</v>
      </c>
      <c r="J51" s="42">
        <v>0.0037</v>
      </c>
      <c r="K51" s="43">
        <f t="shared" si="3"/>
        <v>0.4994169253</v>
      </c>
      <c r="L51" s="79">
        <v>44155.0</v>
      </c>
    </row>
    <row r="52">
      <c r="A52" s="22">
        <f t="shared" si="4"/>
        <v>41</v>
      </c>
      <c r="B52" s="50" t="s">
        <v>94</v>
      </c>
      <c r="C52" s="71" t="s">
        <v>95</v>
      </c>
      <c r="D52" s="25">
        <v>41.0</v>
      </c>
      <c r="E52" s="47">
        <v>4.44</v>
      </c>
      <c r="F52" s="37">
        <v>1.05121516E8</v>
      </c>
      <c r="G52" s="28"/>
      <c r="H52" s="29">
        <f t="shared" si="1"/>
        <v>466739531</v>
      </c>
      <c r="I52" s="81">
        <f t="shared" si="2"/>
        <v>0.003665560223</v>
      </c>
      <c r="J52" s="42">
        <v>0.0035</v>
      </c>
      <c r="K52" s="43">
        <f t="shared" si="3"/>
        <v>0.466739531</v>
      </c>
      <c r="L52" s="79">
        <v>44155.0</v>
      </c>
    </row>
    <row r="53">
      <c r="A53" s="22">
        <f t="shared" si="4"/>
        <v>42</v>
      </c>
      <c r="B53" s="50" t="s">
        <v>96</v>
      </c>
      <c r="C53" s="51" t="s">
        <v>97</v>
      </c>
      <c r="D53" s="25">
        <v>42.0</v>
      </c>
      <c r="E53" s="47">
        <v>5.58</v>
      </c>
      <c r="F53" s="37">
        <v>7.4556908E7</v>
      </c>
      <c r="G53" s="28"/>
      <c r="H53" s="29">
        <f t="shared" si="1"/>
        <v>416027546.6</v>
      </c>
      <c r="I53" s="81">
        <f t="shared" si="2"/>
        <v>0.003267291338</v>
      </c>
      <c r="J53" s="42">
        <v>0.0034</v>
      </c>
      <c r="K53" s="43">
        <f t="shared" si="3"/>
        <v>0.4160275466</v>
      </c>
      <c r="L53" s="79">
        <v>44155.0</v>
      </c>
    </row>
    <row r="54">
      <c r="A54" s="22">
        <f t="shared" si="4"/>
        <v>43</v>
      </c>
      <c r="B54" s="23" t="s">
        <v>89</v>
      </c>
      <c r="C54" s="38" t="s">
        <v>90</v>
      </c>
      <c r="D54" s="25">
        <v>43.0</v>
      </c>
      <c r="E54" s="47">
        <v>4.91</v>
      </c>
      <c r="F54" s="37">
        <v>8.2200137E7</v>
      </c>
      <c r="G54" s="28"/>
      <c r="H54" s="29">
        <f t="shared" si="1"/>
        <v>403602672.7</v>
      </c>
      <c r="I54" s="81">
        <f t="shared" si="2"/>
        <v>0.003169712023</v>
      </c>
      <c r="J54" s="42">
        <v>0.0039</v>
      </c>
      <c r="K54" s="43">
        <f t="shared" si="3"/>
        <v>0.4036026727</v>
      </c>
      <c r="L54" s="79">
        <v>44155.0</v>
      </c>
    </row>
    <row r="55">
      <c r="A55" s="22">
        <f t="shared" si="4"/>
        <v>44</v>
      </c>
      <c r="B55" s="50" t="s">
        <v>106</v>
      </c>
      <c r="C55" s="51" t="s">
        <v>107</v>
      </c>
      <c r="D55" s="25">
        <v>44.0</v>
      </c>
      <c r="E55" s="47">
        <v>5.6</v>
      </c>
      <c r="F55" s="37">
        <v>6.9254324E7</v>
      </c>
      <c r="G55" s="28"/>
      <c r="H55" s="29">
        <f t="shared" si="1"/>
        <v>387824214.4</v>
      </c>
      <c r="I55" s="81">
        <f t="shared" si="2"/>
        <v>0.00304579518</v>
      </c>
      <c r="J55" s="42">
        <v>0.0026</v>
      </c>
      <c r="K55" s="43">
        <f t="shared" si="3"/>
        <v>0.3878242144</v>
      </c>
      <c r="L55" s="79">
        <v>44155.0</v>
      </c>
    </row>
    <row r="56">
      <c r="A56" s="22">
        <f t="shared" si="4"/>
        <v>45</v>
      </c>
      <c r="B56" s="50" t="s">
        <v>98</v>
      </c>
      <c r="C56" s="72" t="s">
        <v>99</v>
      </c>
      <c r="D56" s="25">
        <v>45.0</v>
      </c>
      <c r="E56" s="47">
        <v>12.2</v>
      </c>
      <c r="F56" s="37">
        <v>3.1309923E7</v>
      </c>
      <c r="G56" s="28"/>
      <c r="H56" s="29">
        <f t="shared" si="1"/>
        <v>381981060.6</v>
      </c>
      <c r="I56" s="81">
        <f t="shared" si="2"/>
        <v>0.002999905705</v>
      </c>
      <c r="J56" s="42">
        <v>0.0031</v>
      </c>
      <c r="K56" s="43">
        <f t="shared" si="3"/>
        <v>0.3819810606</v>
      </c>
      <c r="L56" s="79">
        <v>44155.0</v>
      </c>
    </row>
    <row r="57">
      <c r="A57" s="22">
        <f t="shared" si="4"/>
        <v>46</v>
      </c>
      <c r="B57" s="50" t="s">
        <v>100</v>
      </c>
      <c r="C57" s="51" t="s">
        <v>101</v>
      </c>
      <c r="D57" s="25">
        <v>46.0</v>
      </c>
      <c r="E57" s="47">
        <v>1.66</v>
      </c>
      <c r="F57" s="37">
        <v>2.25714812E8</v>
      </c>
      <c r="G57" s="28"/>
      <c r="H57" s="29">
        <f t="shared" si="1"/>
        <v>374686587.9</v>
      </c>
      <c r="I57" s="81">
        <f t="shared" si="2"/>
        <v>0.00294261823</v>
      </c>
      <c r="J57" s="42">
        <v>0.0031</v>
      </c>
      <c r="K57" s="43">
        <f t="shared" si="3"/>
        <v>0.3746865879</v>
      </c>
      <c r="L57" s="79">
        <v>44155.0</v>
      </c>
    </row>
    <row r="58">
      <c r="A58" s="22">
        <f t="shared" si="4"/>
        <v>47</v>
      </c>
      <c r="B58" s="54" t="s">
        <v>104</v>
      </c>
      <c r="C58" s="74" t="s">
        <v>105</v>
      </c>
      <c r="D58" s="25">
        <v>47.0</v>
      </c>
      <c r="E58" s="47">
        <v>0.71</v>
      </c>
      <c r="F58" s="27">
        <v>5.1379002E8</v>
      </c>
      <c r="G58" s="28"/>
      <c r="H58" s="29">
        <f t="shared" si="1"/>
        <v>364790914.2</v>
      </c>
      <c r="I58" s="81">
        <f t="shared" si="2"/>
        <v>0.002864902105</v>
      </c>
      <c r="J58" s="56">
        <v>0.0027</v>
      </c>
      <c r="K58" s="43">
        <f t="shared" si="3"/>
        <v>0.3647909142</v>
      </c>
      <c r="L58" s="79">
        <v>44155.0</v>
      </c>
    </row>
    <row r="59">
      <c r="A59" s="22">
        <f t="shared" si="4"/>
        <v>48</v>
      </c>
      <c r="B59" s="50" t="s">
        <v>102</v>
      </c>
      <c r="C59" s="72" t="s">
        <v>103</v>
      </c>
      <c r="D59" s="25">
        <v>48.0</v>
      </c>
      <c r="E59" s="47">
        <v>3.53</v>
      </c>
      <c r="F59" s="37">
        <v>9.1375937E7</v>
      </c>
      <c r="G59" s="28"/>
      <c r="H59" s="29">
        <f t="shared" si="1"/>
        <v>322557057.6</v>
      </c>
      <c r="I59" s="81">
        <f t="shared" si="2"/>
        <v>0.002533216583</v>
      </c>
      <c r="J59" s="42">
        <v>0.0027</v>
      </c>
      <c r="K59" s="43">
        <f t="shared" si="3"/>
        <v>0.3225570576</v>
      </c>
      <c r="L59" s="79">
        <v>44155.0</v>
      </c>
    </row>
    <row r="60">
      <c r="A60" s="22">
        <f t="shared" si="4"/>
        <v>49</v>
      </c>
      <c r="B60" s="50" t="s">
        <v>108</v>
      </c>
      <c r="C60" s="73" t="s">
        <v>109</v>
      </c>
      <c r="D60" s="25">
        <v>49.0</v>
      </c>
      <c r="E60" s="47">
        <v>2.58</v>
      </c>
      <c r="F60" s="37">
        <v>1.190649E8</v>
      </c>
      <c r="G60" s="28"/>
      <c r="H60" s="29">
        <f t="shared" si="1"/>
        <v>307187442</v>
      </c>
      <c r="I60" s="81">
        <f t="shared" si="2"/>
        <v>0.002412510605</v>
      </c>
      <c r="J60" s="42">
        <v>0.0022</v>
      </c>
      <c r="K60" s="43">
        <f t="shared" si="3"/>
        <v>0.307187442</v>
      </c>
      <c r="L60" s="79">
        <v>44155.0</v>
      </c>
    </row>
    <row r="61">
      <c r="A61" s="22">
        <f t="shared" si="4"/>
        <v>50</v>
      </c>
      <c r="B61" s="50" t="s">
        <v>110</v>
      </c>
      <c r="C61" s="72" t="s">
        <v>111</v>
      </c>
      <c r="D61" s="25">
        <v>50.0</v>
      </c>
      <c r="E61" s="47">
        <v>0.164</v>
      </c>
      <c r="F61" s="37">
        <v>1.776679558E9</v>
      </c>
      <c r="G61" s="28"/>
      <c r="H61" s="29">
        <f t="shared" si="1"/>
        <v>291375447.5</v>
      </c>
      <c r="I61" s="81">
        <f t="shared" si="2"/>
        <v>0.002288330384</v>
      </c>
      <c r="J61" s="42">
        <v>0.0021</v>
      </c>
      <c r="K61" s="43">
        <f t="shared" si="3"/>
        <v>0.2913754475</v>
      </c>
      <c r="L61" s="79">
        <v>44155.0</v>
      </c>
    </row>
    <row r="62">
      <c r="A62" s="22"/>
      <c r="B62" s="36"/>
      <c r="C62" s="39"/>
      <c r="D62" s="28"/>
      <c r="E62" s="26"/>
      <c r="F62" s="27"/>
      <c r="G62" s="28"/>
      <c r="H62" s="29"/>
      <c r="I62" s="81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522057192</v>
      </c>
      <c r="I63" s="81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-1489772963</v>
      </c>
      <c r="I64" s="86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229195840.4</v>
      </c>
      <c r="I65" s="86"/>
      <c r="J65" s="57">
        <v>0.0018</v>
      </c>
      <c r="K65" s="31"/>
    </row>
    <row r="66">
      <c r="I66" s="84"/>
    </row>
    <row r="67">
      <c r="I67" s="84"/>
    </row>
    <row r="68">
      <c r="I68" s="84"/>
    </row>
    <row r="69">
      <c r="I69" s="84"/>
    </row>
    <row r="70">
      <c r="I70" s="84"/>
    </row>
    <row r="71">
      <c r="I71" s="84"/>
    </row>
    <row r="72">
      <c r="I72" s="84"/>
    </row>
    <row r="73">
      <c r="I73" s="84"/>
    </row>
    <row r="74">
      <c r="I74" s="84"/>
    </row>
    <row r="75">
      <c r="I75" s="84"/>
    </row>
    <row r="76">
      <c r="I76" s="84"/>
    </row>
    <row r="77">
      <c r="I77" s="84"/>
    </row>
    <row r="78">
      <c r="I78" s="84"/>
    </row>
    <row r="79">
      <c r="I79" s="84"/>
    </row>
    <row r="80">
      <c r="I80" s="84"/>
    </row>
    <row r="81">
      <c r="I81" s="84"/>
    </row>
    <row r="82">
      <c r="I82" s="84"/>
    </row>
    <row r="83">
      <c r="I83" s="84"/>
    </row>
    <row r="84">
      <c r="I84" s="84"/>
    </row>
    <row r="85">
      <c r="I85" s="84"/>
    </row>
    <row r="86">
      <c r="I86" s="84"/>
    </row>
    <row r="87">
      <c r="I87" s="84"/>
    </row>
    <row r="88">
      <c r="I88" s="84"/>
    </row>
    <row r="89">
      <c r="I89" s="84"/>
    </row>
    <row r="90">
      <c r="I90" s="84"/>
    </row>
    <row r="91">
      <c r="I91" s="84"/>
    </row>
    <row r="92">
      <c r="I92" s="84"/>
    </row>
    <row r="93">
      <c r="I93" s="84"/>
    </row>
    <row r="94">
      <c r="I94" s="84"/>
    </row>
    <row r="95">
      <c r="I95" s="84"/>
    </row>
    <row r="96">
      <c r="I96" s="84"/>
    </row>
    <row r="97">
      <c r="I97" s="84"/>
    </row>
    <row r="98">
      <c r="I98" s="84"/>
    </row>
    <row r="99">
      <c r="I99" s="84"/>
    </row>
    <row r="100">
      <c r="I100" s="84"/>
    </row>
    <row r="101">
      <c r="I101" s="84"/>
    </row>
    <row r="102">
      <c r="I102" s="84"/>
    </row>
    <row r="103">
      <c r="I103" s="84"/>
    </row>
    <row r="104">
      <c r="I104" s="84"/>
    </row>
    <row r="105">
      <c r="I105" s="84"/>
    </row>
    <row r="106">
      <c r="I106" s="84"/>
    </row>
    <row r="107">
      <c r="I107" s="84"/>
    </row>
    <row r="108">
      <c r="I108" s="84"/>
    </row>
    <row r="109">
      <c r="I109" s="84"/>
    </row>
    <row r="110">
      <c r="I110" s="84"/>
    </row>
    <row r="111">
      <c r="I111" s="84"/>
    </row>
    <row r="112">
      <c r="I112" s="84"/>
    </row>
    <row r="113">
      <c r="I113" s="84"/>
    </row>
    <row r="114">
      <c r="I114" s="84"/>
    </row>
    <row r="115">
      <c r="I115" s="84"/>
    </row>
    <row r="116">
      <c r="I116" s="84"/>
    </row>
    <row r="117">
      <c r="I117" s="84"/>
    </row>
    <row r="118">
      <c r="I118" s="84"/>
    </row>
    <row r="119">
      <c r="I119" s="84"/>
    </row>
    <row r="120">
      <c r="I120" s="84"/>
    </row>
    <row r="121">
      <c r="I121" s="84"/>
    </row>
    <row r="122">
      <c r="I122" s="84"/>
    </row>
    <row r="123">
      <c r="I123" s="84"/>
    </row>
    <row r="124">
      <c r="I124" s="84"/>
    </row>
    <row r="125">
      <c r="I125" s="84"/>
    </row>
    <row r="126">
      <c r="I126" s="84"/>
    </row>
    <row r="127">
      <c r="I127" s="84"/>
    </row>
    <row r="128">
      <c r="I128" s="84"/>
    </row>
    <row r="129">
      <c r="I129" s="84"/>
    </row>
    <row r="130">
      <c r="I130" s="84"/>
    </row>
    <row r="131">
      <c r="I131" s="84"/>
    </row>
    <row r="132">
      <c r="I132" s="84"/>
    </row>
    <row r="133">
      <c r="I133" s="84"/>
    </row>
    <row r="134">
      <c r="I134" s="84"/>
    </row>
    <row r="135">
      <c r="I135" s="84"/>
    </row>
    <row r="136">
      <c r="I136" s="84"/>
    </row>
    <row r="137">
      <c r="I137" s="84"/>
    </row>
    <row r="138">
      <c r="I138" s="84"/>
    </row>
    <row r="139">
      <c r="I139" s="84"/>
    </row>
    <row r="140">
      <c r="I140" s="84"/>
    </row>
    <row r="141">
      <c r="I141" s="84"/>
    </row>
    <row r="142">
      <c r="I142" s="84"/>
    </row>
    <row r="143">
      <c r="I143" s="84"/>
    </row>
    <row r="144">
      <c r="I144" s="84"/>
    </row>
    <row r="145">
      <c r="I145" s="84"/>
    </row>
    <row r="146">
      <c r="I146" s="84"/>
    </row>
    <row r="147">
      <c r="I147" s="84"/>
    </row>
    <row r="148">
      <c r="I148" s="84"/>
    </row>
    <row r="149">
      <c r="I149" s="84"/>
    </row>
    <row r="150">
      <c r="I150" s="84"/>
    </row>
    <row r="151">
      <c r="I151" s="84"/>
    </row>
    <row r="152">
      <c r="I152" s="84"/>
    </row>
    <row r="153">
      <c r="I153" s="84"/>
    </row>
    <row r="154">
      <c r="I154" s="84"/>
    </row>
    <row r="155">
      <c r="I155" s="84"/>
    </row>
    <row r="156">
      <c r="I156" s="84"/>
    </row>
    <row r="157">
      <c r="I157" s="84"/>
    </row>
    <row r="158">
      <c r="I158" s="84"/>
    </row>
    <row r="159">
      <c r="I159" s="84"/>
    </row>
    <row r="160">
      <c r="I160" s="84"/>
    </row>
    <row r="161">
      <c r="I161" s="84"/>
    </row>
    <row r="162">
      <c r="I162" s="84"/>
    </row>
    <row r="163">
      <c r="I163" s="84"/>
    </row>
    <row r="164">
      <c r="I164" s="84"/>
    </row>
    <row r="165">
      <c r="I165" s="84"/>
    </row>
    <row r="166">
      <c r="I166" s="84"/>
    </row>
    <row r="167">
      <c r="I167" s="84"/>
    </row>
    <row r="168">
      <c r="I168" s="84"/>
    </row>
    <row r="169">
      <c r="I169" s="84"/>
    </row>
    <row r="170">
      <c r="I170" s="84"/>
    </row>
    <row r="171">
      <c r="I171" s="84"/>
    </row>
    <row r="172">
      <c r="I172" s="84"/>
    </row>
    <row r="173">
      <c r="I173" s="84"/>
    </row>
    <row r="174">
      <c r="I174" s="84"/>
    </row>
    <row r="175">
      <c r="I175" s="84"/>
    </row>
    <row r="176">
      <c r="I176" s="84"/>
    </row>
    <row r="177">
      <c r="I177" s="84"/>
    </row>
    <row r="178">
      <c r="I178" s="84"/>
    </row>
    <row r="179">
      <c r="I179" s="84"/>
    </row>
    <row r="180">
      <c r="I180" s="84"/>
    </row>
    <row r="181">
      <c r="I181" s="84"/>
    </row>
    <row r="182">
      <c r="I182" s="84"/>
    </row>
    <row r="183">
      <c r="I183" s="84"/>
    </row>
    <row r="184">
      <c r="I184" s="84"/>
    </row>
    <row r="185">
      <c r="I185" s="84"/>
    </row>
    <row r="186">
      <c r="I186" s="84"/>
    </row>
    <row r="187">
      <c r="I187" s="84"/>
    </row>
    <row r="188">
      <c r="I188" s="84"/>
    </row>
    <row r="189">
      <c r="I189" s="84"/>
    </row>
    <row r="190">
      <c r="I190" s="84"/>
    </row>
    <row r="191">
      <c r="I191" s="84"/>
    </row>
    <row r="192">
      <c r="I192" s="84"/>
    </row>
    <row r="193">
      <c r="I193" s="84"/>
    </row>
    <row r="194">
      <c r="I194" s="84"/>
    </row>
    <row r="195">
      <c r="I195" s="84"/>
    </row>
    <row r="196">
      <c r="I196" s="84"/>
    </row>
    <row r="197">
      <c r="I197" s="84"/>
    </row>
    <row r="198">
      <c r="I198" s="84"/>
    </row>
    <row r="199">
      <c r="I199" s="84"/>
    </row>
    <row r="200">
      <c r="I200" s="84"/>
    </row>
    <row r="201">
      <c r="I201" s="84"/>
    </row>
    <row r="202">
      <c r="I202" s="84"/>
    </row>
    <row r="203">
      <c r="I203" s="84"/>
    </row>
    <row r="204">
      <c r="I204" s="84"/>
    </row>
    <row r="205">
      <c r="I205" s="84"/>
    </row>
    <row r="206">
      <c r="I206" s="84"/>
    </row>
    <row r="207">
      <c r="I207" s="84"/>
    </row>
    <row r="208">
      <c r="I208" s="84"/>
    </row>
    <row r="209">
      <c r="I209" s="84"/>
    </row>
    <row r="210">
      <c r="I210" s="84"/>
    </row>
    <row r="211">
      <c r="I211" s="84"/>
    </row>
    <row r="212">
      <c r="I212" s="84"/>
    </row>
    <row r="213">
      <c r="I213" s="84"/>
    </row>
    <row r="214">
      <c r="I214" s="84"/>
    </row>
    <row r="215">
      <c r="I215" s="84"/>
    </row>
    <row r="216">
      <c r="I216" s="84"/>
    </row>
    <row r="217">
      <c r="I217" s="84"/>
    </row>
    <row r="218">
      <c r="I218" s="84"/>
    </row>
    <row r="219">
      <c r="I219" s="84"/>
    </row>
    <row r="220">
      <c r="I220" s="84"/>
    </row>
    <row r="221">
      <c r="I221" s="84"/>
    </row>
    <row r="222">
      <c r="I222" s="84"/>
    </row>
    <row r="223">
      <c r="I223" s="84"/>
    </row>
    <row r="224">
      <c r="I224" s="84"/>
    </row>
    <row r="225">
      <c r="I225" s="84"/>
    </row>
    <row r="226">
      <c r="I226" s="84"/>
    </row>
    <row r="227">
      <c r="I227" s="84"/>
    </row>
    <row r="228">
      <c r="I228" s="84"/>
    </row>
    <row r="229">
      <c r="I229" s="84"/>
    </row>
    <row r="230">
      <c r="I230" s="84"/>
    </row>
    <row r="231">
      <c r="I231" s="84"/>
    </row>
    <row r="232">
      <c r="I232" s="84"/>
    </row>
    <row r="233">
      <c r="I233" s="84"/>
    </row>
    <row r="234">
      <c r="I234" s="84"/>
    </row>
    <row r="235">
      <c r="I235" s="84"/>
    </row>
    <row r="236">
      <c r="I236" s="84"/>
    </row>
    <row r="237">
      <c r="I237" s="84"/>
    </row>
    <row r="238">
      <c r="I238" s="84"/>
    </row>
    <row r="239">
      <c r="I239" s="84"/>
    </row>
    <row r="240">
      <c r="I240" s="84"/>
    </row>
    <row r="241">
      <c r="I241" s="84"/>
    </row>
    <row r="242">
      <c r="I242" s="84"/>
    </row>
    <row r="243">
      <c r="I243" s="84"/>
    </row>
    <row r="244">
      <c r="I244" s="84"/>
    </row>
    <row r="245">
      <c r="I245" s="84"/>
    </row>
    <row r="246">
      <c r="I246" s="84"/>
    </row>
    <row r="247">
      <c r="I247" s="84"/>
    </row>
    <row r="248">
      <c r="I248" s="84"/>
    </row>
    <row r="249">
      <c r="I249" s="84"/>
    </row>
    <row r="250">
      <c r="I250" s="84"/>
    </row>
    <row r="251">
      <c r="I251" s="84"/>
    </row>
    <row r="252">
      <c r="I252" s="84"/>
    </row>
    <row r="253">
      <c r="I253" s="84"/>
    </row>
    <row r="254">
      <c r="I254" s="84"/>
    </row>
    <row r="255">
      <c r="I255" s="84"/>
    </row>
    <row r="256">
      <c r="I256" s="84"/>
    </row>
    <row r="257">
      <c r="I257" s="84"/>
    </row>
    <row r="258">
      <c r="I258" s="84"/>
    </row>
    <row r="259">
      <c r="I259" s="84"/>
    </row>
    <row r="260">
      <c r="I260" s="84"/>
    </row>
    <row r="261">
      <c r="I261" s="84"/>
    </row>
    <row r="262">
      <c r="I262" s="84"/>
    </row>
    <row r="263">
      <c r="I263" s="84"/>
    </row>
    <row r="264">
      <c r="I264" s="84"/>
    </row>
    <row r="265">
      <c r="I265" s="84"/>
    </row>
    <row r="266">
      <c r="I266" s="84"/>
    </row>
    <row r="267">
      <c r="I267" s="84"/>
    </row>
    <row r="268">
      <c r="I268" s="84"/>
    </row>
    <row r="269">
      <c r="I269" s="84"/>
    </row>
    <row r="270">
      <c r="I270" s="84"/>
    </row>
    <row r="271">
      <c r="I271" s="84"/>
    </row>
    <row r="272">
      <c r="I272" s="84"/>
    </row>
    <row r="273">
      <c r="I273" s="84"/>
    </row>
    <row r="274">
      <c r="I274" s="84"/>
    </row>
    <row r="275">
      <c r="I275" s="84"/>
    </row>
    <row r="276">
      <c r="I276" s="84"/>
    </row>
    <row r="277">
      <c r="I277" s="84"/>
    </row>
    <row r="278">
      <c r="I278" s="84"/>
    </row>
    <row r="279">
      <c r="I279" s="84"/>
    </row>
    <row r="280">
      <c r="I280" s="84"/>
    </row>
    <row r="281">
      <c r="I281" s="84"/>
    </row>
    <row r="282">
      <c r="I282" s="84"/>
    </row>
    <row r="283">
      <c r="I283" s="84"/>
    </row>
    <row r="284">
      <c r="I284" s="84"/>
    </row>
    <row r="285">
      <c r="I285" s="84"/>
    </row>
    <row r="286">
      <c r="I286" s="84"/>
    </row>
    <row r="287">
      <c r="I287" s="84"/>
    </row>
    <row r="288">
      <c r="I288" s="84"/>
    </row>
    <row r="289">
      <c r="I289" s="84"/>
    </row>
    <row r="290">
      <c r="I290" s="84"/>
    </row>
    <row r="291">
      <c r="I291" s="84"/>
    </row>
    <row r="292">
      <c r="I292" s="84"/>
    </row>
    <row r="293">
      <c r="I293" s="84"/>
    </row>
    <row r="294">
      <c r="I294" s="84"/>
    </row>
    <row r="295">
      <c r="I295" s="84"/>
    </row>
    <row r="296">
      <c r="I296" s="84"/>
    </row>
    <row r="297">
      <c r="I297" s="84"/>
    </row>
    <row r="298">
      <c r="I298" s="84"/>
    </row>
    <row r="299">
      <c r="I299" s="84"/>
    </row>
    <row r="300">
      <c r="I300" s="84"/>
    </row>
    <row r="301">
      <c r="I301" s="84"/>
    </row>
    <row r="302">
      <c r="I302" s="84"/>
    </row>
    <row r="303">
      <c r="I303" s="84"/>
    </row>
    <row r="304">
      <c r="I304" s="84"/>
    </row>
    <row r="305">
      <c r="I305" s="84"/>
    </row>
    <row r="306">
      <c r="I306" s="84"/>
    </row>
    <row r="307">
      <c r="I307" s="84"/>
    </row>
    <row r="308">
      <c r="I308" s="84"/>
    </row>
    <row r="309">
      <c r="I309" s="84"/>
    </row>
    <row r="310">
      <c r="I310" s="84"/>
    </row>
    <row r="311">
      <c r="I311" s="84"/>
    </row>
    <row r="312">
      <c r="I312" s="84"/>
    </row>
    <row r="313">
      <c r="I313" s="84"/>
    </row>
    <row r="314">
      <c r="I314" s="84"/>
    </row>
    <row r="315">
      <c r="I315" s="84"/>
    </row>
    <row r="316">
      <c r="I316" s="84"/>
    </row>
    <row r="317">
      <c r="I317" s="84"/>
    </row>
    <row r="318">
      <c r="I318" s="84"/>
    </row>
    <row r="319">
      <c r="I319" s="84"/>
    </row>
    <row r="320">
      <c r="I320" s="84"/>
    </row>
    <row r="321">
      <c r="I321" s="84"/>
    </row>
    <row r="322">
      <c r="I322" s="84"/>
    </row>
    <row r="323">
      <c r="I323" s="84"/>
    </row>
    <row r="324">
      <c r="I324" s="84"/>
    </row>
    <row r="325">
      <c r="I325" s="84"/>
    </row>
    <row r="326">
      <c r="I326" s="84"/>
    </row>
    <row r="327">
      <c r="I327" s="84"/>
    </row>
    <row r="328">
      <c r="I328" s="84"/>
    </row>
    <row r="329">
      <c r="I329" s="84"/>
    </row>
    <row r="330">
      <c r="I330" s="84"/>
    </row>
    <row r="331">
      <c r="I331" s="84"/>
    </row>
    <row r="332">
      <c r="I332" s="84"/>
    </row>
    <row r="333">
      <c r="I333" s="84"/>
    </row>
    <row r="334">
      <c r="I334" s="84"/>
    </row>
    <row r="335">
      <c r="I335" s="84"/>
    </row>
    <row r="336">
      <c r="I336" s="84"/>
    </row>
    <row r="337">
      <c r="I337" s="84"/>
    </row>
    <row r="338">
      <c r="I338" s="84"/>
    </row>
    <row r="339">
      <c r="I339" s="84"/>
    </row>
    <row r="340">
      <c r="I340" s="84"/>
    </row>
    <row r="341">
      <c r="I341" s="84"/>
    </row>
    <row r="342">
      <c r="I342" s="84"/>
    </row>
    <row r="343">
      <c r="I343" s="84"/>
    </row>
    <row r="344">
      <c r="I344" s="84"/>
    </row>
    <row r="345">
      <c r="I345" s="84"/>
    </row>
    <row r="346">
      <c r="I346" s="84"/>
    </row>
    <row r="347">
      <c r="I347" s="84"/>
    </row>
    <row r="348">
      <c r="I348" s="84"/>
    </row>
    <row r="349">
      <c r="I349" s="84"/>
    </row>
    <row r="350">
      <c r="I350" s="84"/>
    </row>
    <row r="351">
      <c r="I351" s="84"/>
    </row>
    <row r="352">
      <c r="I352" s="84"/>
    </row>
    <row r="353">
      <c r="I353" s="84"/>
    </row>
    <row r="354">
      <c r="I354" s="84"/>
    </row>
    <row r="355">
      <c r="I355" s="84"/>
    </row>
    <row r="356">
      <c r="I356" s="84"/>
    </row>
    <row r="357">
      <c r="I357" s="84"/>
    </row>
    <row r="358">
      <c r="I358" s="84"/>
    </row>
    <row r="359">
      <c r="I359" s="84"/>
    </row>
    <row r="360">
      <c r="I360" s="84"/>
    </row>
    <row r="361">
      <c r="I361" s="84"/>
    </row>
    <row r="362">
      <c r="I362" s="84"/>
    </row>
    <row r="363">
      <c r="I363" s="84"/>
    </row>
    <row r="364">
      <c r="I364" s="84"/>
    </row>
    <row r="365">
      <c r="I365" s="84"/>
    </row>
    <row r="366">
      <c r="I366" s="84"/>
    </row>
    <row r="367">
      <c r="I367" s="84"/>
    </row>
    <row r="368">
      <c r="I368" s="84"/>
    </row>
    <row r="369">
      <c r="I369" s="84"/>
    </row>
    <row r="370">
      <c r="I370" s="84"/>
    </row>
    <row r="371">
      <c r="I371" s="84"/>
    </row>
    <row r="372">
      <c r="I372" s="84"/>
    </row>
    <row r="373">
      <c r="I373" s="84"/>
    </row>
    <row r="374">
      <c r="I374" s="84"/>
    </row>
    <row r="375">
      <c r="I375" s="84"/>
    </row>
    <row r="376">
      <c r="I376" s="84"/>
    </row>
    <row r="377">
      <c r="I377" s="84"/>
    </row>
    <row r="378">
      <c r="I378" s="84"/>
    </row>
    <row r="379">
      <c r="I379" s="84"/>
    </row>
    <row r="380">
      <c r="I380" s="84"/>
    </row>
    <row r="381">
      <c r="I381" s="84"/>
    </row>
    <row r="382">
      <c r="I382" s="84"/>
    </row>
    <row r="383">
      <c r="I383" s="84"/>
    </row>
    <row r="384">
      <c r="I384" s="84"/>
    </row>
    <row r="385">
      <c r="I385" s="84"/>
    </row>
    <row r="386">
      <c r="I386" s="84"/>
    </row>
    <row r="387">
      <c r="I387" s="84"/>
    </row>
    <row r="388">
      <c r="I388" s="84"/>
    </row>
    <row r="389">
      <c r="I389" s="84"/>
    </row>
    <row r="390">
      <c r="I390" s="84"/>
    </row>
    <row r="391">
      <c r="I391" s="84"/>
    </row>
    <row r="392">
      <c r="I392" s="84"/>
    </row>
    <row r="393">
      <c r="I393" s="84"/>
    </row>
    <row r="394">
      <c r="I394" s="84"/>
    </row>
    <row r="395">
      <c r="I395" s="84"/>
    </row>
    <row r="396">
      <c r="I396" s="84"/>
    </row>
    <row r="397">
      <c r="I397" s="84"/>
    </row>
    <row r="398">
      <c r="I398" s="84"/>
    </row>
    <row r="399">
      <c r="I399" s="84"/>
    </row>
    <row r="400">
      <c r="I400" s="84"/>
    </row>
    <row r="401">
      <c r="I401" s="84"/>
    </row>
    <row r="402">
      <c r="I402" s="84"/>
    </row>
    <row r="403">
      <c r="I403" s="84"/>
    </row>
    <row r="404">
      <c r="I404" s="84"/>
    </row>
    <row r="405">
      <c r="I405" s="84"/>
    </row>
    <row r="406">
      <c r="I406" s="84"/>
    </row>
    <row r="407">
      <c r="I407" s="84"/>
    </row>
    <row r="408">
      <c r="I408" s="84"/>
    </row>
    <row r="409">
      <c r="I409" s="84"/>
    </row>
    <row r="410">
      <c r="I410" s="84"/>
    </row>
    <row r="411">
      <c r="I411" s="84"/>
    </row>
    <row r="412">
      <c r="I412" s="84"/>
    </row>
    <row r="413">
      <c r="I413" s="84"/>
    </row>
    <row r="414">
      <c r="I414" s="84"/>
    </row>
    <row r="415">
      <c r="I415" s="84"/>
    </row>
    <row r="416">
      <c r="I416" s="84"/>
    </row>
    <row r="417">
      <c r="I417" s="84"/>
    </row>
    <row r="418">
      <c r="I418" s="84"/>
    </row>
    <row r="419">
      <c r="I419" s="84"/>
    </row>
    <row r="420">
      <c r="I420" s="84"/>
    </row>
    <row r="421">
      <c r="I421" s="84"/>
    </row>
    <row r="422">
      <c r="I422" s="84"/>
    </row>
    <row r="423">
      <c r="I423" s="84"/>
    </row>
    <row r="424">
      <c r="I424" s="84"/>
    </row>
    <row r="425">
      <c r="I425" s="84"/>
    </row>
    <row r="426">
      <c r="I426" s="84"/>
    </row>
    <row r="427">
      <c r="I427" s="84"/>
    </row>
    <row r="428">
      <c r="I428" s="84"/>
    </row>
    <row r="429">
      <c r="I429" s="84"/>
    </row>
    <row r="430">
      <c r="I430" s="84"/>
    </row>
    <row r="431">
      <c r="I431" s="84"/>
    </row>
    <row r="432">
      <c r="I432" s="84"/>
    </row>
    <row r="433">
      <c r="I433" s="84"/>
    </row>
    <row r="434">
      <c r="I434" s="84"/>
    </row>
    <row r="435">
      <c r="I435" s="84"/>
    </row>
    <row r="436">
      <c r="I436" s="84"/>
    </row>
    <row r="437">
      <c r="I437" s="84"/>
    </row>
    <row r="438">
      <c r="I438" s="84"/>
    </row>
    <row r="439">
      <c r="I439" s="84"/>
    </row>
    <row r="440">
      <c r="I440" s="84"/>
    </row>
    <row r="441">
      <c r="I441" s="84"/>
    </row>
    <row r="442">
      <c r="I442" s="84"/>
    </row>
    <row r="443">
      <c r="I443" s="84"/>
    </row>
    <row r="444">
      <c r="I444" s="84"/>
    </row>
    <row r="445">
      <c r="I445" s="84"/>
    </row>
    <row r="446">
      <c r="I446" s="84"/>
    </row>
    <row r="447">
      <c r="I447" s="84"/>
    </row>
    <row r="448">
      <c r="I448" s="84"/>
    </row>
    <row r="449">
      <c r="I449" s="84"/>
    </row>
    <row r="450">
      <c r="I450" s="84"/>
    </row>
    <row r="451">
      <c r="I451" s="84"/>
    </row>
    <row r="452">
      <c r="I452" s="84"/>
    </row>
    <row r="453">
      <c r="I453" s="84"/>
    </row>
    <row r="454">
      <c r="I454" s="84"/>
    </row>
    <row r="455">
      <c r="I455" s="84"/>
    </row>
    <row r="456">
      <c r="I456" s="84"/>
    </row>
    <row r="457">
      <c r="I457" s="84"/>
    </row>
    <row r="458">
      <c r="I458" s="84"/>
    </row>
    <row r="459">
      <c r="I459" s="84"/>
    </row>
    <row r="460">
      <c r="I460" s="84"/>
    </row>
    <row r="461">
      <c r="I461" s="84"/>
    </row>
    <row r="462">
      <c r="I462" s="84"/>
    </row>
    <row r="463">
      <c r="I463" s="84"/>
    </row>
    <row r="464">
      <c r="I464" s="84"/>
    </row>
    <row r="465">
      <c r="I465" s="84"/>
    </row>
    <row r="466">
      <c r="I466" s="84"/>
    </row>
    <row r="467">
      <c r="I467" s="84"/>
    </row>
    <row r="468">
      <c r="I468" s="84"/>
    </row>
    <row r="469">
      <c r="I469" s="84"/>
    </row>
    <row r="470">
      <c r="I470" s="84"/>
    </row>
    <row r="471">
      <c r="I471" s="84"/>
    </row>
    <row r="472">
      <c r="I472" s="84"/>
    </row>
    <row r="473">
      <c r="I473" s="84"/>
    </row>
    <row r="474">
      <c r="I474" s="84"/>
    </row>
    <row r="475">
      <c r="I475" s="84"/>
    </row>
    <row r="476">
      <c r="I476" s="84"/>
    </row>
    <row r="477">
      <c r="I477" s="84"/>
    </row>
    <row r="478">
      <c r="I478" s="84"/>
    </row>
    <row r="479">
      <c r="I479" s="84"/>
    </row>
    <row r="480">
      <c r="I480" s="84"/>
    </row>
    <row r="481">
      <c r="I481" s="84"/>
    </row>
    <row r="482">
      <c r="I482" s="84"/>
    </row>
    <row r="483">
      <c r="I483" s="84"/>
    </row>
    <row r="484">
      <c r="I484" s="84"/>
    </row>
    <row r="485">
      <c r="I485" s="84"/>
    </row>
    <row r="486">
      <c r="I486" s="84"/>
    </row>
    <row r="487">
      <c r="I487" s="84"/>
    </row>
    <row r="488">
      <c r="I488" s="84"/>
    </row>
    <row r="489">
      <c r="I489" s="84"/>
    </row>
    <row r="490">
      <c r="I490" s="84"/>
    </row>
    <row r="491">
      <c r="I491" s="84"/>
    </row>
    <row r="492">
      <c r="I492" s="84"/>
    </row>
    <row r="493">
      <c r="I493" s="84"/>
    </row>
    <row r="494">
      <c r="I494" s="84"/>
    </row>
    <row r="495">
      <c r="I495" s="84"/>
    </row>
    <row r="496">
      <c r="I496" s="84"/>
    </row>
    <row r="497">
      <c r="I497" s="84"/>
    </row>
    <row r="498">
      <c r="I498" s="84"/>
    </row>
    <row r="499">
      <c r="I499" s="84"/>
    </row>
    <row r="500">
      <c r="I500" s="84"/>
    </row>
    <row r="501">
      <c r="I501" s="84"/>
    </row>
    <row r="502">
      <c r="I502" s="84"/>
    </row>
    <row r="503">
      <c r="I503" s="84"/>
    </row>
    <row r="504">
      <c r="I504" s="84"/>
    </row>
    <row r="505">
      <c r="I505" s="84"/>
    </row>
    <row r="506">
      <c r="I506" s="84"/>
    </row>
    <row r="507">
      <c r="I507" s="84"/>
    </row>
    <row r="508">
      <c r="I508" s="84"/>
    </row>
    <row r="509">
      <c r="I509" s="84"/>
    </row>
    <row r="510">
      <c r="I510" s="84"/>
    </row>
    <row r="511">
      <c r="I511" s="84"/>
    </row>
    <row r="512">
      <c r="I512" s="84"/>
    </row>
    <row r="513">
      <c r="I513" s="84"/>
    </row>
    <row r="514">
      <c r="I514" s="84"/>
    </row>
    <row r="515">
      <c r="I515" s="84"/>
    </row>
    <row r="516">
      <c r="I516" s="84"/>
    </row>
    <row r="517">
      <c r="I517" s="84"/>
    </row>
    <row r="518">
      <c r="I518" s="84"/>
    </row>
    <row r="519">
      <c r="I519" s="84"/>
    </row>
    <row r="520">
      <c r="I520" s="84"/>
    </row>
    <row r="521">
      <c r="I521" s="84"/>
    </row>
    <row r="522">
      <c r="I522" s="84"/>
    </row>
    <row r="523">
      <c r="I523" s="84"/>
    </row>
    <row r="524">
      <c r="I524" s="84"/>
    </row>
    <row r="525">
      <c r="I525" s="84"/>
    </row>
    <row r="526">
      <c r="I526" s="84"/>
    </row>
    <row r="527">
      <c r="I527" s="84"/>
    </row>
    <row r="528">
      <c r="I528" s="84"/>
    </row>
    <row r="529">
      <c r="I529" s="84"/>
    </row>
    <row r="530">
      <c r="I530" s="84"/>
    </row>
    <row r="531">
      <c r="I531" s="84"/>
    </row>
    <row r="532">
      <c r="I532" s="84"/>
    </row>
    <row r="533">
      <c r="I533" s="84"/>
    </row>
    <row r="534">
      <c r="I534" s="84"/>
    </row>
    <row r="535">
      <c r="I535" s="84"/>
    </row>
    <row r="536">
      <c r="I536" s="84"/>
    </row>
    <row r="537">
      <c r="I537" s="84"/>
    </row>
    <row r="538">
      <c r="I538" s="84"/>
    </row>
    <row r="539">
      <c r="I539" s="84"/>
    </row>
    <row r="540">
      <c r="I540" s="84"/>
    </row>
    <row r="541">
      <c r="I541" s="84"/>
    </row>
    <row r="542">
      <c r="I542" s="84"/>
    </row>
    <row r="543">
      <c r="I543" s="84"/>
    </row>
    <row r="544">
      <c r="I544" s="84"/>
    </row>
    <row r="545">
      <c r="I545" s="84"/>
    </row>
    <row r="546">
      <c r="I546" s="84"/>
    </row>
    <row r="547">
      <c r="I547" s="84"/>
    </row>
    <row r="548">
      <c r="I548" s="84"/>
    </row>
    <row r="549">
      <c r="I549" s="84"/>
    </row>
    <row r="550">
      <c r="I550" s="84"/>
    </row>
    <row r="551">
      <c r="I551" s="84"/>
    </row>
    <row r="552">
      <c r="I552" s="84"/>
    </row>
    <row r="553">
      <c r="I553" s="84"/>
    </row>
    <row r="554">
      <c r="I554" s="84"/>
    </row>
    <row r="555">
      <c r="I555" s="84"/>
    </row>
    <row r="556">
      <c r="I556" s="84"/>
    </row>
    <row r="557">
      <c r="I557" s="84"/>
    </row>
    <row r="558">
      <c r="I558" s="84"/>
    </row>
    <row r="559">
      <c r="I559" s="84"/>
    </row>
    <row r="560">
      <c r="I560" s="84"/>
    </row>
    <row r="561">
      <c r="I561" s="84"/>
    </row>
    <row r="562">
      <c r="I562" s="84"/>
    </row>
    <row r="563">
      <c r="I563" s="84"/>
    </row>
    <row r="564">
      <c r="I564" s="84"/>
    </row>
    <row r="565">
      <c r="I565" s="84"/>
    </row>
    <row r="566">
      <c r="I566" s="84"/>
    </row>
    <row r="567">
      <c r="I567" s="84"/>
    </row>
    <row r="568">
      <c r="I568" s="84"/>
    </row>
    <row r="569">
      <c r="I569" s="84"/>
    </row>
    <row r="570">
      <c r="I570" s="84"/>
    </row>
    <row r="571">
      <c r="I571" s="84"/>
    </row>
    <row r="572">
      <c r="I572" s="84"/>
    </row>
    <row r="573">
      <c r="I573" s="84"/>
    </row>
    <row r="574">
      <c r="I574" s="84"/>
    </row>
    <row r="575">
      <c r="I575" s="84"/>
    </row>
    <row r="576">
      <c r="I576" s="84"/>
    </row>
    <row r="577">
      <c r="I577" s="84"/>
    </row>
    <row r="578">
      <c r="I578" s="84"/>
    </row>
    <row r="579">
      <c r="I579" s="84"/>
    </row>
    <row r="580">
      <c r="I580" s="84"/>
    </row>
    <row r="581">
      <c r="I581" s="84"/>
    </row>
    <row r="582">
      <c r="I582" s="84"/>
    </row>
    <row r="583">
      <c r="I583" s="84"/>
    </row>
    <row r="584">
      <c r="I584" s="84"/>
    </row>
    <row r="585">
      <c r="I585" s="84"/>
    </row>
    <row r="586">
      <c r="I586" s="84"/>
    </row>
    <row r="587">
      <c r="I587" s="84"/>
    </row>
    <row r="588">
      <c r="I588" s="84"/>
    </row>
    <row r="589">
      <c r="I589" s="84"/>
    </row>
    <row r="590">
      <c r="I590" s="84"/>
    </row>
    <row r="591">
      <c r="I591" s="84"/>
    </row>
    <row r="592">
      <c r="I592" s="84"/>
    </row>
    <row r="593">
      <c r="I593" s="84"/>
    </row>
    <row r="594">
      <c r="I594" s="84"/>
    </row>
    <row r="595">
      <c r="I595" s="84"/>
    </row>
    <row r="596">
      <c r="I596" s="84"/>
    </row>
    <row r="597">
      <c r="I597" s="84"/>
    </row>
    <row r="598">
      <c r="I598" s="84"/>
    </row>
    <row r="599">
      <c r="I599" s="84"/>
    </row>
    <row r="600">
      <c r="I600" s="84"/>
    </row>
    <row r="601">
      <c r="I601" s="84"/>
    </row>
    <row r="602">
      <c r="I602" s="84"/>
    </row>
    <row r="603">
      <c r="I603" s="84"/>
    </row>
    <row r="604">
      <c r="I604" s="84"/>
    </row>
    <row r="605">
      <c r="I605" s="84"/>
    </row>
    <row r="606">
      <c r="I606" s="84"/>
    </row>
    <row r="607">
      <c r="I607" s="84"/>
    </row>
    <row r="608">
      <c r="I608" s="84"/>
    </row>
    <row r="609">
      <c r="I609" s="84"/>
    </row>
    <row r="610">
      <c r="I610" s="84"/>
    </row>
    <row r="611">
      <c r="I611" s="84"/>
    </row>
    <row r="612">
      <c r="I612" s="84"/>
    </row>
    <row r="613">
      <c r="I613" s="84"/>
    </row>
    <row r="614">
      <c r="I614" s="84"/>
    </row>
    <row r="615">
      <c r="I615" s="84"/>
    </row>
    <row r="616">
      <c r="I616" s="84"/>
    </row>
    <row r="617">
      <c r="I617" s="84"/>
    </row>
    <row r="618">
      <c r="I618" s="84"/>
    </row>
    <row r="619">
      <c r="I619" s="84"/>
    </row>
    <row r="620">
      <c r="I620" s="84"/>
    </row>
    <row r="621">
      <c r="I621" s="84"/>
    </row>
    <row r="622">
      <c r="I622" s="84"/>
    </row>
    <row r="623">
      <c r="I623" s="84"/>
    </row>
    <row r="624">
      <c r="I624" s="84"/>
    </row>
    <row r="625">
      <c r="I625" s="84"/>
    </row>
    <row r="626">
      <c r="I626" s="84"/>
    </row>
    <row r="627">
      <c r="I627" s="84"/>
    </row>
    <row r="628">
      <c r="I628" s="84"/>
    </row>
    <row r="629">
      <c r="I629" s="84"/>
    </row>
    <row r="630">
      <c r="I630" s="84"/>
    </row>
    <row r="631">
      <c r="I631" s="84"/>
    </row>
    <row r="632">
      <c r="I632" s="84"/>
    </row>
    <row r="633">
      <c r="I633" s="84"/>
    </row>
    <row r="634">
      <c r="I634" s="84"/>
    </row>
    <row r="635">
      <c r="I635" s="84"/>
    </row>
    <row r="636">
      <c r="I636" s="84"/>
    </row>
    <row r="637">
      <c r="I637" s="84"/>
    </row>
    <row r="638">
      <c r="I638" s="84"/>
    </row>
    <row r="639">
      <c r="I639" s="84"/>
    </row>
    <row r="640">
      <c r="I640" s="84"/>
    </row>
    <row r="641">
      <c r="I641" s="84"/>
    </row>
    <row r="642">
      <c r="I642" s="84"/>
    </row>
    <row r="643">
      <c r="I643" s="84"/>
    </row>
    <row r="644">
      <c r="I644" s="84"/>
    </row>
    <row r="645">
      <c r="I645" s="84"/>
    </row>
    <row r="646">
      <c r="I646" s="84"/>
    </row>
    <row r="647">
      <c r="I647" s="84"/>
    </row>
    <row r="648">
      <c r="I648" s="84"/>
    </row>
    <row r="649">
      <c r="I649" s="84"/>
    </row>
    <row r="650">
      <c r="I650" s="84"/>
    </row>
    <row r="651">
      <c r="I651" s="84"/>
    </row>
    <row r="652">
      <c r="I652" s="84"/>
    </row>
    <row r="653">
      <c r="I653" s="84"/>
    </row>
    <row r="654">
      <c r="I654" s="84"/>
    </row>
    <row r="655">
      <c r="I655" s="84"/>
    </row>
    <row r="656">
      <c r="I656" s="84"/>
    </row>
    <row r="657">
      <c r="I657" s="84"/>
    </row>
    <row r="658">
      <c r="I658" s="84"/>
    </row>
    <row r="659">
      <c r="I659" s="84"/>
    </row>
    <row r="660">
      <c r="I660" s="84"/>
    </row>
    <row r="661">
      <c r="I661" s="84"/>
    </row>
    <row r="662">
      <c r="I662" s="84"/>
    </row>
    <row r="663">
      <c r="I663" s="84"/>
    </row>
    <row r="664">
      <c r="I664" s="84"/>
    </row>
    <row r="665">
      <c r="I665" s="84"/>
    </row>
    <row r="666">
      <c r="I666" s="84"/>
    </row>
    <row r="667">
      <c r="I667" s="84"/>
    </row>
    <row r="668">
      <c r="I668" s="84"/>
    </row>
    <row r="669">
      <c r="I669" s="84"/>
    </row>
    <row r="670">
      <c r="I670" s="84"/>
    </row>
    <row r="671">
      <c r="I671" s="84"/>
    </row>
    <row r="672">
      <c r="I672" s="84"/>
    </row>
    <row r="673">
      <c r="I673" s="84"/>
    </row>
    <row r="674">
      <c r="I674" s="84"/>
    </row>
    <row r="675">
      <c r="I675" s="84"/>
    </row>
    <row r="676">
      <c r="I676" s="84"/>
    </row>
    <row r="677">
      <c r="I677" s="84"/>
    </row>
    <row r="678">
      <c r="I678" s="84"/>
    </row>
    <row r="679">
      <c r="I679" s="84"/>
    </row>
    <row r="680">
      <c r="I680" s="84"/>
    </row>
    <row r="681">
      <c r="I681" s="84"/>
    </row>
    <row r="682">
      <c r="I682" s="84"/>
    </row>
    <row r="683">
      <c r="I683" s="84"/>
    </row>
    <row r="684">
      <c r="I684" s="84"/>
    </row>
    <row r="685">
      <c r="I685" s="84"/>
    </row>
    <row r="686">
      <c r="I686" s="84"/>
    </row>
    <row r="687">
      <c r="I687" s="84"/>
    </row>
    <row r="688">
      <c r="I688" s="84"/>
    </row>
    <row r="689">
      <c r="I689" s="84"/>
    </row>
    <row r="690">
      <c r="I690" s="84"/>
    </row>
    <row r="691">
      <c r="I691" s="84"/>
    </row>
    <row r="692">
      <c r="I692" s="84"/>
    </row>
    <row r="693">
      <c r="I693" s="84"/>
    </row>
    <row r="694">
      <c r="I694" s="84"/>
    </row>
    <row r="695">
      <c r="I695" s="84"/>
    </row>
    <row r="696">
      <c r="I696" s="84"/>
    </row>
    <row r="697">
      <c r="I697" s="84"/>
    </row>
    <row r="698">
      <c r="I698" s="84"/>
    </row>
    <row r="699">
      <c r="I699" s="84"/>
    </row>
    <row r="700">
      <c r="I700" s="84"/>
    </row>
    <row r="701">
      <c r="I701" s="84"/>
    </row>
    <row r="702">
      <c r="I702" s="84"/>
    </row>
    <row r="703">
      <c r="I703" s="84"/>
    </row>
    <row r="704">
      <c r="I704" s="84"/>
    </row>
    <row r="705">
      <c r="I705" s="84"/>
    </row>
    <row r="706">
      <c r="I706" s="84"/>
    </row>
    <row r="707">
      <c r="I707" s="84"/>
    </row>
    <row r="708">
      <c r="I708" s="84"/>
    </row>
    <row r="709">
      <c r="I709" s="84"/>
    </row>
    <row r="710">
      <c r="I710" s="84"/>
    </row>
    <row r="711">
      <c r="I711" s="84"/>
    </row>
    <row r="712">
      <c r="I712" s="84"/>
    </row>
    <row r="713">
      <c r="I713" s="84"/>
    </row>
    <row r="714">
      <c r="I714" s="84"/>
    </row>
    <row r="715">
      <c r="I715" s="84"/>
    </row>
    <row r="716">
      <c r="I716" s="84"/>
    </row>
    <row r="717">
      <c r="I717" s="84"/>
    </row>
    <row r="718">
      <c r="I718" s="84"/>
    </row>
    <row r="719">
      <c r="I719" s="84"/>
    </row>
    <row r="720">
      <c r="I720" s="84"/>
    </row>
    <row r="721">
      <c r="I721" s="84"/>
    </row>
    <row r="722">
      <c r="I722" s="84"/>
    </row>
    <row r="723">
      <c r="I723" s="84"/>
    </row>
    <row r="724">
      <c r="I724" s="84"/>
    </row>
    <row r="725">
      <c r="I725" s="84"/>
    </row>
    <row r="726">
      <c r="I726" s="84"/>
    </row>
    <row r="727">
      <c r="I727" s="84"/>
    </row>
    <row r="728">
      <c r="I728" s="84"/>
    </row>
    <row r="729">
      <c r="I729" s="84"/>
    </row>
    <row r="730">
      <c r="I730" s="84"/>
    </row>
    <row r="731">
      <c r="I731" s="84"/>
    </row>
    <row r="732">
      <c r="I732" s="84"/>
    </row>
    <row r="733">
      <c r="I733" s="84"/>
    </row>
    <row r="734">
      <c r="I734" s="84"/>
    </row>
    <row r="735">
      <c r="I735" s="84"/>
    </row>
    <row r="736">
      <c r="I736" s="84"/>
    </row>
    <row r="737">
      <c r="I737" s="84"/>
    </row>
    <row r="738">
      <c r="I738" s="84"/>
    </row>
    <row r="739">
      <c r="I739" s="84"/>
    </row>
    <row r="740">
      <c r="I740" s="84"/>
    </row>
    <row r="741">
      <c r="I741" s="84"/>
    </row>
    <row r="742">
      <c r="I742" s="84"/>
    </row>
    <row r="743">
      <c r="I743" s="84"/>
    </row>
    <row r="744">
      <c r="I744" s="84"/>
    </row>
    <row r="745">
      <c r="I745" s="84"/>
    </row>
    <row r="746">
      <c r="I746" s="84"/>
    </row>
    <row r="747">
      <c r="I747" s="84"/>
    </row>
    <row r="748">
      <c r="I748" s="84"/>
    </row>
    <row r="749">
      <c r="I749" s="84"/>
    </row>
    <row r="750">
      <c r="I750" s="84"/>
    </row>
    <row r="751">
      <c r="I751" s="84"/>
    </row>
    <row r="752">
      <c r="I752" s="84"/>
    </row>
    <row r="753">
      <c r="I753" s="84"/>
    </row>
    <row r="754">
      <c r="I754" s="84"/>
    </row>
    <row r="755">
      <c r="I755" s="84"/>
    </row>
    <row r="756">
      <c r="I756" s="84"/>
    </row>
    <row r="757">
      <c r="I757" s="84"/>
    </row>
    <row r="758">
      <c r="I758" s="84"/>
    </row>
    <row r="759">
      <c r="I759" s="84"/>
    </row>
    <row r="760">
      <c r="I760" s="84"/>
    </row>
    <row r="761">
      <c r="I761" s="84"/>
    </row>
    <row r="762">
      <c r="I762" s="84"/>
    </row>
    <row r="763">
      <c r="I763" s="84"/>
    </row>
    <row r="764">
      <c r="I764" s="84"/>
    </row>
    <row r="765">
      <c r="I765" s="84"/>
    </row>
    <row r="766">
      <c r="I766" s="84"/>
    </row>
    <row r="767">
      <c r="I767" s="84"/>
    </row>
    <row r="768">
      <c r="I768" s="84"/>
    </row>
    <row r="769">
      <c r="I769" s="84"/>
    </row>
    <row r="770">
      <c r="I770" s="84"/>
    </row>
    <row r="771">
      <c r="I771" s="84"/>
    </row>
    <row r="772">
      <c r="I772" s="84"/>
    </row>
    <row r="773">
      <c r="I773" s="84"/>
    </row>
    <row r="774">
      <c r="I774" s="84"/>
    </row>
    <row r="775">
      <c r="I775" s="84"/>
    </row>
    <row r="776">
      <c r="I776" s="84"/>
    </row>
    <row r="777">
      <c r="I777" s="84"/>
    </row>
    <row r="778">
      <c r="I778" s="84"/>
    </row>
    <row r="779">
      <c r="I779" s="84"/>
    </row>
    <row r="780">
      <c r="I780" s="84"/>
    </row>
    <row r="781">
      <c r="I781" s="84"/>
    </row>
    <row r="782">
      <c r="I782" s="84"/>
    </row>
    <row r="783">
      <c r="I783" s="84"/>
    </row>
    <row r="784">
      <c r="I784" s="84"/>
    </row>
    <row r="785">
      <c r="I785" s="84"/>
    </row>
    <row r="786">
      <c r="I786" s="84"/>
    </row>
    <row r="787">
      <c r="I787" s="84"/>
    </row>
    <row r="788">
      <c r="I788" s="84"/>
    </row>
    <row r="789">
      <c r="I789" s="84"/>
    </row>
    <row r="790">
      <c r="I790" s="84"/>
    </row>
    <row r="791">
      <c r="I791" s="84"/>
    </row>
    <row r="792">
      <c r="I792" s="84"/>
    </row>
    <row r="793">
      <c r="I793" s="84"/>
    </row>
    <row r="794">
      <c r="I794" s="84"/>
    </row>
    <row r="795">
      <c r="I795" s="84"/>
    </row>
    <row r="796">
      <c r="I796" s="84"/>
    </row>
    <row r="797">
      <c r="I797" s="84"/>
    </row>
    <row r="798">
      <c r="I798" s="84"/>
    </row>
    <row r="799">
      <c r="I799" s="84"/>
    </row>
    <row r="800">
      <c r="I800" s="84"/>
    </row>
    <row r="801">
      <c r="I801" s="84"/>
    </row>
    <row r="802">
      <c r="I802" s="84"/>
    </row>
    <row r="803">
      <c r="I803" s="84"/>
    </row>
    <row r="804">
      <c r="I804" s="84"/>
    </row>
    <row r="805">
      <c r="I805" s="84"/>
    </row>
    <row r="806">
      <c r="I806" s="84"/>
    </row>
    <row r="807">
      <c r="I807" s="84"/>
    </row>
    <row r="808">
      <c r="I808" s="84"/>
    </row>
    <row r="809">
      <c r="I809" s="84"/>
    </row>
    <row r="810">
      <c r="I810" s="84"/>
    </row>
    <row r="811">
      <c r="I811" s="84"/>
    </row>
    <row r="812">
      <c r="I812" s="84"/>
    </row>
    <row r="813">
      <c r="I813" s="84"/>
    </row>
    <row r="814">
      <c r="I814" s="84"/>
    </row>
    <row r="815">
      <c r="I815" s="84"/>
    </row>
    <row r="816">
      <c r="I816" s="84"/>
    </row>
    <row r="817">
      <c r="I817" s="84"/>
    </row>
    <row r="818">
      <c r="I818" s="84"/>
    </row>
    <row r="819">
      <c r="I819" s="84"/>
    </row>
    <row r="820">
      <c r="I820" s="84"/>
    </row>
    <row r="821">
      <c r="I821" s="84"/>
    </row>
    <row r="822">
      <c r="I822" s="84"/>
    </row>
    <row r="823">
      <c r="I823" s="84"/>
    </row>
    <row r="824">
      <c r="I824" s="84"/>
    </row>
    <row r="825">
      <c r="I825" s="84"/>
    </row>
    <row r="826">
      <c r="I826" s="84"/>
    </row>
    <row r="827">
      <c r="I827" s="84"/>
    </row>
    <row r="828">
      <c r="I828" s="84"/>
    </row>
    <row r="829">
      <c r="I829" s="84"/>
    </row>
    <row r="830">
      <c r="I830" s="84"/>
    </row>
    <row r="831">
      <c r="I831" s="84"/>
    </row>
    <row r="832">
      <c r="I832" s="84"/>
    </row>
    <row r="833">
      <c r="I833" s="84"/>
    </row>
    <row r="834">
      <c r="I834" s="84"/>
    </row>
    <row r="835">
      <c r="I835" s="84"/>
    </row>
    <row r="836">
      <c r="I836" s="84"/>
    </row>
    <row r="837">
      <c r="I837" s="84"/>
    </row>
    <row r="838">
      <c r="I838" s="84"/>
    </row>
    <row r="839">
      <c r="I839" s="84"/>
    </row>
    <row r="840">
      <c r="I840" s="84"/>
    </row>
    <row r="841">
      <c r="I841" s="84"/>
    </row>
    <row r="842">
      <c r="I842" s="84"/>
    </row>
    <row r="843">
      <c r="I843" s="84"/>
    </row>
    <row r="844">
      <c r="I844" s="84"/>
    </row>
    <row r="845">
      <c r="I845" s="84"/>
    </row>
    <row r="846">
      <c r="I846" s="84"/>
    </row>
    <row r="847">
      <c r="I847" s="84"/>
    </row>
    <row r="848">
      <c r="I848" s="84"/>
    </row>
    <row r="849">
      <c r="I849" s="84"/>
    </row>
    <row r="850">
      <c r="I850" s="84"/>
    </row>
    <row r="851">
      <c r="I851" s="84"/>
    </row>
    <row r="852">
      <c r="I852" s="84"/>
    </row>
    <row r="853">
      <c r="I853" s="84"/>
    </row>
    <row r="854">
      <c r="I854" s="84"/>
    </row>
    <row r="855">
      <c r="I855" s="84"/>
    </row>
    <row r="856">
      <c r="I856" s="84"/>
    </row>
    <row r="857">
      <c r="I857" s="84"/>
    </row>
    <row r="858">
      <c r="I858" s="84"/>
    </row>
    <row r="859">
      <c r="I859" s="84"/>
    </row>
    <row r="860">
      <c r="I860" s="84"/>
    </row>
    <row r="861">
      <c r="I861" s="84"/>
    </row>
    <row r="862">
      <c r="I862" s="84"/>
    </row>
    <row r="863">
      <c r="I863" s="84"/>
    </row>
    <row r="864">
      <c r="I864" s="84"/>
    </row>
    <row r="865">
      <c r="I865" s="84"/>
    </row>
    <row r="866">
      <c r="I866" s="84"/>
    </row>
    <row r="867">
      <c r="I867" s="84"/>
    </row>
    <row r="868">
      <c r="I868" s="84"/>
    </row>
    <row r="869">
      <c r="I869" s="84"/>
    </row>
    <row r="870">
      <c r="I870" s="84"/>
    </row>
    <row r="871">
      <c r="I871" s="84"/>
    </row>
    <row r="872">
      <c r="I872" s="84"/>
    </row>
    <row r="873">
      <c r="I873" s="84"/>
    </row>
    <row r="874">
      <c r="I874" s="84"/>
    </row>
    <row r="875">
      <c r="I875" s="84"/>
    </row>
    <row r="876">
      <c r="I876" s="84"/>
    </row>
    <row r="877">
      <c r="I877" s="84"/>
    </row>
    <row r="878">
      <c r="I878" s="84"/>
    </row>
    <row r="879">
      <c r="I879" s="84"/>
    </row>
    <row r="880">
      <c r="I880" s="84"/>
    </row>
    <row r="881">
      <c r="I881" s="84"/>
    </row>
    <row r="882">
      <c r="I882" s="84"/>
    </row>
    <row r="883">
      <c r="I883" s="84"/>
    </row>
    <row r="884">
      <c r="I884" s="84"/>
    </row>
    <row r="885">
      <c r="I885" s="84"/>
    </row>
    <row r="886">
      <c r="I886" s="84"/>
    </row>
    <row r="887">
      <c r="I887" s="84"/>
    </row>
    <row r="888">
      <c r="I888" s="84"/>
    </row>
    <row r="889">
      <c r="I889" s="84"/>
    </row>
    <row r="890">
      <c r="I890" s="84"/>
    </row>
    <row r="891">
      <c r="I891" s="84"/>
    </row>
    <row r="892">
      <c r="I892" s="84"/>
    </row>
    <row r="893">
      <c r="I893" s="84"/>
    </row>
    <row r="894">
      <c r="I894" s="84"/>
    </row>
    <row r="895">
      <c r="I895" s="84"/>
    </row>
    <row r="896">
      <c r="I896" s="84"/>
    </row>
    <row r="897">
      <c r="I897" s="84"/>
    </row>
    <row r="898">
      <c r="I898" s="84"/>
    </row>
    <row r="899">
      <c r="I899" s="84"/>
    </row>
    <row r="900">
      <c r="I900" s="84"/>
    </row>
    <row r="901">
      <c r="I901" s="84"/>
    </row>
    <row r="902">
      <c r="I902" s="84"/>
    </row>
    <row r="903">
      <c r="I903" s="84"/>
    </row>
    <row r="904">
      <c r="I904" s="84"/>
    </row>
    <row r="905">
      <c r="I905" s="84"/>
    </row>
    <row r="906">
      <c r="I906" s="84"/>
    </row>
    <row r="907">
      <c r="I907" s="84"/>
    </row>
    <row r="908">
      <c r="I908" s="84"/>
    </row>
    <row r="909">
      <c r="I909" s="84"/>
    </row>
    <row r="910">
      <c r="I910" s="84"/>
    </row>
    <row r="911">
      <c r="I911" s="84"/>
    </row>
    <row r="912">
      <c r="I912" s="84"/>
    </row>
    <row r="913">
      <c r="I913" s="84"/>
    </row>
    <row r="914">
      <c r="I914" s="84"/>
    </row>
    <row r="915">
      <c r="I915" s="84"/>
    </row>
    <row r="916">
      <c r="I916" s="84"/>
    </row>
    <row r="917">
      <c r="I917" s="84"/>
    </row>
    <row r="918">
      <c r="I918" s="84"/>
    </row>
    <row r="919">
      <c r="I919" s="84"/>
    </row>
    <row r="920">
      <c r="I920" s="84"/>
    </row>
    <row r="921">
      <c r="I921" s="84"/>
    </row>
    <row r="922">
      <c r="I922" s="84"/>
    </row>
    <row r="923">
      <c r="I923" s="84"/>
    </row>
    <row r="924">
      <c r="I924" s="84"/>
    </row>
    <row r="925">
      <c r="I925" s="84"/>
    </row>
    <row r="926">
      <c r="I926" s="84"/>
    </row>
    <row r="927">
      <c r="I927" s="84"/>
    </row>
    <row r="928">
      <c r="I928" s="84"/>
    </row>
    <row r="929">
      <c r="I929" s="84"/>
    </row>
    <row r="930">
      <c r="I930" s="84"/>
    </row>
    <row r="931">
      <c r="I931" s="84"/>
    </row>
    <row r="932">
      <c r="I932" s="84"/>
    </row>
    <row r="933">
      <c r="I933" s="84"/>
    </row>
    <row r="934">
      <c r="I934" s="84"/>
    </row>
    <row r="935">
      <c r="I935" s="84"/>
    </row>
    <row r="936">
      <c r="I936" s="84"/>
    </row>
    <row r="937">
      <c r="I937" s="84"/>
    </row>
    <row r="938">
      <c r="I938" s="84"/>
    </row>
    <row r="939">
      <c r="I939" s="84"/>
    </row>
    <row r="940">
      <c r="I940" s="84"/>
    </row>
    <row r="941">
      <c r="I941" s="84"/>
    </row>
    <row r="942">
      <c r="I942" s="84"/>
    </row>
    <row r="943">
      <c r="I943" s="84"/>
    </row>
    <row r="944">
      <c r="I944" s="84"/>
    </row>
    <row r="945">
      <c r="I945" s="84"/>
    </row>
    <row r="946">
      <c r="I946" s="84"/>
    </row>
    <row r="947">
      <c r="I947" s="84"/>
    </row>
    <row r="948">
      <c r="I948" s="84"/>
    </row>
    <row r="949">
      <c r="I949" s="84"/>
    </row>
    <row r="950">
      <c r="I950" s="84"/>
    </row>
    <row r="951">
      <c r="I951" s="84"/>
    </row>
    <row r="952">
      <c r="I952" s="84"/>
    </row>
    <row r="953">
      <c r="I953" s="84"/>
    </row>
    <row r="954">
      <c r="I954" s="84"/>
    </row>
    <row r="955">
      <c r="I955" s="84"/>
    </row>
    <row r="956">
      <c r="I956" s="84"/>
    </row>
    <row r="957">
      <c r="I957" s="84"/>
    </row>
    <row r="958">
      <c r="I958" s="84"/>
    </row>
    <row r="959">
      <c r="I959" s="84"/>
    </row>
    <row r="960">
      <c r="I960" s="84"/>
    </row>
    <row r="961">
      <c r="I961" s="84"/>
    </row>
    <row r="962">
      <c r="I962" s="84"/>
    </row>
    <row r="963">
      <c r="I963" s="84"/>
    </row>
    <row r="964">
      <c r="I964" s="84"/>
    </row>
    <row r="965">
      <c r="I965" s="84"/>
    </row>
    <row r="966">
      <c r="I966" s="84"/>
    </row>
    <row r="967">
      <c r="I967" s="84"/>
    </row>
    <row r="968">
      <c r="I968" s="84"/>
    </row>
    <row r="969">
      <c r="I969" s="84"/>
    </row>
    <row r="970">
      <c r="I970" s="84"/>
    </row>
    <row r="971">
      <c r="I971" s="84"/>
    </row>
    <row r="972">
      <c r="I972" s="84"/>
    </row>
    <row r="973">
      <c r="I973" s="84"/>
    </row>
    <row r="974">
      <c r="I974" s="84"/>
    </row>
    <row r="975">
      <c r="I975" s="84"/>
    </row>
    <row r="976">
      <c r="I976" s="84"/>
    </row>
    <row r="977">
      <c r="I977" s="84"/>
    </row>
    <row r="978">
      <c r="I978" s="84"/>
    </row>
    <row r="979">
      <c r="I979" s="84"/>
    </row>
    <row r="980">
      <c r="I980" s="84"/>
    </row>
    <row r="981">
      <c r="I981" s="84"/>
    </row>
    <row r="982">
      <c r="I982" s="84"/>
    </row>
    <row r="983">
      <c r="I983" s="84"/>
    </row>
    <row r="984">
      <c r="I984" s="84"/>
    </row>
    <row r="985">
      <c r="I985" s="84"/>
    </row>
    <row r="986">
      <c r="I986" s="84"/>
    </row>
    <row r="987">
      <c r="I987" s="84"/>
    </row>
    <row r="988">
      <c r="I988" s="84"/>
    </row>
    <row r="989">
      <c r="I989" s="84"/>
    </row>
    <row r="990">
      <c r="I990" s="84"/>
    </row>
    <row r="991">
      <c r="I991" s="84"/>
    </row>
    <row r="992">
      <c r="I992" s="84"/>
    </row>
    <row r="993">
      <c r="I993" s="84"/>
    </row>
    <row r="994">
      <c r="I994" s="84"/>
    </row>
    <row r="995">
      <c r="I995" s="84"/>
    </row>
    <row r="996">
      <c r="I996" s="84"/>
    </row>
    <row r="997">
      <c r="I997" s="84"/>
    </row>
    <row r="998">
      <c r="I998" s="8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81"/>
      <c r="J1" s="4"/>
    </row>
    <row r="2">
      <c r="A2" s="1"/>
      <c r="B2" s="2"/>
      <c r="C2" s="2"/>
      <c r="E2" s="2"/>
      <c r="F2" s="2"/>
      <c r="G2" s="2"/>
      <c r="H2" s="2"/>
      <c r="I2" s="81"/>
      <c r="J2" s="4"/>
    </row>
    <row r="3">
      <c r="A3" s="1"/>
      <c r="B3" s="5" t="s">
        <v>0</v>
      </c>
      <c r="D3" s="6"/>
      <c r="F3" s="2"/>
      <c r="G3" s="2"/>
      <c r="H3" s="82">
        <f>SUM(H12:H61)</f>
        <v>130072117820</v>
      </c>
      <c r="I3" s="81"/>
      <c r="J3" s="83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84"/>
      <c r="J4" s="4"/>
    </row>
    <row r="5">
      <c r="A5" s="1"/>
      <c r="B5" s="2"/>
      <c r="C5" s="12">
        <f>TODAY()</f>
        <v>44550</v>
      </c>
      <c r="D5" s="2"/>
      <c r="E5" s="13">
        <v>44162.0</v>
      </c>
      <c r="F5" s="2"/>
      <c r="H5" s="67">
        <f>H3/J3</f>
        <v>129322049931</v>
      </c>
      <c r="I5" s="81"/>
      <c r="J5" s="4"/>
    </row>
    <row r="6">
      <c r="A6" s="1"/>
      <c r="B6" s="2"/>
      <c r="C6" s="2"/>
      <c r="D6" s="2"/>
      <c r="E6" s="2"/>
      <c r="F6" s="2"/>
      <c r="H6" s="1"/>
      <c r="I6" s="84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84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84"/>
      <c r="J8" s="4"/>
    </row>
    <row r="9">
      <c r="A9" s="1"/>
      <c r="B9" s="2"/>
      <c r="C9" s="2"/>
      <c r="D9" s="2"/>
      <c r="E9" s="2"/>
      <c r="F9" s="2"/>
      <c r="G9" s="2"/>
      <c r="H9" s="2"/>
      <c r="I9" s="81"/>
      <c r="J9" s="4"/>
    </row>
    <row r="10">
      <c r="I10" s="84"/>
      <c r="J10" s="68" t="s">
        <v>115</v>
      </c>
    </row>
    <row r="11">
      <c r="I11" s="84"/>
      <c r="J11" s="4"/>
    </row>
    <row r="12">
      <c r="A12" s="22">
        <v>1.0</v>
      </c>
      <c r="B12" s="87" t="s">
        <v>13</v>
      </c>
      <c r="C12" s="24" t="s">
        <v>14</v>
      </c>
      <c r="D12" s="25">
        <v>1.0</v>
      </c>
      <c r="E12" s="26">
        <v>33.95</v>
      </c>
      <c r="F12" s="37">
        <v>5.7492879E8</v>
      </c>
      <c r="G12" s="28"/>
      <c r="H12" s="29">
        <f t="shared" ref="H12:H61" si="1">E12*F12</f>
        <v>19518832421</v>
      </c>
      <c r="I12" s="81">
        <f t="shared" ref="I12:I61" si="2">H12/H$5</f>
        <v>0.1509319751</v>
      </c>
      <c r="J12" s="30">
        <v>0.1592</v>
      </c>
      <c r="K12" s="31">
        <f t="shared" ref="K12:K61" si="3">H12/1000000000</f>
        <v>19.51883242</v>
      </c>
      <c r="L12" s="79">
        <v>44162.0</v>
      </c>
    </row>
    <row r="13">
      <c r="A13" s="22">
        <f t="shared" ref="A13:A61" si="4">A12+1</f>
        <v>2</v>
      </c>
      <c r="B13" s="88" t="s">
        <v>15</v>
      </c>
      <c r="C13" s="34" t="s">
        <v>16</v>
      </c>
      <c r="D13" s="25">
        <v>2.0</v>
      </c>
      <c r="E13" s="26">
        <v>14.67</v>
      </c>
      <c r="F13" s="35">
        <v>7.42531421E8</v>
      </c>
      <c r="G13" s="28"/>
      <c r="H13" s="29">
        <f t="shared" si="1"/>
        <v>10892935946</v>
      </c>
      <c r="I13" s="81">
        <f t="shared" si="2"/>
        <v>0.0842310801</v>
      </c>
      <c r="J13" s="30">
        <v>0.0948</v>
      </c>
      <c r="K13" s="31">
        <f t="shared" si="3"/>
        <v>10.89293595</v>
      </c>
      <c r="L13" s="79">
        <v>44162.0</v>
      </c>
    </row>
    <row r="14">
      <c r="A14" s="22">
        <f t="shared" si="4"/>
        <v>3</v>
      </c>
      <c r="B14" s="89" t="s">
        <v>17</v>
      </c>
      <c r="C14" s="28" t="s">
        <v>18</v>
      </c>
      <c r="D14" s="25">
        <v>3.0</v>
      </c>
      <c r="E14" s="26">
        <v>7.66</v>
      </c>
      <c r="F14" s="37">
        <v>1.208E9</v>
      </c>
      <c r="G14" s="28"/>
      <c r="H14" s="29">
        <f t="shared" si="1"/>
        <v>9253280000</v>
      </c>
      <c r="I14" s="81">
        <f t="shared" si="2"/>
        <v>0.0715522218</v>
      </c>
      <c r="J14" s="30">
        <v>0.0732</v>
      </c>
      <c r="K14" s="31">
        <f t="shared" si="3"/>
        <v>9.25328</v>
      </c>
      <c r="L14" s="79">
        <v>44162.0</v>
      </c>
    </row>
    <row r="15">
      <c r="A15" s="22">
        <f t="shared" si="4"/>
        <v>4</v>
      </c>
      <c r="B15" s="87" t="s">
        <v>19</v>
      </c>
      <c r="C15" s="38" t="s">
        <v>20</v>
      </c>
      <c r="D15" s="25">
        <v>4.0</v>
      </c>
      <c r="E15" s="26">
        <v>4.65</v>
      </c>
      <c r="F15" s="37">
        <v>1.83416E9</v>
      </c>
      <c r="G15" s="28"/>
      <c r="H15" s="29">
        <f t="shared" si="1"/>
        <v>8528844000</v>
      </c>
      <c r="I15" s="81">
        <f t="shared" si="2"/>
        <v>0.0659504238</v>
      </c>
      <c r="J15" s="30">
        <v>0.0719</v>
      </c>
      <c r="K15" s="31">
        <f t="shared" si="3"/>
        <v>8.528844</v>
      </c>
      <c r="L15" s="79">
        <v>44162.0</v>
      </c>
    </row>
    <row r="16">
      <c r="A16" s="22">
        <f t="shared" si="4"/>
        <v>5</v>
      </c>
      <c r="B16" s="87" t="s">
        <v>21</v>
      </c>
      <c r="C16" s="38" t="s">
        <v>22</v>
      </c>
      <c r="D16" s="25">
        <v>5.0</v>
      </c>
      <c r="E16" s="26">
        <v>6.18</v>
      </c>
      <c r="F16" s="37">
        <v>1.254909E9</v>
      </c>
      <c r="G16" s="28"/>
      <c r="H16" s="29">
        <f t="shared" si="1"/>
        <v>7755337620</v>
      </c>
      <c r="I16" s="81">
        <f t="shared" si="2"/>
        <v>0.05996918255</v>
      </c>
      <c r="J16" s="30">
        <v>0.0517</v>
      </c>
      <c r="K16" s="31">
        <f t="shared" si="3"/>
        <v>7.75533762</v>
      </c>
      <c r="L16" s="79">
        <v>44162.0</v>
      </c>
    </row>
    <row r="17">
      <c r="A17" s="22">
        <f t="shared" si="4"/>
        <v>6</v>
      </c>
      <c r="B17" s="87" t="s">
        <v>23</v>
      </c>
      <c r="C17" s="38" t="s">
        <v>24</v>
      </c>
      <c r="D17" s="25">
        <v>6.0</v>
      </c>
      <c r="E17" s="26">
        <v>15.0</v>
      </c>
      <c r="F17" s="37">
        <v>4.1473E8</v>
      </c>
      <c r="G17" s="28"/>
      <c r="H17" s="29">
        <f t="shared" si="1"/>
        <v>6220950000</v>
      </c>
      <c r="I17" s="81">
        <f t="shared" si="2"/>
        <v>0.04810432562</v>
      </c>
      <c r="J17" s="30">
        <v>0.0486</v>
      </c>
      <c r="K17" s="31">
        <f t="shared" si="3"/>
        <v>6.22095</v>
      </c>
      <c r="L17" s="79">
        <v>44162.0</v>
      </c>
    </row>
    <row r="18">
      <c r="A18" s="22">
        <f t="shared" si="4"/>
        <v>7</v>
      </c>
      <c r="B18" s="89" t="s">
        <v>25</v>
      </c>
      <c r="C18" s="28" t="s">
        <v>26</v>
      </c>
      <c r="D18" s="25">
        <v>7.0</v>
      </c>
      <c r="E18" s="26">
        <v>7.64</v>
      </c>
      <c r="F18" s="37">
        <v>7.17301884E8</v>
      </c>
      <c r="G18" s="28"/>
      <c r="H18" s="29">
        <f t="shared" si="1"/>
        <v>5480186394</v>
      </c>
      <c r="I18" s="81">
        <f t="shared" si="2"/>
        <v>0.04237627223</v>
      </c>
      <c r="J18" s="30">
        <v>0.0397</v>
      </c>
      <c r="K18" s="31">
        <f t="shared" si="3"/>
        <v>5.480186394</v>
      </c>
      <c r="L18" s="79">
        <v>44162.0</v>
      </c>
    </row>
    <row r="19">
      <c r="A19" s="22">
        <f t="shared" si="4"/>
        <v>8</v>
      </c>
      <c r="B19" s="87" t="s">
        <v>27</v>
      </c>
      <c r="C19" s="38" t="s">
        <v>28</v>
      </c>
      <c r="D19" s="25">
        <v>8.0</v>
      </c>
      <c r="E19" s="26">
        <v>60.5</v>
      </c>
      <c r="F19" s="37">
        <v>8.4593E7</v>
      </c>
      <c r="G19" s="28"/>
      <c r="H19" s="29">
        <f t="shared" si="1"/>
        <v>5117876500</v>
      </c>
      <c r="I19" s="81">
        <f t="shared" si="2"/>
        <v>0.03957466266</v>
      </c>
      <c r="J19" s="30">
        <v>0.0324</v>
      </c>
      <c r="K19" s="31">
        <f t="shared" si="3"/>
        <v>5.1178765</v>
      </c>
      <c r="L19" s="79">
        <v>44162.0</v>
      </c>
    </row>
    <row r="20">
      <c r="A20" s="22">
        <f t="shared" si="4"/>
        <v>9</v>
      </c>
      <c r="B20" s="87" t="s">
        <v>37</v>
      </c>
      <c r="C20" s="28" t="s">
        <v>38</v>
      </c>
      <c r="D20" s="25">
        <v>9.0</v>
      </c>
      <c r="E20" s="47">
        <v>5.73</v>
      </c>
      <c r="F20" s="37">
        <v>8.23906416E8</v>
      </c>
      <c r="G20" s="28"/>
      <c r="H20" s="29">
        <f t="shared" si="1"/>
        <v>4720983764</v>
      </c>
      <c r="I20" s="81">
        <f t="shared" si="2"/>
        <v>0.03650563664</v>
      </c>
      <c r="J20" s="42">
        <v>0.0264</v>
      </c>
      <c r="K20" s="31">
        <f t="shared" si="3"/>
        <v>4.720983764</v>
      </c>
      <c r="L20" s="79">
        <v>44162.0</v>
      </c>
    </row>
    <row r="21">
      <c r="A21" s="22">
        <f t="shared" si="4"/>
        <v>10</v>
      </c>
      <c r="B21" s="23" t="s">
        <v>31</v>
      </c>
      <c r="C21" s="38" t="s">
        <v>32</v>
      </c>
      <c r="D21" s="25">
        <v>10.0</v>
      </c>
      <c r="E21" s="26">
        <v>5.79</v>
      </c>
      <c r="F21" s="37">
        <v>7.22352533E8</v>
      </c>
      <c r="G21" s="28"/>
      <c r="H21" s="29">
        <f t="shared" si="1"/>
        <v>4182421166</v>
      </c>
      <c r="I21" s="81">
        <f t="shared" si="2"/>
        <v>0.03234112952</v>
      </c>
      <c r="J21" s="30">
        <v>0.03</v>
      </c>
      <c r="K21" s="31">
        <f t="shared" si="3"/>
        <v>4.182421166</v>
      </c>
      <c r="L21" s="79">
        <v>44162.0</v>
      </c>
    </row>
    <row r="22">
      <c r="A22" s="22">
        <f t="shared" si="4"/>
        <v>11</v>
      </c>
      <c r="B22" s="87" t="s">
        <v>35</v>
      </c>
      <c r="C22" s="38" t="s">
        <v>36</v>
      </c>
      <c r="D22" s="25">
        <v>11.0</v>
      </c>
      <c r="E22" s="26">
        <v>6.0</v>
      </c>
      <c r="F22" s="37">
        <v>6.2667E8</v>
      </c>
      <c r="G22" s="28"/>
      <c r="H22" s="29">
        <f t="shared" si="1"/>
        <v>3760020000</v>
      </c>
      <c r="I22" s="81">
        <f t="shared" si="2"/>
        <v>0.02907485616</v>
      </c>
      <c r="J22" s="42">
        <v>0.0266</v>
      </c>
      <c r="K22" s="43">
        <f t="shared" si="3"/>
        <v>3.76002</v>
      </c>
      <c r="L22" s="79">
        <v>44162.0</v>
      </c>
    </row>
    <row r="23">
      <c r="A23" s="22">
        <f t="shared" si="4"/>
        <v>12</v>
      </c>
      <c r="B23" s="89" t="s">
        <v>29</v>
      </c>
      <c r="C23" s="28" t="s">
        <v>30</v>
      </c>
      <c r="D23" s="25">
        <v>12.0</v>
      </c>
      <c r="E23" s="26">
        <v>8.42</v>
      </c>
      <c r="F23" s="37">
        <v>4.4397556E8</v>
      </c>
      <c r="G23" s="28"/>
      <c r="H23" s="29">
        <f t="shared" si="1"/>
        <v>3738274215</v>
      </c>
      <c r="I23" s="81">
        <f t="shared" si="2"/>
        <v>0.02890670398</v>
      </c>
      <c r="J23" s="30">
        <v>0.032</v>
      </c>
      <c r="K23" s="31">
        <f t="shared" si="3"/>
        <v>3.738274215</v>
      </c>
      <c r="L23" s="79">
        <v>44162.0</v>
      </c>
    </row>
    <row r="24">
      <c r="A24" s="22">
        <f t="shared" si="4"/>
        <v>13</v>
      </c>
      <c r="B24" s="89" t="s">
        <v>33</v>
      </c>
      <c r="C24" s="28" t="s">
        <v>34</v>
      </c>
      <c r="D24" s="25">
        <v>13.0</v>
      </c>
      <c r="E24" s="47">
        <v>25.08</v>
      </c>
      <c r="F24" s="37">
        <v>1.3175202E8</v>
      </c>
      <c r="G24" s="28"/>
      <c r="H24" s="29">
        <f t="shared" si="1"/>
        <v>3304340662</v>
      </c>
      <c r="I24" s="81">
        <f t="shared" si="2"/>
        <v>0.0255512549</v>
      </c>
      <c r="J24" s="42">
        <v>0.0268</v>
      </c>
      <c r="K24" s="43">
        <f t="shared" si="3"/>
        <v>3.304340662</v>
      </c>
      <c r="L24" s="79">
        <v>44162.0</v>
      </c>
    </row>
    <row r="25">
      <c r="A25" s="22">
        <f t="shared" si="4"/>
        <v>14</v>
      </c>
      <c r="B25" s="23" t="s">
        <v>39</v>
      </c>
      <c r="C25" s="24" t="s">
        <v>40</v>
      </c>
      <c r="D25" s="25">
        <v>14.0</v>
      </c>
      <c r="E25" s="47">
        <v>2.41</v>
      </c>
      <c r="F25" s="37">
        <v>1.099257995E9</v>
      </c>
      <c r="G25" s="28"/>
      <c r="H25" s="29">
        <f t="shared" si="1"/>
        <v>2649211768</v>
      </c>
      <c r="I25" s="81">
        <f t="shared" si="2"/>
        <v>0.02048538335</v>
      </c>
      <c r="J25" s="42">
        <v>0.0215</v>
      </c>
      <c r="K25" s="43">
        <f t="shared" si="3"/>
        <v>2.649211768</v>
      </c>
      <c r="L25" s="79">
        <v>44162.0</v>
      </c>
    </row>
    <row r="26">
      <c r="A26" s="22">
        <f t="shared" si="4"/>
        <v>15</v>
      </c>
      <c r="B26" s="23" t="s">
        <v>45</v>
      </c>
      <c r="C26" s="38" t="s">
        <v>46</v>
      </c>
      <c r="D26" s="25">
        <v>15.0</v>
      </c>
      <c r="E26" s="47">
        <v>10.75</v>
      </c>
      <c r="F26" s="37">
        <v>2.28540219E8</v>
      </c>
      <c r="G26" s="28"/>
      <c r="H26" s="29">
        <f t="shared" si="1"/>
        <v>2456807354</v>
      </c>
      <c r="I26" s="81">
        <f t="shared" si="2"/>
        <v>0.01899759055</v>
      </c>
      <c r="J26" s="42">
        <v>0.0171</v>
      </c>
      <c r="K26" s="43">
        <f t="shared" si="3"/>
        <v>2.456807354</v>
      </c>
      <c r="L26" s="79">
        <v>44162.0</v>
      </c>
    </row>
    <row r="27">
      <c r="A27" s="22">
        <f t="shared" si="4"/>
        <v>16</v>
      </c>
      <c r="B27" s="23" t="s">
        <v>43</v>
      </c>
      <c r="C27" s="69" t="s">
        <v>44</v>
      </c>
      <c r="D27" s="25">
        <v>16.0</v>
      </c>
      <c r="E27" s="47">
        <v>3.1</v>
      </c>
      <c r="F27" s="37">
        <v>7.62055209E8</v>
      </c>
      <c r="G27" s="28"/>
      <c r="H27" s="29">
        <f t="shared" si="1"/>
        <v>2362371148</v>
      </c>
      <c r="I27" s="81">
        <f t="shared" si="2"/>
        <v>0.01826734999</v>
      </c>
      <c r="J27" s="42">
        <v>0.0189</v>
      </c>
      <c r="K27" s="43">
        <f t="shared" si="3"/>
        <v>2.362371148</v>
      </c>
      <c r="L27" s="79">
        <v>44162.0</v>
      </c>
    </row>
    <row r="28">
      <c r="A28" s="22">
        <f t="shared" si="4"/>
        <v>17</v>
      </c>
      <c r="B28" s="23" t="s">
        <v>41</v>
      </c>
      <c r="C28" s="38" t="s">
        <v>42</v>
      </c>
      <c r="D28" s="25">
        <v>17.0</v>
      </c>
      <c r="E28" s="26">
        <v>7.26</v>
      </c>
      <c r="F28" s="37">
        <v>3.12235892E8</v>
      </c>
      <c r="G28" s="28"/>
      <c r="H28" s="29">
        <f t="shared" si="1"/>
        <v>2266832576</v>
      </c>
      <c r="I28" s="81">
        <f t="shared" si="2"/>
        <v>0.01752858524</v>
      </c>
      <c r="J28" s="45">
        <v>0.0191</v>
      </c>
      <c r="K28" s="31">
        <f t="shared" si="3"/>
        <v>2.266832576</v>
      </c>
      <c r="L28" s="79">
        <v>44162.0</v>
      </c>
    </row>
    <row r="29">
      <c r="A29" s="22">
        <f t="shared" si="4"/>
        <v>18</v>
      </c>
      <c r="B29" s="23" t="s">
        <v>51</v>
      </c>
      <c r="C29" s="70" t="s">
        <v>52</v>
      </c>
      <c r="D29" s="25">
        <v>18.0</v>
      </c>
      <c r="E29" s="47">
        <v>1.23</v>
      </c>
      <c r="F29" s="37">
        <v>1.5642691E9</v>
      </c>
      <c r="G29" s="28"/>
      <c r="H29" s="29">
        <f t="shared" si="1"/>
        <v>1924050993</v>
      </c>
      <c r="I29" s="81">
        <f t="shared" si="2"/>
        <v>0.01487798093</v>
      </c>
      <c r="J29" s="42">
        <v>0.0138</v>
      </c>
      <c r="K29" s="43">
        <f t="shared" si="3"/>
        <v>1.924050993</v>
      </c>
      <c r="L29" s="79">
        <v>44162.0</v>
      </c>
    </row>
    <row r="30">
      <c r="A30" s="22">
        <f t="shared" si="4"/>
        <v>19</v>
      </c>
      <c r="B30" s="23" t="s">
        <v>49</v>
      </c>
      <c r="C30" s="69" t="s">
        <v>50</v>
      </c>
      <c r="D30" s="25">
        <v>19.0</v>
      </c>
      <c r="E30" s="47">
        <v>1.74</v>
      </c>
      <c r="F30" s="37">
        <v>1.080664049E9</v>
      </c>
      <c r="G30" s="28"/>
      <c r="H30" s="29">
        <f t="shared" si="1"/>
        <v>1880355445</v>
      </c>
      <c r="I30" s="81">
        <f t="shared" si="2"/>
        <v>0.01454009928</v>
      </c>
      <c r="J30" s="42">
        <v>0.0152</v>
      </c>
      <c r="K30" s="43">
        <f t="shared" si="3"/>
        <v>1.880355445</v>
      </c>
      <c r="L30" s="79">
        <v>44162.0</v>
      </c>
    </row>
    <row r="31">
      <c r="A31" s="22">
        <f t="shared" si="4"/>
        <v>20</v>
      </c>
      <c r="B31" s="23" t="s">
        <v>55</v>
      </c>
      <c r="C31" s="38" t="s">
        <v>56</v>
      </c>
      <c r="D31" s="25">
        <v>20.0</v>
      </c>
      <c r="E31" s="47">
        <v>3.22</v>
      </c>
      <c r="F31" s="37">
        <v>5.21846969E8</v>
      </c>
      <c r="G31" s="28"/>
      <c r="H31" s="29">
        <f t="shared" si="1"/>
        <v>1680347240</v>
      </c>
      <c r="I31" s="81">
        <f t="shared" si="2"/>
        <v>0.01299350916</v>
      </c>
      <c r="J31" s="42">
        <v>0.0119</v>
      </c>
      <c r="K31" s="43">
        <f t="shared" si="3"/>
        <v>1.68034724</v>
      </c>
      <c r="L31" s="79">
        <v>44162.0</v>
      </c>
    </row>
    <row r="32">
      <c r="A32" s="22">
        <f t="shared" si="4"/>
        <v>21</v>
      </c>
      <c r="B32" s="87" t="s">
        <v>53</v>
      </c>
      <c r="C32" s="44" t="s">
        <v>54</v>
      </c>
      <c r="D32" s="25">
        <v>21.0</v>
      </c>
      <c r="E32" s="47">
        <v>3.285</v>
      </c>
      <c r="F32" s="37">
        <v>5.07640994E8</v>
      </c>
      <c r="G32" s="28"/>
      <c r="H32" s="29">
        <f t="shared" si="1"/>
        <v>1667600665</v>
      </c>
      <c r="I32" s="81">
        <f t="shared" si="2"/>
        <v>0.01289494457</v>
      </c>
      <c r="J32" s="42">
        <v>0.0124</v>
      </c>
      <c r="K32" s="43">
        <f t="shared" si="3"/>
        <v>1.667600665</v>
      </c>
      <c r="L32" s="79">
        <v>44162.0</v>
      </c>
    </row>
    <row r="33">
      <c r="A33" s="22">
        <f t="shared" si="4"/>
        <v>22</v>
      </c>
      <c r="B33" s="23" t="s">
        <v>59</v>
      </c>
      <c r="C33" s="28" t="s">
        <v>60</v>
      </c>
      <c r="D33" s="25">
        <v>22.0</v>
      </c>
      <c r="E33" s="47">
        <v>9.3</v>
      </c>
      <c r="F33" s="37">
        <v>1.65893104E8</v>
      </c>
      <c r="G33" s="28"/>
      <c r="H33" s="29">
        <f t="shared" si="1"/>
        <v>1542805867</v>
      </c>
      <c r="I33" s="81">
        <f t="shared" si="2"/>
        <v>0.01192995215</v>
      </c>
      <c r="J33" s="42">
        <v>0.0107</v>
      </c>
      <c r="K33" s="43">
        <f t="shared" si="3"/>
        <v>1.542805867</v>
      </c>
      <c r="L33" s="79">
        <v>44162.0</v>
      </c>
    </row>
    <row r="34">
      <c r="A34" s="22">
        <f t="shared" si="4"/>
        <v>23</v>
      </c>
      <c r="B34" s="23" t="s">
        <v>47</v>
      </c>
      <c r="C34" s="70" t="s">
        <v>48</v>
      </c>
      <c r="D34" s="25">
        <v>23.0</v>
      </c>
      <c r="E34" s="47">
        <v>1.74</v>
      </c>
      <c r="F34" s="37">
        <v>8.58007245E8</v>
      </c>
      <c r="G34" s="28"/>
      <c r="H34" s="29">
        <f t="shared" si="1"/>
        <v>1492932606</v>
      </c>
      <c r="I34" s="81">
        <f t="shared" si="2"/>
        <v>0.0115443005</v>
      </c>
      <c r="J34" s="42">
        <v>0.0158</v>
      </c>
      <c r="K34" s="43">
        <f t="shared" si="3"/>
        <v>1.492932606</v>
      </c>
      <c r="L34" s="79">
        <v>44162.0</v>
      </c>
    </row>
    <row r="35">
      <c r="A35" s="22">
        <f t="shared" si="4"/>
        <v>24</v>
      </c>
      <c r="B35" s="23" t="s">
        <v>57</v>
      </c>
      <c r="C35" s="38" t="s">
        <v>58</v>
      </c>
      <c r="D35" s="25">
        <v>24.0</v>
      </c>
      <c r="E35" s="47">
        <v>2.915</v>
      </c>
      <c r="F35" s="37">
        <v>4.97664714E8</v>
      </c>
      <c r="G35" s="28"/>
      <c r="H35" s="29">
        <f t="shared" si="1"/>
        <v>1450692641</v>
      </c>
      <c r="I35" s="81">
        <f t="shared" si="2"/>
        <v>0.01121767434</v>
      </c>
      <c r="J35" s="42">
        <v>0.0111</v>
      </c>
      <c r="K35" s="43">
        <f t="shared" si="3"/>
        <v>1.450692641</v>
      </c>
      <c r="L35" s="79">
        <v>44162.0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7">
        <v>1.5</v>
      </c>
      <c r="F36" s="37">
        <v>8.30500232E8</v>
      </c>
      <c r="G36" s="28"/>
      <c r="H36" s="29">
        <f t="shared" si="1"/>
        <v>1245750348</v>
      </c>
      <c r="I36" s="81">
        <f t="shared" si="2"/>
        <v>0.009632930723</v>
      </c>
      <c r="J36" s="42">
        <v>0.0094</v>
      </c>
      <c r="K36" s="43">
        <f t="shared" si="3"/>
        <v>1.245750348</v>
      </c>
      <c r="L36" s="79">
        <v>44162.0</v>
      </c>
    </row>
    <row r="37">
      <c r="A37" s="22">
        <f t="shared" si="4"/>
        <v>26</v>
      </c>
      <c r="B37" s="23" t="s">
        <v>63</v>
      </c>
      <c r="C37" s="70" t="s">
        <v>64</v>
      </c>
      <c r="D37" s="25">
        <v>26.0</v>
      </c>
      <c r="E37" s="26">
        <v>4.25</v>
      </c>
      <c r="F37" s="37">
        <v>2.4927E8</v>
      </c>
      <c r="G37" s="28"/>
      <c r="H37" s="29">
        <f t="shared" si="1"/>
        <v>1059397500</v>
      </c>
      <c r="I37" s="81">
        <f t="shared" si="2"/>
        <v>0.008191932471</v>
      </c>
      <c r="J37" s="45">
        <v>0.0089</v>
      </c>
      <c r="K37" s="31">
        <f t="shared" si="3"/>
        <v>1.0593975</v>
      </c>
      <c r="L37" s="79">
        <v>44162.0</v>
      </c>
    </row>
    <row r="38">
      <c r="A38" s="22">
        <f t="shared" si="4"/>
        <v>27</v>
      </c>
      <c r="B38" s="23" t="s">
        <v>65</v>
      </c>
      <c r="C38" s="38" t="s">
        <v>66</v>
      </c>
      <c r="D38" s="25">
        <v>27.0</v>
      </c>
      <c r="E38" s="47">
        <v>2.98</v>
      </c>
      <c r="F38" s="37">
        <v>3.39822695E8</v>
      </c>
      <c r="G38" s="28"/>
      <c r="H38" s="29">
        <f t="shared" si="1"/>
        <v>1012671631</v>
      </c>
      <c r="I38" s="81">
        <f t="shared" si="2"/>
        <v>0.007830618457</v>
      </c>
      <c r="J38" s="42">
        <v>0.0084</v>
      </c>
      <c r="K38" s="43">
        <f t="shared" si="3"/>
        <v>1.012671631</v>
      </c>
      <c r="L38" s="79">
        <v>44162.0</v>
      </c>
    </row>
    <row r="39">
      <c r="A39" s="22">
        <f t="shared" si="4"/>
        <v>28</v>
      </c>
      <c r="B39" s="33" t="s">
        <v>73</v>
      </c>
      <c r="C39" s="39" t="s">
        <v>74</v>
      </c>
      <c r="D39" s="25">
        <v>28.0</v>
      </c>
      <c r="E39" s="47">
        <v>1.86</v>
      </c>
      <c r="F39" s="35">
        <v>5.35E8</v>
      </c>
      <c r="G39" s="28"/>
      <c r="H39" s="29">
        <f t="shared" si="1"/>
        <v>995100000</v>
      </c>
      <c r="I39" s="81">
        <f t="shared" si="2"/>
        <v>0.007694743476</v>
      </c>
      <c r="J39" s="42">
        <v>0.0061</v>
      </c>
      <c r="K39" s="43">
        <f t="shared" si="3"/>
        <v>0.9951</v>
      </c>
      <c r="L39" s="79">
        <v>44162.0</v>
      </c>
    </row>
    <row r="40">
      <c r="A40" s="22">
        <f t="shared" si="4"/>
        <v>29</v>
      </c>
      <c r="B40" s="36" t="s">
        <v>67</v>
      </c>
      <c r="C40" s="28" t="s">
        <v>68</v>
      </c>
      <c r="D40" s="25">
        <v>29.0</v>
      </c>
      <c r="E40" s="47">
        <v>1.73</v>
      </c>
      <c r="F40" s="37">
        <v>5.40307798E8</v>
      </c>
      <c r="G40" s="28"/>
      <c r="H40" s="29">
        <f t="shared" si="1"/>
        <v>934732490.5</v>
      </c>
      <c r="I40" s="81">
        <f t="shared" si="2"/>
        <v>0.007227943657</v>
      </c>
      <c r="J40" s="42">
        <v>0.0076</v>
      </c>
      <c r="K40" s="43">
        <f t="shared" si="3"/>
        <v>0.9347324905</v>
      </c>
      <c r="L40" s="79">
        <v>44162.0</v>
      </c>
    </row>
    <row r="41">
      <c r="A41" s="22">
        <f t="shared" si="4"/>
        <v>30</v>
      </c>
      <c r="B41" s="23" t="s">
        <v>69</v>
      </c>
      <c r="C41" s="38" t="s">
        <v>70</v>
      </c>
      <c r="D41" s="25">
        <v>30.0</v>
      </c>
      <c r="E41" s="47">
        <v>1.3</v>
      </c>
      <c r="F41" s="37">
        <v>6.63241384E8</v>
      </c>
      <c r="G41" s="28"/>
      <c r="H41" s="29">
        <f t="shared" si="1"/>
        <v>862213799.2</v>
      </c>
      <c r="I41" s="81">
        <f t="shared" si="2"/>
        <v>0.006667183204</v>
      </c>
      <c r="J41" s="42">
        <v>0.0069</v>
      </c>
      <c r="K41" s="43">
        <f t="shared" si="3"/>
        <v>0.8622137992</v>
      </c>
      <c r="L41" s="79">
        <v>44162.0</v>
      </c>
    </row>
    <row r="42">
      <c r="A42" s="22">
        <f t="shared" si="4"/>
        <v>31</v>
      </c>
      <c r="B42" s="23" t="s">
        <v>71</v>
      </c>
      <c r="C42" s="38" t="s">
        <v>72</v>
      </c>
      <c r="D42" s="25">
        <v>31.0</v>
      </c>
      <c r="E42" s="47">
        <v>2.22</v>
      </c>
      <c r="F42" s="37">
        <v>3.64451678E8</v>
      </c>
      <c r="G42" s="28"/>
      <c r="H42" s="29">
        <f t="shared" si="1"/>
        <v>809082725.2</v>
      </c>
      <c r="I42" s="81">
        <f t="shared" si="2"/>
        <v>0.006256340087</v>
      </c>
      <c r="J42" s="42">
        <v>0.0064</v>
      </c>
      <c r="K42" s="43">
        <f t="shared" si="3"/>
        <v>0.8090827252</v>
      </c>
      <c r="L42" s="79">
        <v>44162.0</v>
      </c>
    </row>
    <row r="43">
      <c r="A43" s="22">
        <f t="shared" si="4"/>
        <v>32</v>
      </c>
      <c r="B43" s="23" t="s">
        <v>75</v>
      </c>
      <c r="C43" s="69" t="s">
        <v>76</v>
      </c>
      <c r="D43" s="25">
        <v>32.0</v>
      </c>
      <c r="E43" s="47">
        <v>1.3</v>
      </c>
      <c r="F43" s="37">
        <v>6.21871829E8</v>
      </c>
      <c r="G43" s="28"/>
      <c r="H43" s="29">
        <f t="shared" si="1"/>
        <v>808433377.7</v>
      </c>
      <c r="I43" s="81">
        <f t="shared" si="2"/>
        <v>0.006251318922</v>
      </c>
      <c r="J43" s="42">
        <v>0.0059</v>
      </c>
      <c r="K43" s="43">
        <f t="shared" si="3"/>
        <v>0.8084333777</v>
      </c>
      <c r="L43" s="79">
        <v>44162.0</v>
      </c>
    </row>
    <row r="44">
      <c r="A44" s="22">
        <f t="shared" si="4"/>
        <v>33</v>
      </c>
      <c r="B44" s="23" t="s">
        <v>77</v>
      </c>
      <c r="C44" s="38" t="s">
        <v>78</v>
      </c>
      <c r="D44" s="25">
        <v>33.0</v>
      </c>
      <c r="E44" s="47">
        <v>1.41</v>
      </c>
      <c r="F44" s="37">
        <v>5.20379106E8</v>
      </c>
      <c r="G44" s="28"/>
      <c r="H44" s="29">
        <f t="shared" si="1"/>
        <v>733734539.5</v>
      </c>
      <c r="I44" s="81">
        <f t="shared" si="2"/>
        <v>0.005673700192</v>
      </c>
      <c r="J44" s="42">
        <v>0.0055</v>
      </c>
      <c r="K44" s="43">
        <f t="shared" si="3"/>
        <v>0.7337345395</v>
      </c>
      <c r="L44" s="79">
        <v>44162.0</v>
      </c>
    </row>
    <row r="45">
      <c r="A45" s="22">
        <f t="shared" si="4"/>
        <v>34</v>
      </c>
      <c r="B45" s="23" t="s">
        <v>79</v>
      </c>
      <c r="C45" s="38" t="s">
        <v>80</v>
      </c>
      <c r="D45" s="25">
        <v>34.0</v>
      </c>
      <c r="E45" s="47">
        <v>2.2</v>
      </c>
      <c r="F45" s="37">
        <v>2.99035033E8</v>
      </c>
      <c r="G45" s="28"/>
      <c r="H45" s="29">
        <f t="shared" si="1"/>
        <v>657877072.6</v>
      </c>
      <c r="I45" s="81">
        <f t="shared" si="2"/>
        <v>0.005087122211</v>
      </c>
      <c r="J45" s="42">
        <v>0.0055</v>
      </c>
      <c r="K45" s="43">
        <f t="shared" si="3"/>
        <v>0.6578770726</v>
      </c>
      <c r="L45" s="79">
        <v>44162.0</v>
      </c>
    </row>
    <row r="46">
      <c r="A46" s="22">
        <f t="shared" si="4"/>
        <v>35</v>
      </c>
      <c r="B46" s="48" t="s">
        <v>85</v>
      </c>
      <c r="C46" s="49" t="s">
        <v>86</v>
      </c>
      <c r="D46" s="25">
        <v>35.0</v>
      </c>
      <c r="E46" s="47">
        <v>21.41</v>
      </c>
      <c r="F46" s="37">
        <v>2.775487E7</v>
      </c>
      <c r="G46" s="28"/>
      <c r="H46" s="29">
        <f t="shared" si="1"/>
        <v>594231766.7</v>
      </c>
      <c r="I46" s="81">
        <f t="shared" si="2"/>
        <v>0.004594976394</v>
      </c>
      <c r="J46" s="42">
        <v>0.0042</v>
      </c>
      <c r="K46" s="43">
        <f t="shared" si="3"/>
        <v>0.5942317667</v>
      </c>
      <c r="L46" s="79">
        <v>44162.0</v>
      </c>
    </row>
    <row r="47">
      <c r="A47" s="22">
        <f t="shared" si="4"/>
        <v>36</v>
      </c>
      <c r="B47" s="23" t="s">
        <v>83</v>
      </c>
      <c r="C47" s="38" t="s">
        <v>84</v>
      </c>
      <c r="D47" s="25">
        <v>36.0</v>
      </c>
      <c r="E47" s="47">
        <v>3.17</v>
      </c>
      <c r="F47" s="37">
        <v>1.8455334E8</v>
      </c>
      <c r="G47" s="28"/>
      <c r="H47" s="29">
        <f t="shared" si="1"/>
        <v>585034087.8</v>
      </c>
      <c r="I47" s="81">
        <f t="shared" si="2"/>
        <v>0.004523854115</v>
      </c>
      <c r="J47" s="42">
        <v>0.0045</v>
      </c>
      <c r="K47" s="43">
        <f t="shared" si="3"/>
        <v>0.5850340878</v>
      </c>
      <c r="L47" s="79">
        <v>44162.0</v>
      </c>
    </row>
    <row r="48">
      <c r="A48" s="22">
        <f t="shared" si="4"/>
        <v>37</v>
      </c>
      <c r="B48" s="23" t="s">
        <v>81</v>
      </c>
      <c r="C48" s="38" t="s">
        <v>82</v>
      </c>
      <c r="D48" s="25">
        <v>37.0</v>
      </c>
      <c r="E48" s="47">
        <v>4.84</v>
      </c>
      <c r="F48" s="37">
        <v>1.20640521E8</v>
      </c>
      <c r="G48" s="28"/>
      <c r="H48" s="29">
        <f t="shared" si="1"/>
        <v>583900121.6</v>
      </c>
      <c r="I48" s="81">
        <f t="shared" si="2"/>
        <v>0.004515085571</v>
      </c>
      <c r="J48" s="42">
        <v>0.0049</v>
      </c>
      <c r="K48" s="43">
        <f t="shared" si="3"/>
        <v>0.5839001216</v>
      </c>
      <c r="L48" s="79">
        <v>44162.0</v>
      </c>
    </row>
    <row r="49">
      <c r="A49" s="22">
        <f t="shared" si="4"/>
        <v>38</v>
      </c>
      <c r="B49" s="48" t="s">
        <v>91</v>
      </c>
      <c r="C49" s="49" t="s">
        <v>92</v>
      </c>
      <c r="D49" s="25">
        <v>38.0</v>
      </c>
      <c r="E49" s="47">
        <v>24.06</v>
      </c>
      <c r="F49" s="37">
        <v>2.3800422E7</v>
      </c>
      <c r="G49" s="28"/>
      <c r="H49" s="29">
        <f t="shared" si="1"/>
        <v>572638153.3</v>
      </c>
      <c r="I49" s="81">
        <f t="shared" si="2"/>
        <v>0.004428000899</v>
      </c>
      <c r="J49" s="42">
        <v>0.0037</v>
      </c>
      <c r="K49" s="43">
        <f t="shared" si="3"/>
        <v>0.5726381533</v>
      </c>
      <c r="L49" s="79">
        <v>44162.0</v>
      </c>
    </row>
    <row r="50">
      <c r="A50" s="22">
        <f t="shared" si="4"/>
        <v>39</v>
      </c>
      <c r="B50" s="23" t="s">
        <v>87</v>
      </c>
      <c r="C50" s="70" t="s">
        <v>88</v>
      </c>
      <c r="D50" s="25">
        <v>39.0</v>
      </c>
      <c r="E50" s="26">
        <v>7.44</v>
      </c>
      <c r="F50" s="37">
        <v>6.89E7</v>
      </c>
      <c r="G50" s="28"/>
      <c r="H50" s="29">
        <f t="shared" si="1"/>
        <v>512616000</v>
      </c>
      <c r="I50" s="81">
        <f t="shared" si="2"/>
        <v>0.003963871592</v>
      </c>
      <c r="J50" s="45">
        <v>0.0041</v>
      </c>
      <c r="K50" s="31">
        <f t="shared" si="3"/>
        <v>0.512616</v>
      </c>
      <c r="L50" s="79">
        <v>44162.0</v>
      </c>
    </row>
    <row r="51">
      <c r="A51" s="22">
        <f t="shared" si="4"/>
        <v>40</v>
      </c>
      <c r="B51" s="50" t="s">
        <v>93</v>
      </c>
      <c r="C51" s="51" t="s">
        <v>93</v>
      </c>
      <c r="D51" s="25">
        <v>40.0</v>
      </c>
      <c r="E51" s="47">
        <v>1.86</v>
      </c>
      <c r="F51" s="37">
        <v>2.74404904E8</v>
      </c>
      <c r="G51" s="28"/>
      <c r="H51" s="29">
        <f t="shared" si="1"/>
        <v>510393121.4</v>
      </c>
      <c r="I51" s="81">
        <f t="shared" si="2"/>
        <v>0.003946682888</v>
      </c>
      <c r="J51" s="42">
        <v>0.0037</v>
      </c>
      <c r="K51" s="43">
        <f t="shared" si="3"/>
        <v>0.5103931214</v>
      </c>
      <c r="L51" s="79">
        <v>44162.0</v>
      </c>
    </row>
    <row r="52">
      <c r="A52" s="22">
        <f t="shared" si="4"/>
        <v>41</v>
      </c>
      <c r="B52" s="50" t="s">
        <v>94</v>
      </c>
      <c r="C52" s="71" t="s">
        <v>95</v>
      </c>
      <c r="D52" s="25">
        <v>41.0</v>
      </c>
      <c r="E52" s="47">
        <v>4.43</v>
      </c>
      <c r="F52" s="37">
        <v>1.05121516E8</v>
      </c>
      <c r="G52" s="28"/>
      <c r="H52" s="29">
        <f t="shared" si="1"/>
        <v>465688315.9</v>
      </c>
      <c r="I52" s="81">
        <f t="shared" si="2"/>
        <v>0.003600997016</v>
      </c>
      <c r="J52" s="42">
        <v>0.0035</v>
      </c>
      <c r="K52" s="43">
        <f t="shared" si="3"/>
        <v>0.4656883159</v>
      </c>
      <c r="L52" s="79">
        <v>44162.0</v>
      </c>
    </row>
    <row r="53">
      <c r="A53" s="22">
        <f t="shared" si="4"/>
        <v>42</v>
      </c>
      <c r="B53" s="23" t="s">
        <v>89</v>
      </c>
      <c r="C53" s="38" t="s">
        <v>90</v>
      </c>
      <c r="D53" s="25">
        <v>42.0</v>
      </c>
      <c r="E53" s="47">
        <v>5.19</v>
      </c>
      <c r="F53" s="37">
        <v>8.2200137E7</v>
      </c>
      <c r="G53" s="28"/>
      <c r="H53" s="29">
        <f t="shared" si="1"/>
        <v>426618711</v>
      </c>
      <c r="I53" s="81">
        <f t="shared" si="2"/>
        <v>0.003298886085</v>
      </c>
      <c r="J53" s="42">
        <v>0.0039</v>
      </c>
      <c r="K53" s="43">
        <f t="shared" si="3"/>
        <v>0.426618711</v>
      </c>
      <c r="L53" s="79">
        <v>44162.0</v>
      </c>
    </row>
    <row r="54">
      <c r="A54" s="22">
        <f t="shared" si="4"/>
        <v>43</v>
      </c>
      <c r="B54" s="50" t="s">
        <v>96</v>
      </c>
      <c r="C54" s="51" t="s">
        <v>97</v>
      </c>
      <c r="D54" s="25">
        <v>43.0</v>
      </c>
      <c r="E54" s="47">
        <v>5.56</v>
      </c>
      <c r="F54" s="37">
        <v>7.4556908E7</v>
      </c>
      <c r="G54" s="28"/>
      <c r="H54" s="29">
        <f t="shared" si="1"/>
        <v>414536408.5</v>
      </c>
      <c r="I54" s="81">
        <f t="shared" si="2"/>
        <v>0.003205458069</v>
      </c>
      <c r="J54" s="42">
        <v>0.0034</v>
      </c>
      <c r="K54" s="43">
        <f t="shared" si="3"/>
        <v>0.4145364085</v>
      </c>
      <c r="L54" s="79">
        <v>44162.0</v>
      </c>
    </row>
    <row r="55">
      <c r="A55" s="22">
        <f t="shared" si="4"/>
        <v>44</v>
      </c>
      <c r="B55" s="50" t="s">
        <v>100</v>
      </c>
      <c r="C55" s="51" t="s">
        <v>101</v>
      </c>
      <c r="D55" s="25">
        <v>44.0</v>
      </c>
      <c r="E55" s="47">
        <v>1.76</v>
      </c>
      <c r="F55" s="37">
        <v>2.25714812E8</v>
      </c>
      <c r="G55" s="28"/>
      <c r="H55" s="29">
        <f t="shared" si="1"/>
        <v>397258069.1</v>
      </c>
      <c r="I55" s="81">
        <f t="shared" si="2"/>
        <v>0.003071851006</v>
      </c>
      <c r="J55" s="42">
        <v>0.0031</v>
      </c>
      <c r="K55" s="43">
        <f t="shared" si="3"/>
        <v>0.3972580691</v>
      </c>
      <c r="L55" s="79">
        <v>44162.0</v>
      </c>
    </row>
    <row r="56">
      <c r="A56" s="22">
        <f t="shared" si="4"/>
        <v>45</v>
      </c>
      <c r="B56" s="50" t="s">
        <v>98</v>
      </c>
      <c r="C56" s="72" t="s">
        <v>99</v>
      </c>
      <c r="D56" s="25">
        <v>45.0</v>
      </c>
      <c r="E56" s="47">
        <v>12.19</v>
      </c>
      <c r="F56" s="37">
        <v>3.1309923E7</v>
      </c>
      <c r="G56" s="28"/>
      <c r="H56" s="29">
        <f t="shared" si="1"/>
        <v>381667961.4</v>
      </c>
      <c r="I56" s="81">
        <f t="shared" si="2"/>
        <v>0.002951298418</v>
      </c>
      <c r="J56" s="42">
        <v>0.0031</v>
      </c>
      <c r="K56" s="43">
        <f t="shared" si="3"/>
        <v>0.3816679614</v>
      </c>
      <c r="L56" s="79">
        <v>44162.0</v>
      </c>
    </row>
    <row r="57">
      <c r="A57" s="22">
        <f t="shared" si="4"/>
        <v>46</v>
      </c>
      <c r="B57" s="50" t="s">
        <v>106</v>
      </c>
      <c r="C57" s="51" t="s">
        <v>107</v>
      </c>
      <c r="D57" s="25">
        <v>46.0</v>
      </c>
      <c r="E57" s="47">
        <v>5.41</v>
      </c>
      <c r="F57" s="37">
        <v>6.9254324E7</v>
      </c>
      <c r="G57" s="28"/>
      <c r="H57" s="29">
        <f t="shared" si="1"/>
        <v>374665892.8</v>
      </c>
      <c r="I57" s="81">
        <f t="shared" si="2"/>
        <v>0.002897153989</v>
      </c>
      <c r="J57" s="42">
        <v>0.0026</v>
      </c>
      <c r="K57" s="43">
        <f t="shared" si="3"/>
        <v>0.3746658928</v>
      </c>
      <c r="L57" s="79">
        <v>44162.0</v>
      </c>
    </row>
    <row r="58">
      <c r="A58" s="22">
        <f t="shared" si="4"/>
        <v>47</v>
      </c>
      <c r="B58" s="54" t="s">
        <v>104</v>
      </c>
      <c r="C58" s="74" t="s">
        <v>105</v>
      </c>
      <c r="D58" s="25">
        <v>47.0</v>
      </c>
      <c r="E58" s="47">
        <v>0.69</v>
      </c>
      <c r="F58" s="27">
        <v>5.1379002E8</v>
      </c>
      <c r="G58" s="28"/>
      <c r="H58" s="29">
        <f t="shared" si="1"/>
        <v>354515113.8</v>
      </c>
      <c r="I58" s="81">
        <f t="shared" si="2"/>
        <v>0.002741335403</v>
      </c>
      <c r="J58" s="56">
        <v>0.0027</v>
      </c>
      <c r="K58" s="43">
        <f t="shared" si="3"/>
        <v>0.3545151138</v>
      </c>
      <c r="L58" s="79">
        <v>44162.0</v>
      </c>
    </row>
    <row r="59">
      <c r="A59" s="22">
        <f t="shared" si="4"/>
        <v>48</v>
      </c>
      <c r="B59" s="50" t="s">
        <v>102</v>
      </c>
      <c r="C59" s="72" t="s">
        <v>103</v>
      </c>
      <c r="D59" s="25">
        <v>48.0</v>
      </c>
      <c r="E59" s="47">
        <v>3.6</v>
      </c>
      <c r="F59" s="37">
        <v>9.1375937E7</v>
      </c>
      <c r="G59" s="28"/>
      <c r="H59" s="29">
        <f t="shared" si="1"/>
        <v>328953373.2</v>
      </c>
      <c r="I59" s="81">
        <f t="shared" si="2"/>
        <v>0.002543675834</v>
      </c>
      <c r="J59" s="42">
        <v>0.0027</v>
      </c>
      <c r="K59" s="43">
        <f t="shared" si="3"/>
        <v>0.3289533732</v>
      </c>
      <c r="L59" s="79">
        <v>44162.0</v>
      </c>
    </row>
    <row r="60">
      <c r="A60" s="22">
        <f t="shared" si="4"/>
        <v>49</v>
      </c>
      <c r="B60" s="50" t="s">
        <v>108</v>
      </c>
      <c r="C60" s="73" t="s">
        <v>109</v>
      </c>
      <c r="D60" s="25">
        <v>49.0</v>
      </c>
      <c r="E60" s="47">
        <v>2.58</v>
      </c>
      <c r="F60" s="37">
        <v>1.190649E8</v>
      </c>
      <c r="G60" s="28"/>
      <c r="H60" s="29">
        <f t="shared" si="1"/>
        <v>307187442</v>
      </c>
      <c r="I60" s="81">
        <f t="shared" si="2"/>
        <v>0.002375367868</v>
      </c>
      <c r="J60" s="42">
        <v>0.0022</v>
      </c>
      <c r="K60" s="43">
        <f t="shared" si="3"/>
        <v>0.307187442</v>
      </c>
      <c r="L60" s="79">
        <v>44162.0</v>
      </c>
    </row>
    <row r="61">
      <c r="A61" s="22">
        <f t="shared" si="4"/>
        <v>50</v>
      </c>
      <c r="B61" s="50" t="s">
        <v>110</v>
      </c>
      <c r="C61" s="72" t="s">
        <v>111</v>
      </c>
      <c r="D61" s="25">
        <v>50.0</v>
      </c>
      <c r="E61" s="47">
        <v>0.166</v>
      </c>
      <c r="F61" s="37">
        <v>1.776679558E9</v>
      </c>
      <c r="G61" s="28"/>
      <c r="H61" s="29">
        <f t="shared" si="1"/>
        <v>294928806.6</v>
      </c>
      <c r="I61" s="81">
        <f t="shared" si="2"/>
        <v>0.002280576335</v>
      </c>
      <c r="J61" s="42">
        <v>0.0021</v>
      </c>
      <c r="K61" s="43">
        <f t="shared" si="3"/>
        <v>0.2949288066</v>
      </c>
      <c r="L61" s="79">
        <v>44162.0</v>
      </c>
    </row>
    <row r="62">
      <c r="A62" s="22"/>
      <c r="B62" s="36"/>
      <c r="C62" s="39"/>
      <c r="D62" s="28"/>
      <c r="E62" s="26"/>
      <c r="F62" s="27"/>
      <c r="G62" s="28"/>
      <c r="H62" s="29"/>
      <c r="I62" s="81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530220404.7</v>
      </c>
      <c r="I63" s="81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-1513067984</v>
      </c>
      <c r="I64" s="86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232779689.9</v>
      </c>
      <c r="I65" s="86"/>
      <c r="J65" s="57">
        <v>0.0018</v>
      </c>
      <c r="K65" s="31"/>
    </row>
    <row r="66">
      <c r="I66" s="84"/>
    </row>
    <row r="67">
      <c r="I67" s="84"/>
    </row>
    <row r="68">
      <c r="I68" s="84"/>
    </row>
    <row r="69">
      <c r="I69" s="84"/>
    </row>
    <row r="70">
      <c r="I70" s="84"/>
    </row>
    <row r="71">
      <c r="I71" s="84"/>
    </row>
    <row r="72">
      <c r="I72" s="84"/>
    </row>
    <row r="73">
      <c r="I73" s="84"/>
    </row>
    <row r="74">
      <c r="I74" s="84"/>
    </row>
    <row r="75">
      <c r="I75" s="84"/>
    </row>
    <row r="76">
      <c r="I76" s="84"/>
    </row>
    <row r="77">
      <c r="I77" s="84"/>
    </row>
    <row r="78">
      <c r="I78" s="84"/>
    </row>
    <row r="79">
      <c r="I79" s="84"/>
    </row>
    <row r="80">
      <c r="I80" s="84"/>
    </row>
    <row r="81">
      <c r="I81" s="84"/>
    </row>
    <row r="82">
      <c r="I82" s="84"/>
    </row>
    <row r="83">
      <c r="I83" s="84"/>
    </row>
    <row r="84">
      <c r="I84" s="84"/>
    </row>
    <row r="85">
      <c r="I85" s="84"/>
    </row>
    <row r="86">
      <c r="I86" s="84"/>
    </row>
    <row r="87">
      <c r="I87" s="84"/>
    </row>
    <row r="88">
      <c r="I88" s="84"/>
    </row>
    <row r="89">
      <c r="I89" s="84"/>
    </row>
    <row r="90">
      <c r="I90" s="84"/>
    </row>
    <row r="91">
      <c r="I91" s="84"/>
    </row>
    <row r="92">
      <c r="I92" s="84"/>
    </row>
    <row r="93">
      <c r="I93" s="84"/>
    </row>
    <row r="94">
      <c r="I94" s="84"/>
    </row>
    <row r="95">
      <c r="I95" s="84"/>
    </row>
    <row r="96">
      <c r="I96" s="84"/>
    </row>
    <row r="97">
      <c r="I97" s="84"/>
    </row>
    <row r="98">
      <c r="I98" s="84"/>
    </row>
    <row r="99">
      <c r="I99" s="84"/>
    </row>
    <row r="100">
      <c r="I100" s="84"/>
    </row>
    <row r="101">
      <c r="I101" s="84"/>
    </row>
    <row r="102">
      <c r="I102" s="84"/>
    </row>
    <row r="103">
      <c r="I103" s="84"/>
    </row>
    <row r="104">
      <c r="I104" s="84"/>
    </row>
    <row r="105">
      <c r="I105" s="84"/>
    </row>
    <row r="106">
      <c r="I106" s="84"/>
    </row>
    <row r="107">
      <c r="I107" s="84"/>
    </row>
    <row r="108">
      <c r="I108" s="84"/>
    </row>
    <row r="109">
      <c r="I109" s="84"/>
    </row>
    <row r="110">
      <c r="I110" s="84"/>
    </row>
    <row r="111">
      <c r="I111" s="84"/>
    </row>
    <row r="112">
      <c r="I112" s="84"/>
    </row>
    <row r="113">
      <c r="I113" s="84"/>
    </row>
    <row r="114">
      <c r="I114" s="84"/>
    </row>
    <row r="115">
      <c r="I115" s="84"/>
    </row>
    <row r="116">
      <c r="I116" s="84"/>
    </row>
    <row r="117">
      <c r="I117" s="84"/>
    </row>
    <row r="118">
      <c r="I118" s="84"/>
    </row>
    <row r="119">
      <c r="I119" s="84"/>
    </row>
    <row r="120">
      <c r="I120" s="84"/>
    </row>
    <row r="121">
      <c r="I121" s="84"/>
    </row>
    <row r="122">
      <c r="I122" s="84"/>
    </row>
    <row r="123">
      <c r="I123" s="84"/>
    </row>
    <row r="124">
      <c r="I124" s="84"/>
    </row>
    <row r="125">
      <c r="I125" s="84"/>
    </row>
    <row r="126">
      <c r="I126" s="84"/>
    </row>
    <row r="127">
      <c r="I127" s="84"/>
    </row>
    <row r="128">
      <c r="I128" s="84"/>
    </row>
    <row r="129">
      <c r="I129" s="84"/>
    </row>
    <row r="130">
      <c r="I130" s="84"/>
    </row>
    <row r="131">
      <c r="I131" s="84"/>
    </row>
    <row r="132">
      <c r="I132" s="84"/>
    </row>
    <row r="133">
      <c r="I133" s="84"/>
    </row>
    <row r="134">
      <c r="I134" s="84"/>
    </row>
    <row r="135">
      <c r="I135" s="84"/>
    </row>
    <row r="136">
      <c r="I136" s="84"/>
    </row>
    <row r="137">
      <c r="I137" s="84"/>
    </row>
    <row r="138">
      <c r="I138" s="84"/>
    </row>
    <row r="139">
      <c r="I139" s="84"/>
    </row>
    <row r="140">
      <c r="I140" s="84"/>
    </row>
    <row r="141">
      <c r="I141" s="84"/>
    </row>
    <row r="142">
      <c r="I142" s="84"/>
    </row>
    <row r="143">
      <c r="I143" s="84"/>
    </row>
    <row r="144">
      <c r="I144" s="84"/>
    </row>
    <row r="145">
      <c r="I145" s="84"/>
    </row>
    <row r="146">
      <c r="I146" s="84"/>
    </row>
    <row r="147">
      <c r="I147" s="84"/>
    </row>
    <row r="148">
      <c r="I148" s="84"/>
    </row>
    <row r="149">
      <c r="I149" s="84"/>
    </row>
    <row r="150">
      <c r="I150" s="84"/>
    </row>
    <row r="151">
      <c r="I151" s="84"/>
    </row>
    <row r="152">
      <c r="I152" s="84"/>
    </row>
    <row r="153">
      <c r="I153" s="84"/>
    </row>
    <row r="154">
      <c r="I154" s="84"/>
    </row>
    <row r="155">
      <c r="I155" s="84"/>
    </row>
    <row r="156">
      <c r="I156" s="84"/>
    </row>
    <row r="157">
      <c r="I157" s="84"/>
    </row>
    <row r="158">
      <c r="I158" s="84"/>
    </row>
    <row r="159">
      <c r="I159" s="84"/>
    </row>
    <row r="160">
      <c r="I160" s="84"/>
    </row>
    <row r="161">
      <c r="I161" s="84"/>
    </row>
    <row r="162">
      <c r="I162" s="84"/>
    </row>
    <row r="163">
      <c r="I163" s="84"/>
    </row>
    <row r="164">
      <c r="I164" s="84"/>
    </row>
    <row r="165">
      <c r="I165" s="84"/>
    </row>
    <row r="166">
      <c r="I166" s="84"/>
    </row>
    <row r="167">
      <c r="I167" s="84"/>
    </row>
    <row r="168">
      <c r="I168" s="84"/>
    </row>
    <row r="169">
      <c r="I169" s="84"/>
    </row>
    <row r="170">
      <c r="I170" s="84"/>
    </row>
    <row r="171">
      <c r="I171" s="84"/>
    </row>
    <row r="172">
      <c r="I172" s="84"/>
    </row>
    <row r="173">
      <c r="I173" s="84"/>
    </row>
    <row r="174">
      <c r="I174" s="84"/>
    </row>
    <row r="175">
      <c r="I175" s="84"/>
    </row>
    <row r="176">
      <c r="I176" s="84"/>
    </row>
    <row r="177">
      <c r="I177" s="84"/>
    </row>
    <row r="178">
      <c r="I178" s="84"/>
    </row>
    <row r="179">
      <c r="I179" s="84"/>
    </row>
    <row r="180">
      <c r="I180" s="84"/>
    </row>
    <row r="181">
      <c r="I181" s="84"/>
    </row>
    <row r="182">
      <c r="I182" s="84"/>
    </row>
    <row r="183">
      <c r="I183" s="84"/>
    </row>
    <row r="184">
      <c r="I184" s="84"/>
    </row>
    <row r="185">
      <c r="I185" s="84"/>
    </row>
    <row r="186">
      <c r="I186" s="84"/>
    </row>
    <row r="187">
      <c r="I187" s="84"/>
    </row>
    <row r="188">
      <c r="I188" s="84"/>
    </row>
    <row r="189">
      <c r="I189" s="84"/>
    </row>
    <row r="190">
      <c r="I190" s="84"/>
    </row>
    <row r="191">
      <c r="I191" s="84"/>
    </row>
    <row r="192">
      <c r="I192" s="84"/>
    </row>
    <row r="193">
      <c r="I193" s="84"/>
    </row>
    <row r="194">
      <c r="I194" s="84"/>
    </row>
    <row r="195">
      <c r="I195" s="84"/>
    </row>
    <row r="196">
      <c r="I196" s="84"/>
    </row>
    <row r="197">
      <c r="I197" s="84"/>
    </row>
    <row r="198">
      <c r="I198" s="84"/>
    </row>
    <row r="199">
      <c r="I199" s="84"/>
    </row>
    <row r="200">
      <c r="I200" s="84"/>
    </row>
    <row r="201">
      <c r="I201" s="84"/>
    </row>
    <row r="202">
      <c r="I202" s="84"/>
    </row>
    <row r="203">
      <c r="I203" s="84"/>
    </row>
    <row r="204">
      <c r="I204" s="84"/>
    </row>
    <row r="205">
      <c r="I205" s="84"/>
    </row>
    <row r="206">
      <c r="I206" s="84"/>
    </row>
    <row r="207">
      <c r="I207" s="84"/>
    </row>
    <row r="208">
      <c r="I208" s="84"/>
    </row>
    <row r="209">
      <c r="I209" s="84"/>
    </row>
    <row r="210">
      <c r="I210" s="84"/>
    </row>
    <row r="211">
      <c r="I211" s="84"/>
    </row>
    <row r="212">
      <c r="I212" s="84"/>
    </row>
    <row r="213">
      <c r="I213" s="84"/>
    </row>
    <row r="214">
      <c r="I214" s="84"/>
    </row>
    <row r="215">
      <c r="I215" s="84"/>
    </row>
    <row r="216">
      <c r="I216" s="84"/>
    </row>
    <row r="217">
      <c r="I217" s="84"/>
    </row>
    <row r="218">
      <c r="I218" s="84"/>
    </row>
    <row r="219">
      <c r="I219" s="84"/>
    </row>
    <row r="220">
      <c r="I220" s="84"/>
    </row>
    <row r="221">
      <c r="I221" s="84"/>
    </row>
    <row r="222">
      <c r="I222" s="84"/>
    </row>
    <row r="223">
      <c r="I223" s="84"/>
    </row>
    <row r="224">
      <c r="I224" s="84"/>
    </row>
    <row r="225">
      <c r="I225" s="84"/>
    </row>
    <row r="226">
      <c r="I226" s="84"/>
    </row>
    <row r="227">
      <c r="I227" s="84"/>
    </row>
    <row r="228">
      <c r="I228" s="84"/>
    </row>
    <row r="229">
      <c r="I229" s="84"/>
    </row>
    <row r="230">
      <c r="I230" s="84"/>
    </row>
    <row r="231">
      <c r="I231" s="84"/>
    </row>
    <row r="232">
      <c r="I232" s="84"/>
    </row>
    <row r="233">
      <c r="I233" s="84"/>
    </row>
    <row r="234">
      <c r="I234" s="84"/>
    </row>
    <row r="235">
      <c r="I235" s="84"/>
    </row>
    <row r="236">
      <c r="I236" s="84"/>
    </row>
    <row r="237">
      <c r="I237" s="84"/>
    </row>
    <row r="238">
      <c r="I238" s="84"/>
    </row>
    <row r="239">
      <c r="I239" s="84"/>
    </row>
    <row r="240">
      <c r="I240" s="84"/>
    </row>
    <row r="241">
      <c r="I241" s="84"/>
    </row>
    <row r="242">
      <c r="I242" s="84"/>
    </row>
    <row r="243">
      <c r="I243" s="84"/>
    </row>
    <row r="244">
      <c r="I244" s="84"/>
    </row>
    <row r="245">
      <c r="I245" s="84"/>
    </row>
    <row r="246">
      <c r="I246" s="84"/>
    </row>
    <row r="247">
      <c r="I247" s="84"/>
    </row>
    <row r="248">
      <c r="I248" s="84"/>
    </row>
    <row r="249">
      <c r="I249" s="84"/>
    </row>
    <row r="250">
      <c r="I250" s="84"/>
    </row>
    <row r="251">
      <c r="I251" s="84"/>
    </row>
    <row r="252">
      <c r="I252" s="84"/>
    </row>
    <row r="253">
      <c r="I253" s="84"/>
    </row>
    <row r="254">
      <c r="I254" s="84"/>
    </row>
    <row r="255">
      <c r="I255" s="84"/>
    </row>
    <row r="256">
      <c r="I256" s="84"/>
    </row>
    <row r="257">
      <c r="I257" s="84"/>
    </row>
    <row r="258">
      <c r="I258" s="84"/>
    </row>
    <row r="259">
      <c r="I259" s="84"/>
    </row>
    <row r="260">
      <c r="I260" s="84"/>
    </row>
    <row r="261">
      <c r="I261" s="84"/>
    </row>
    <row r="262">
      <c r="I262" s="84"/>
    </row>
    <row r="263">
      <c r="I263" s="84"/>
    </row>
    <row r="264">
      <c r="I264" s="84"/>
    </row>
    <row r="265">
      <c r="I265" s="84"/>
    </row>
    <row r="266">
      <c r="I266" s="84"/>
    </row>
    <row r="267">
      <c r="I267" s="84"/>
    </row>
    <row r="268">
      <c r="I268" s="84"/>
    </row>
    <row r="269">
      <c r="I269" s="84"/>
    </row>
    <row r="270">
      <c r="I270" s="84"/>
    </row>
    <row r="271">
      <c r="I271" s="84"/>
    </row>
    <row r="272">
      <c r="I272" s="84"/>
    </row>
    <row r="273">
      <c r="I273" s="84"/>
    </row>
    <row r="274">
      <c r="I274" s="84"/>
    </row>
    <row r="275">
      <c r="I275" s="84"/>
    </row>
    <row r="276">
      <c r="I276" s="84"/>
    </row>
    <row r="277">
      <c r="I277" s="84"/>
    </row>
    <row r="278">
      <c r="I278" s="84"/>
    </row>
    <row r="279">
      <c r="I279" s="84"/>
    </row>
    <row r="280">
      <c r="I280" s="84"/>
    </row>
    <row r="281">
      <c r="I281" s="84"/>
    </row>
    <row r="282">
      <c r="I282" s="84"/>
    </row>
    <row r="283">
      <c r="I283" s="84"/>
    </row>
    <row r="284">
      <c r="I284" s="84"/>
    </row>
    <row r="285">
      <c r="I285" s="84"/>
    </row>
    <row r="286">
      <c r="I286" s="84"/>
    </row>
    <row r="287">
      <c r="I287" s="84"/>
    </row>
    <row r="288">
      <c r="I288" s="84"/>
    </row>
    <row r="289">
      <c r="I289" s="84"/>
    </row>
    <row r="290">
      <c r="I290" s="84"/>
    </row>
    <row r="291">
      <c r="I291" s="84"/>
    </row>
    <row r="292">
      <c r="I292" s="84"/>
    </row>
    <row r="293">
      <c r="I293" s="84"/>
    </row>
    <row r="294">
      <c r="I294" s="84"/>
    </row>
    <row r="295">
      <c r="I295" s="84"/>
    </row>
    <row r="296">
      <c r="I296" s="84"/>
    </row>
    <row r="297">
      <c r="I297" s="84"/>
    </row>
    <row r="298">
      <c r="I298" s="84"/>
    </row>
    <row r="299">
      <c r="I299" s="84"/>
    </row>
    <row r="300">
      <c r="I300" s="84"/>
    </row>
    <row r="301">
      <c r="I301" s="84"/>
    </row>
    <row r="302">
      <c r="I302" s="84"/>
    </row>
    <row r="303">
      <c r="I303" s="84"/>
    </row>
    <row r="304">
      <c r="I304" s="84"/>
    </row>
    <row r="305">
      <c r="I305" s="84"/>
    </row>
    <row r="306">
      <c r="I306" s="84"/>
    </row>
    <row r="307">
      <c r="I307" s="84"/>
    </row>
    <row r="308">
      <c r="I308" s="84"/>
    </row>
    <row r="309">
      <c r="I309" s="84"/>
    </row>
    <row r="310">
      <c r="I310" s="84"/>
    </row>
    <row r="311">
      <c r="I311" s="84"/>
    </row>
    <row r="312">
      <c r="I312" s="84"/>
    </row>
    <row r="313">
      <c r="I313" s="84"/>
    </row>
    <row r="314">
      <c r="I314" s="84"/>
    </row>
    <row r="315">
      <c r="I315" s="84"/>
    </row>
    <row r="316">
      <c r="I316" s="84"/>
    </row>
    <row r="317">
      <c r="I317" s="84"/>
    </row>
    <row r="318">
      <c r="I318" s="84"/>
    </row>
    <row r="319">
      <c r="I319" s="84"/>
    </row>
    <row r="320">
      <c r="I320" s="84"/>
    </row>
    <row r="321">
      <c r="I321" s="84"/>
    </row>
    <row r="322">
      <c r="I322" s="84"/>
    </row>
    <row r="323">
      <c r="I323" s="84"/>
    </row>
    <row r="324">
      <c r="I324" s="84"/>
    </row>
    <row r="325">
      <c r="I325" s="84"/>
    </row>
    <row r="326">
      <c r="I326" s="84"/>
    </row>
    <row r="327">
      <c r="I327" s="84"/>
    </row>
    <row r="328">
      <c r="I328" s="84"/>
    </row>
    <row r="329">
      <c r="I329" s="84"/>
    </row>
    <row r="330">
      <c r="I330" s="84"/>
    </row>
    <row r="331">
      <c r="I331" s="84"/>
    </row>
    <row r="332">
      <c r="I332" s="84"/>
    </row>
    <row r="333">
      <c r="I333" s="84"/>
    </row>
    <row r="334">
      <c r="I334" s="84"/>
    </row>
    <row r="335">
      <c r="I335" s="84"/>
    </row>
    <row r="336">
      <c r="I336" s="84"/>
    </row>
    <row r="337">
      <c r="I337" s="84"/>
    </row>
    <row r="338">
      <c r="I338" s="84"/>
    </row>
    <row r="339">
      <c r="I339" s="84"/>
    </row>
    <row r="340">
      <c r="I340" s="84"/>
    </row>
    <row r="341">
      <c r="I341" s="84"/>
    </row>
    <row r="342">
      <c r="I342" s="84"/>
    </row>
    <row r="343">
      <c r="I343" s="84"/>
    </row>
    <row r="344">
      <c r="I344" s="84"/>
    </row>
    <row r="345">
      <c r="I345" s="84"/>
    </row>
    <row r="346">
      <c r="I346" s="84"/>
    </row>
    <row r="347">
      <c r="I347" s="84"/>
    </row>
    <row r="348">
      <c r="I348" s="84"/>
    </row>
    <row r="349">
      <c r="I349" s="84"/>
    </row>
    <row r="350">
      <c r="I350" s="84"/>
    </row>
    <row r="351">
      <c r="I351" s="84"/>
    </row>
    <row r="352">
      <c r="I352" s="84"/>
    </row>
    <row r="353">
      <c r="I353" s="84"/>
    </row>
    <row r="354">
      <c r="I354" s="84"/>
    </row>
    <row r="355">
      <c r="I355" s="84"/>
    </row>
    <row r="356">
      <c r="I356" s="84"/>
    </row>
    <row r="357">
      <c r="I357" s="84"/>
    </row>
    <row r="358">
      <c r="I358" s="84"/>
    </row>
    <row r="359">
      <c r="I359" s="84"/>
    </row>
    <row r="360">
      <c r="I360" s="84"/>
    </row>
    <row r="361">
      <c r="I361" s="84"/>
    </row>
    <row r="362">
      <c r="I362" s="84"/>
    </row>
    <row r="363">
      <c r="I363" s="84"/>
    </row>
    <row r="364">
      <c r="I364" s="84"/>
    </row>
    <row r="365">
      <c r="I365" s="84"/>
    </row>
    <row r="366">
      <c r="I366" s="84"/>
    </row>
    <row r="367">
      <c r="I367" s="84"/>
    </row>
    <row r="368">
      <c r="I368" s="84"/>
    </row>
    <row r="369">
      <c r="I369" s="84"/>
    </row>
    <row r="370">
      <c r="I370" s="84"/>
    </row>
    <row r="371">
      <c r="I371" s="84"/>
    </row>
    <row r="372">
      <c r="I372" s="84"/>
    </row>
    <row r="373">
      <c r="I373" s="84"/>
    </row>
    <row r="374">
      <c r="I374" s="84"/>
    </row>
    <row r="375">
      <c r="I375" s="84"/>
    </row>
    <row r="376">
      <c r="I376" s="84"/>
    </row>
    <row r="377">
      <c r="I377" s="84"/>
    </row>
    <row r="378">
      <c r="I378" s="84"/>
    </row>
    <row r="379">
      <c r="I379" s="84"/>
    </row>
    <row r="380">
      <c r="I380" s="84"/>
    </row>
    <row r="381">
      <c r="I381" s="84"/>
    </row>
    <row r="382">
      <c r="I382" s="84"/>
    </row>
    <row r="383">
      <c r="I383" s="84"/>
    </row>
    <row r="384">
      <c r="I384" s="84"/>
    </row>
    <row r="385">
      <c r="I385" s="84"/>
    </row>
    <row r="386">
      <c r="I386" s="84"/>
    </row>
    <row r="387">
      <c r="I387" s="84"/>
    </row>
    <row r="388">
      <c r="I388" s="84"/>
    </row>
    <row r="389">
      <c r="I389" s="84"/>
    </row>
    <row r="390">
      <c r="I390" s="84"/>
    </row>
    <row r="391">
      <c r="I391" s="84"/>
    </row>
    <row r="392">
      <c r="I392" s="84"/>
    </row>
    <row r="393">
      <c r="I393" s="84"/>
    </row>
    <row r="394">
      <c r="I394" s="84"/>
    </row>
    <row r="395">
      <c r="I395" s="84"/>
    </row>
    <row r="396">
      <c r="I396" s="84"/>
    </row>
    <row r="397">
      <c r="I397" s="84"/>
    </row>
    <row r="398">
      <c r="I398" s="84"/>
    </row>
    <row r="399">
      <c r="I399" s="84"/>
    </row>
    <row r="400">
      <c r="I400" s="84"/>
    </row>
    <row r="401">
      <c r="I401" s="84"/>
    </row>
    <row r="402">
      <c r="I402" s="84"/>
    </row>
    <row r="403">
      <c r="I403" s="84"/>
    </row>
    <row r="404">
      <c r="I404" s="84"/>
    </row>
    <row r="405">
      <c r="I405" s="84"/>
    </row>
    <row r="406">
      <c r="I406" s="84"/>
    </row>
    <row r="407">
      <c r="I407" s="84"/>
    </row>
    <row r="408">
      <c r="I408" s="84"/>
    </row>
    <row r="409">
      <c r="I409" s="84"/>
    </row>
    <row r="410">
      <c r="I410" s="84"/>
    </row>
    <row r="411">
      <c r="I411" s="84"/>
    </row>
    <row r="412">
      <c r="I412" s="84"/>
    </row>
    <row r="413">
      <c r="I413" s="84"/>
    </row>
    <row r="414">
      <c r="I414" s="84"/>
    </row>
    <row r="415">
      <c r="I415" s="84"/>
    </row>
    <row r="416">
      <c r="I416" s="84"/>
    </row>
    <row r="417">
      <c r="I417" s="84"/>
    </row>
    <row r="418">
      <c r="I418" s="84"/>
    </row>
    <row r="419">
      <c r="I419" s="84"/>
    </row>
    <row r="420">
      <c r="I420" s="84"/>
    </row>
    <row r="421">
      <c r="I421" s="84"/>
    </row>
    <row r="422">
      <c r="I422" s="84"/>
    </row>
    <row r="423">
      <c r="I423" s="84"/>
    </row>
    <row r="424">
      <c r="I424" s="84"/>
    </row>
    <row r="425">
      <c r="I425" s="84"/>
    </row>
    <row r="426">
      <c r="I426" s="84"/>
    </row>
    <row r="427">
      <c r="I427" s="84"/>
    </row>
    <row r="428">
      <c r="I428" s="84"/>
    </row>
    <row r="429">
      <c r="I429" s="84"/>
    </row>
    <row r="430">
      <c r="I430" s="84"/>
    </row>
    <row r="431">
      <c r="I431" s="84"/>
    </row>
    <row r="432">
      <c r="I432" s="84"/>
    </row>
    <row r="433">
      <c r="I433" s="84"/>
    </row>
    <row r="434">
      <c r="I434" s="84"/>
    </row>
    <row r="435">
      <c r="I435" s="84"/>
    </row>
    <row r="436">
      <c r="I436" s="84"/>
    </row>
    <row r="437">
      <c r="I437" s="84"/>
    </row>
    <row r="438">
      <c r="I438" s="84"/>
    </row>
    <row r="439">
      <c r="I439" s="84"/>
    </row>
    <row r="440">
      <c r="I440" s="84"/>
    </row>
    <row r="441">
      <c r="I441" s="84"/>
    </row>
    <row r="442">
      <c r="I442" s="84"/>
    </row>
    <row r="443">
      <c r="I443" s="84"/>
    </row>
    <row r="444">
      <c r="I444" s="84"/>
    </row>
    <row r="445">
      <c r="I445" s="84"/>
    </row>
    <row r="446">
      <c r="I446" s="84"/>
    </row>
    <row r="447">
      <c r="I447" s="84"/>
    </row>
    <row r="448">
      <c r="I448" s="84"/>
    </row>
    <row r="449">
      <c r="I449" s="84"/>
    </row>
    <row r="450">
      <c r="I450" s="84"/>
    </row>
    <row r="451">
      <c r="I451" s="84"/>
    </row>
    <row r="452">
      <c r="I452" s="84"/>
    </row>
    <row r="453">
      <c r="I453" s="84"/>
    </row>
    <row r="454">
      <c r="I454" s="84"/>
    </row>
    <row r="455">
      <c r="I455" s="84"/>
    </row>
    <row r="456">
      <c r="I456" s="84"/>
    </row>
    <row r="457">
      <c r="I457" s="84"/>
    </row>
    <row r="458">
      <c r="I458" s="84"/>
    </row>
    <row r="459">
      <c r="I459" s="84"/>
    </row>
    <row r="460">
      <c r="I460" s="84"/>
    </row>
    <row r="461">
      <c r="I461" s="84"/>
    </row>
    <row r="462">
      <c r="I462" s="84"/>
    </row>
    <row r="463">
      <c r="I463" s="84"/>
    </row>
    <row r="464">
      <c r="I464" s="84"/>
    </row>
    <row r="465">
      <c r="I465" s="84"/>
    </row>
    <row r="466">
      <c r="I466" s="84"/>
    </row>
    <row r="467">
      <c r="I467" s="84"/>
    </row>
    <row r="468">
      <c r="I468" s="84"/>
    </row>
    <row r="469">
      <c r="I469" s="84"/>
    </row>
    <row r="470">
      <c r="I470" s="84"/>
    </row>
    <row r="471">
      <c r="I471" s="84"/>
    </row>
    <row r="472">
      <c r="I472" s="84"/>
    </row>
    <row r="473">
      <c r="I473" s="84"/>
    </row>
    <row r="474">
      <c r="I474" s="84"/>
    </row>
    <row r="475">
      <c r="I475" s="84"/>
    </row>
    <row r="476">
      <c r="I476" s="84"/>
    </row>
    <row r="477">
      <c r="I477" s="84"/>
    </row>
    <row r="478">
      <c r="I478" s="84"/>
    </row>
    <row r="479">
      <c r="I479" s="84"/>
    </row>
    <row r="480">
      <c r="I480" s="84"/>
    </row>
    <row r="481">
      <c r="I481" s="84"/>
    </row>
    <row r="482">
      <c r="I482" s="84"/>
    </row>
    <row r="483">
      <c r="I483" s="84"/>
    </row>
    <row r="484">
      <c r="I484" s="84"/>
    </row>
    <row r="485">
      <c r="I485" s="84"/>
    </row>
    <row r="486">
      <c r="I486" s="84"/>
    </row>
    <row r="487">
      <c r="I487" s="84"/>
    </row>
    <row r="488">
      <c r="I488" s="84"/>
    </row>
    <row r="489">
      <c r="I489" s="84"/>
    </row>
    <row r="490">
      <c r="I490" s="84"/>
    </row>
    <row r="491">
      <c r="I491" s="84"/>
    </row>
    <row r="492">
      <c r="I492" s="84"/>
    </row>
    <row r="493">
      <c r="I493" s="84"/>
    </row>
    <row r="494">
      <c r="I494" s="84"/>
    </row>
    <row r="495">
      <c r="I495" s="84"/>
    </row>
    <row r="496">
      <c r="I496" s="84"/>
    </row>
    <row r="497">
      <c r="I497" s="84"/>
    </row>
    <row r="498">
      <c r="I498" s="84"/>
    </row>
    <row r="499">
      <c r="I499" s="84"/>
    </row>
    <row r="500">
      <c r="I500" s="84"/>
    </row>
    <row r="501">
      <c r="I501" s="84"/>
    </row>
    <row r="502">
      <c r="I502" s="84"/>
    </row>
    <row r="503">
      <c r="I503" s="84"/>
    </row>
    <row r="504">
      <c r="I504" s="84"/>
    </row>
    <row r="505">
      <c r="I505" s="84"/>
    </row>
    <row r="506">
      <c r="I506" s="84"/>
    </row>
    <row r="507">
      <c r="I507" s="84"/>
    </row>
    <row r="508">
      <c r="I508" s="84"/>
    </row>
    <row r="509">
      <c r="I509" s="84"/>
    </row>
    <row r="510">
      <c r="I510" s="84"/>
    </row>
    <row r="511">
      <c r="I511" s="84"/>
    </row>
    <row r="512">
      <c r="I512" s="84"/>
    </row>
    <row r="513">
      <c r="I513" s="84"/>
    </row>
    <row r="514">
      <c r="I514" s="84"/>
    </row>
    <row r="515">
      <c r="I515" s="84"/>
    </row>
    <row r="516">
      <c r="I516" s="84"/>
    </row>
    <row r="517">
      <c r="I517" s="84"/>
    </row>
    <row r="518">
      <c r="I518" s="84"/>
    </row>
    <row r="519">
      <c r="I519" s="84"/>
    </row>
    <row r="520">
      <c r="I520" s="84"/>
    </row>
    <row r="521">
      <c r="I521" s="84"/>
    </row>
    <row r="522">
      <c r="I522" s="84"/>
    </row>
    <row r="523">
      <c r="I523" s="84"/>
    </row>
    <row r="524">
      <c r="I524" s="84"/>
    </row>
    <row r="525">
      <c r="I525" s="84"/>
    </row>
    <row r="526">
      <c r="I526" s="84"/>
    </row>
    <row r="527">
      <c r="I527" s="84"/>
    </row>
    <row r="528">
      <c r="I528" s="84"/>
    </row>
    <row r="529">
      <c r="I529" s="84"/>
    </row>
    <row r="530">
      <c r="I530" s="84"/>
    </row>
    <row r="531">
      <c r="I531" s="84"/>
    </row>
    <row r="532">
      <c r="I532" s="84"/>
    </row>
    <row r="533">
      <c r="I533" s="84"/>
    </row>
    <row r="534">
      <c r="I534" s="84"/>
    </row>
    <row r="535">
      <c r="I535" s="84"/>
    </row>
    <row r="536">
      <c r="I536" s="84"/>
    </row>
    <row r="537">
      <c r="I537" s="84"/>
    </row>
    <row r="538">
      <c r="I538" s="84"/>
    </row>
    <row r="539">
      <c r="I539" s="84"/>
    </row>
    <row r="540">
      <c r="I540" s="84"/>
    </row>
    <row r="541">
      <c r="I541" s="84"/>
    </row>
    <row r="542">
      <c r="I542" s="84"/>
    </row>
    <row r="543">
      <c r="I543" s="84"/>
    </row>
    <row r="544">
      <c r="I544" s="84"/>
    </row>
    <row r="545">
      <c r="I545" s="84"/>
    </row>
    <row r="546">
      <c r="I546" s="84"/>
    </row>
    <row r="547">
      <c r="I547" s="84"/>
    </row>
    <row r="548">
      <c r="I548" s="84"/>
    </row>
    <row r="549">
      <c r="I549" s="84"/>
    </row>
    <row r="550">
      <c r="I550" s="84"/>
    </row>
    <row r="551">
      <c r="I551" s="84"/>
    </row>
    <row r="552">
      <c r="I552" s="84"/>
    </row>
    <row r="553">
      <c r="I553" s="84"/>
    </row>
    <row r="554">
      <c r="I554" s="84"/>
    </row>
    <row r="555">
      <c r="I555" s="84"/>
    </row>
    <row r="556">
      <c r="I556" s="84"/>
    </row>
    <row r="557">
      <c r="I557" s="84"/>
    </row>
    <row r="558">
      <c r="I558" s="84"/>
    </row>
    <row r="559">
      <c r="I559" s="84"/>
    </row>
    <row r="560">
      <c r="I560" s="84"/>
    </row>
    <row r="561">
      <c r="I561" s="84"/>
    </row>
    <row r="562">
      <c r="I562" s="84"/>
    </row>
    <row r="563">
      <c r="I563" s="84"/>
    </row>
    <row r="564">
      <c r="I564" s="84"/>
    </row>
    <row r="565">
      <c r="I565" s="84"/>
    </row>
    <row r="566">
      <c r="I566" s="84"/>
    </row>
    <row r="567">
      <c r="I567" s="84"/>
    </row>
    <row r="568">
      <c r="I568" s="84"/>
    </row>
    <row r="569">
      <c r="I569" s="84"/>
    </row>
    <row r="570">
      <c r="I570" s="84"/>
    </row>
    <row r="571">
      <c r="I571" s="84"/>
    </row>
    <row r="572">
      <c r="I572" s="84"/>
    </row>
    <row r="573">
      <c r="I573" s="84"/>
    </row>
    <row r="574">
      <c r="I574" s="84"/>
    </row>
    <row r="575">
      <c r="I575" s="84"/>
    </row>
    <row r="576">
      <c r="I576" s="84"/>
    </row>
    <row r="577">
      <c r="I577" s="84"/>
    </row>
    <row r="578">
      <c r="I578" s="84"/>
    </row>
    <row r="579">
      <c r="I579" s="84"/>
    </row>
    <row r="580">
      <c r="I580" s="84"/>
    </row>
    <row r="581">
      <c r="I581" s="84"/>
    </row>
    <row r="582">
      <c r="I582" s="84"/>
    </row>
    <row r="583">
      <c r="I583" s="84"/>
    </row>
    <row r="584">
      <c r="I584" s="84"/>
    </row>
    <row r="585">
      <c r="I585" s="84"/>
    </row>
    <row r="586">
      <c r="I586" s="84"/>
    </row>
    <row r="587">
      <c r="I587" s="84"/>
    </row>
    <row r="588">
      <c r="I588" s="84"/>
    </row>
    <row r="589">
      <c r="I589" s="84"/>
    </row>
    <row r="590">
      <c r="I590" s="84"/>
    </row>
    <row r="591">
      <c r="I591" s="84"/>
    </row>
    <row r="592">
      <c r="I592" s="84"/>
    </row>
    <row r="593">
      <c r="I593" s="84"/>
    </row>
    <row r="594">
      <c r="I594" s="84"/>
    </row>
    <row r="595">
      <c r="I595" s="84"/>
    </row>
    <row r="596">
      <c r="I596" s="84"/>
    </row>
    <row r="597">
      <c r="I597" s="84"/>
    </row>
    <row r="598">
      <c r="I598" s="84"/>
    </row>
    <row r="599">
      <c r="I599" s="84"/>
    </row>
    <row r="600">
      <c r="I600" s="84"/>
    </row>
    <row r="601">
      <c r="I601" s="84"/>
    </row>
    <row r="602">
      <c r="I602" s="84"/>
    </row>
    <row r="603">
      <c r="I603" s="84"/>
    </row>
    <row r="604">
      <c r="I604" s="84"/>
    </row>
    <row r="605">
      <c r="I605" s="84"/>
    </row>
    <row r="606">
      <c r="I606" s="84"/>
    </row>
    <row r="607">
      <c r="I607" s="84"/>
    </row>
    <row r="608">
      <c r="I608" s="84"/>
    </row>
    <row r="609">
      <c r="I609" s="84"/>
    </row>
    <row r="610">
      <c r="I610" s="84"/>
    </row>
    <row r="611">
      <c r="I611" s="84"/>
    </row>
    <row r="612">
      <c r="I612" s="84"/>
    </row>
    <row r="613">
      <c r="I613" s="84"/>
    </row>
    <row r="614">
      <c r="I614" s="84"/>
    </row>
    <row r="615">
      <c r="I615" s="84"/>
    </row>
    <row r="616">
      <c r="I616" s="84"/>
    </row>
    <row r="617">
      <c r="I617" s="84"/>
    </row>
    <row r="618">
      <c r="I618" s="84"/>
    </row>
    <row r="619">
      <c r="I619" s="84"/>
    </row>
    <row r="620">
      <c r="I620" s="84"/>
    </row>
    <row r="621">
      <c r="I621" s="84"/>
    </row>
    <row r="622">
      <c r="I622" s="84"/>
    </row>
    <row r="623">
      <c r="I623" s="84"/>
    </row>
    <row r="624">
      <c r="I624" s="84"/>
    </row>
    <row r="625">
      <c r="I625" s="84"/>
    </row>
    <row r="626">
      <c r="I626" s="84"/>
    </row>
    <row r="627">
      <c r="I627" s="84"/>
    </row>
    <row r="628">
      <c r="I628" s="84"/>
    </row>
    <row r="629">
      <c r="I629" s="84"/>
    </row>
    <row r="630">
      <c r="I630" s="84"/>
    </row>
    <row r="631">
      <c r="I631" s="84"/>
    </row>
    <row r="632">
      <c r="I632" s="84"/>
    </row>
    <row r="633">
      <c r="I633" s="84"/>
    </row>
    <row r="634">
      <c r="I634" s="84"/>
    </row>
    <row r="635">
      <c r="I635" s="84"/>
    </row>
    <row r="636">
      <c r="I636" s="84"/>
    </row>
    <row r="637">
      <c r="I637" s="84"/>
    </row>
    <row r="638">
      <c r="I638" s="84"/>
    </row>
    <row r="639">
      <c r="I639" s="84"/>
    </row>
    <row r="640">
      <c r="I640" s="84"/>
    </row>
    <row r="641">
      <c r="I641" s="84"/>
    </row>
    <row r="642">
      <c r="I642" s="84"/>
    </row>
    <row r="643">
      <c r="I643" s="84"/>
    </row>
    <row r="644">
      <c r="I644" s="84"/>
    </row>
    <row r="645">
      <c r="I645" s="84"/>
    </row>
    <row r="646">
      <c r="I646" s="84"/>
    </row>
    <row r="647">
      <c r="I647" s="84"/>
    </row>
    <row r="648">
      <c r="I648" s="84"/>
    </row>
    <row r="649">
      <c r="I649" s="84"/>
    </row>
    <row r="650">
      <c r="I650" s="84"/>
    </row>
    <row r="651">
      <c r="I651" s="84"/>
    </row>
    <row r="652">
      <c r="I652" s="84"/>
    </row>
    <row r="653">
      <c r="I653" s="84"/>
    </row>
    <row r="654">
      <c r="I654" s="84"/>
    </row>
    <row r="655">
      <c r="I655" s="84"/>
    </row>
    <row r="656">
      <c r="I656" s="84"/>
    </row>
    <row r="657">
      <c r="I657" s="84"/>
    </row>
    <row r="658">
      <c r="I658" s="84"/>
    </row>
    <row r="659">
      <c r="I659" s="84"/>
    </row>
    <row r="660">
      <c r="I660" s="84"/>
    </row>
    <row r="661">
      <c r="I661" s="84"/>
    </row>
    <row r="662">
      <c r="I662" s="84"/>
    </row>
    <row r="663">
      <c r="I663" s="84"/>
    </row>
    <row r="664">
      <c r="I664" s="84"/>
    </row>
    <row r="665">
      <c r="I665" s="84"/>
    </row>
    <row r="666">
      <c r="I666" s="84"/>
    </row>
    <row r="667">
      <c r="I667" s="84"/>
    </row>
    <row r="668">
      <c r="I668" s="84"/>
    </row>
    <row r="669">
      <c r="I669" s="84"/>
    </row>
    <row r="670">
      <c r="I670" s="84"/>
    </row>
    <row r="671">
      <c r="I671" s="84"/>
    </row>
    <row r="672">
      <c r="I672" s="84"/>
    </row>
    <row r="673">
      <c r="I673" s="84"/>
    </row>
    <row r="674">
      <c r="I674" s="84"/>
    </row>
    <row r="675">
      <c r="I675" s="84"/>
    </row>
    <row r="676">
      <c r="I676" s="84"/>
    </row>
    <row r="677">
      <c r="I677" s="84"/>
    </row>
    <row r="678">
      <c r="I678" s="84"/>
    </row>
    <row r="679">
      <c r="I679" s="84"/>
    </row>
    <row r="680">
      <c r="I680" s="84"/>
    </row>
    <row r="681">
      <c r="I681" s="84"/>
    </row>
    <row r="682">
      <c r="I682" s="84"/>
    </row>
    <row r="683">
      <c r="I683" s="84"/>
    </row>
    <row r="684">
      <c r="I684" s="84"/>
    </row>
    <row r="685">
      <c r="I685" s="84"/>
    </row>
    <row r="686">
      <c r="I686" s="84"/>
    </row>
    <row r="687">
      <c r="I687" s="84"/>
    </row>
    <row r="688">
      <c r="I688" s="84"/>
    </row>
    <row r="689">
      <c r="I689" s="84"/>
    </row>
    <row r="690">
      <c r="I690" s="84"/>
    </row>
    <row r="691">
      <c r="I691" s="84"/>
    </row>
    <row r="692">
      <c r="I692" s="84"/>
    </row>
    <row r="693">
      <c r="I693" s="84"/>
    </row>
    <row r="694">
      <c r="I694" s="84"/>
    </row>
    <row r="695">
      <c r="I695" s="84"/>
    </row>
    <row r="696">
      <c r="I696" s="84"/>
    </row>
    <row r="697">
      <c r="I697" s="84"/>
    </row>
    <row r="698">
      <c r="I698" s="84"/>
    </row>
    <row r="699">
      <c r="I699" s="84"/>
    </row>
    <row r="700">
      <c r="I700" s="84"/>
    </row>
    <row r="701">
      <c r="I701" s="84"/>
    </row>
    <row r="702">
      <c r="I702" s="84"/>
    </row>
    <row r="703">
      <c r="I703" s="84"/>
    </row>
    <row r="704">
      <c r="I704" s="84"/>
    </row>
    <row r="705">
      <c r="I705" s="84"/>
    </row>
    <row r="706">
      <c r="I706" s="84"/>
    </row>
    <row r="707">
      <c r="I707" s="84"/>
    </row>
    <row r="708">
      <c r="I708" s="84"/>
    </row>
    <row r="709">
      <c r="I709" s="84"/>
    </row>
    <row r="710">
      <c r="I710" s="84"/>
    </row>
    <row r="711">
      <c r="I711" s="84"/>
    </row>
    <row r="712">
      <c r="I712" s="84"/>
    </row>
    <row r="713">
      <c r="I713" s="84"/>
    </row>
    <row r="714">
      <c r="I714" s="84"/>
    </row>
    <row r="715">
      <c r="I715" s="84"/>
    </row>
    <row r="716">
      <c r="I716" s="84"/>
    </row>
    <row r="717">
      <c r="I717" s="84"/>
    </row>
    <row r="718">
      <c r="I718" s="84"/>
    </row>
    <row r="719">
      <c r="I719" s="84"/>
    </row>
    <row r="720">
      <c r="I720" s="84"/>
    </row>
    <row r="721">
      <c r="I721" s="84"/>
    </row>
    <row r="722">
      <c r="I722" s="84"/>
    </row>
    <row r="723">
      <c r="I723" s="84"/>
    </row>
    <row r="724">
      <c r="I724" s="84"/>
    </row>
    <row r="725">
      <c r="I725" s="84"/>
    </row>
    <row r="726">
      <c r="I726" s="84"/>
    </row>
    <row r="727">
      <c r="I727" s="84"/>
    </row>
    <row r="728">
      <c r="I728" s="84"/>
    </row>
    <row r="729">
      <c r="I729" s="84"/>
    </row>
    <row r="730">
      <c r="I730" s="84"/>
    </row>
    <row r="731">
      <c r="I731" s="84"/>
    </row>
    <row r="732">
      <c r="I732" s="84"/>
    </row>
    <row r="733">
      <c r="I733" s="84"/>
    </row>
    <row r="734">
      <c r="I734" s="84"/>
    </row>
    <row r="735">
      <c r="I735" s="84"/>
    </row>
    <row r="736">
      <c r="I736" s="84"/>
    </row>
    <row r="737">
      <c r="I737" s="84"/>
    </row>
    <row r="738">
      <c r="I738" s="84"/>
    </row>
    <row r="739">
      <c r="I739" s="84"/>
    </row>
    <row r="740">
      <c r="I740" s="84"/>
    </row>
    <row r="741">
      <c r="I741" s="84"/>
    </row>
    <row r="742">
      <c r="I742" s="84"/>
    </row>
    <row r="743">
      <c r="I743" s="84"/>
    </row>
    <row r="744">
      <c r="I744" s="84"/>
    </row>
    <row r="745">
      <c r="I745" s="84"/>
    </row>
    <row r="746">
      <c r="I746" s="84"/>
    </row>
    <row r="747">
      <c r="I747" s="84"/>
    </row>
    <row r="748">
      <c r="I748" s="84"/>
    </row>
    <row r="749">
      <c r="I749" s="84"/>
    </row>
    <row r="750">
      <c r="I750" s="84"/>
    </row>
    <row r="751">
      <c r="I751" s="84"/>
    </row>
    <row r="752">
      <c r="I752" s="84"/>
    </row>
    <row r="753">
      <c r="I753" s="84"/>
    </row>
    <row r="754">
      <c r="I754" s="84"/>
    </row>
    <row r="755">
      <c r="I755" s="84"/>
    </row>
    <row r="756">
      <c r="I756" s="84"/>
    </row>
    <row r="757">
      <c r="I757" s="84"/>
    </row>
    <row r="758">
      <c r="I758" s="84"/>
    </row>
    <row r="759">
      <c r="I759" s="84"/>
    </row>
    <row r="760">
      <c r="I760" s="84"/>
    </row>
    <row r="761">
      <c r="I761" s="84"/>
    </row>
    <row r="762">
      <c r="I762" s="84"/>
    </row>
    <row r="763">
      <c r="I763" s="84"/>
    </row>
    <row r="764">
      <c r="I764" s="84"/>
    </row>
    <row r="765">
      <c r="I765" s="84"/>
    </row>
    <row r="766">
      <c r="I766" s="84"/>
    </row>
    <row r="767">
      <c r="I767" s="84"/>
    </row>
    <row r="768">
      <c r="I768" s="84"/>
    </row>
    <row r="769">
      <c r="I769" s="84"/>
    </row>
    <row r="770">
      <c r="I770" s="84"/>
    </row>
    <row r="771">
      <c r="I771" s="84"/>
    </row>
    <row r="772">
      <c r="I772" s="84"/>
    </row>
    <row r="773">
      <c r="I773" s="84"/>
    </row>
    <row r="774">
      <c r="I774" s="84"/>
    </row>
    <row r="775">
      <c r="I775" s="84"/>
    </row>
    <row r="776">
      <c r="I776" s="84"/>
    </row>
    <row r="777">
      <c r="I777" s="84"/>
    </row>
    <row r="778">
      <c r="I778" s="84"/>
    </row>
    <row r="779">
      <c r="I779" s="84"/>
    </row>
    <row r="780">
      <c r="I780" s="84"/>
    </row>
    <row r="781">
      <c r="I781" s="84"/>
    </row>
    <row r="782">
      <c r="I782" s="84"/>
    </row>
    <row r="783">
      <c r="I783" s="84"/>
    </row>
    <row r="784">
      <c r="I784" s="84"/>
    </row>
    <row r="785">
      <c r="I785" s="84"/>
    </row>
    <row r="786">
      <c r="I786" s="84"/>
    </row>
    <row r="787">
      <c r="I787" s="84"/>
    </row>
    <row r="788">
      <c r="I788" s="84"/>
    </row>
    <row r="789">
      <c r="I789" s="84"/>
    </row>
    <row r="790">
      <c r="I790" s="84"/>
    </row>
    <row r="791">
      <c r="I791" s="84"/>
    </row>
    <row r="792">
      <c r="I792" s="84"/>
    </row>
    <row r="793">
      <c r="I793" s="84"/>
    </row>
    <row r="794">
      <c r="I794" s="84"/>
    </row>
    <row r="795">
      <c r="I795" s="84"/>
    </row>
    <row r="796">
      <c r="I796" s="84"/>
    </row>
    <row r="797">
      <c r="I797" s="84"/>
    </row>
    <row r="798">
      <c r="I798" s="84"/>
    </row>
    <row r="799">
      <c r="I799" s="84"/>
    </row>
    <row r="800">
      <c r="I800" s="84"/>
    </row>
    <row r="801">
      <c r="I801" s="84"/>
    </row>
    <row r="802">
      <c r="I802" s="84"/>
    </row>
    <row r="803">
      <c r="I803" s="84"/>
    </row>
    <row r="804">
      <c r="I804" s="84"/>
    </row>
    <row r="805">
      <c r="I805" s="84"/>
    </row>
    <row r="806">
      <c r="I806" s="84"/>
    </row>
    <row r="807">
      <c r="I807" s="84"/>
    </row>
    <row r="808">
      <c r="I808" s="84"/>
    </row>
    <row r="809">
      <c r="I809" s="84"/>
    </row>
    <row r="810">
      <c r="I810" s="84"/>
    </row>
    <row r="811">
      <c r="I811" s="84"/>
    </row>
    <row r="812">
      <c r="I812" s="84"/>
    </row>
    <row r="813">
      <c r="I813" s="84"/>
    </row>
    <row r="814">
      <c r="I814" s="84"/>
    </row>
    <row r="815">
      <c r="I815" s="84"/>
    </row>
    <row r="816">
      <c r="I816" s="84"/>
    </row>
    <row r="817">
      <c r="I817" s="84"/>
    </row>
    <row r="818">
      <c r="I818" s="84"/>
    </row>
    <row r="819">
      <c r="I819" s="84"/>
    </row>
    <row r="820">
      <c r="I820" s="84"/>
    </row>
    <row r="821">
      <c r="I821" s="84"/>
    </row>
    <row r="822">
      <c r="I822" s="84"/>
    </row>
    <row r="823">
      <c r="I823" s="84"/>
    </row>
    <row r="824">
      <c r="I824" s="84"/>
    </row>
    <row r="825">
      <c r="I825" s="84"/>
    </row>
    <row r="826">
      <c r="I826" s="84"/>
    </row>
    <row r="827">
      <c r="I827" s="84"/>
    </row>
    <row r="828">
      <c r="I828" s="84"/>
    </row>
    <row r="829">
      <c r="I829" s="84"/>
    </row>
    <row r="830">
      <c r="I830" s="84"/>
    </row>
    <row r="831">
      <c r="I831" s="84"/>
    </row>
    <row r="832">
      <c r="I832" s="84"/>
    </row>
    <row r="833">
      <c r="I833" s="84"/>
    </row>
    <row r="834">
      <c r="I834" s="84"/>
    </row>
    <row r="835">
      <c r="I835" s="84"/>
    </row>
    <row r="836">
      <c r="I836" s="84"/>
    </row>
    <row r="837">
      <c r="I837" s="84"/>
    </row>
    <row r="838">
      <c r="I838" s="84"/>
    </row>
    <row r="839">
      <c r="I839" s="84"/>
    </row>
    <row r="840">
      <c r="I840" s="84"/>
    </row>
    <row r="841">
      <c r="I841" s="84"/>
    </row>
    <row r="842">
      <c r="I842" s="84"/>
    </row>
    <row r="843">
      <c r="I843" s="84"/>
    </row>
    <row r="844">
      <c r="I844" s="84"/>
    </row>
    <row r="845">
      <c r="I845" s="84"/>
    </row>
    <row r="846">
      <c r="I846" s="84"/>
    </row>
    <row r="847">
      <c r="I847" s="84"/>
    </row>
    <row r="848">
      <c r="I848" s="84"/>
    </row>
    <row r="849">
      <c r="I849" s="84"/>
    </row>
    <row r="850">
      <c r="I850" s="84"/>
    </row>
    <row r="851">
      <c r="I851" s="84"/>
    </row>
    <row r="852">
      <c r="I852" s="84"/>
    </row>
    <row r="853">
      <c r="I853" s="84"/>
    </row>
    <row r="854">
      <c r="I854" s="84"/>
    </row>
    <row r="855">
      <c r="I855" s="84"/>
    </row>
    <row r="856">
      <c r="I856" s="84"/>
    </row>
    <row r="857">
      <c r="I857" s="84"/>
    </row>
    <row r="858">
      <c r="I858" s="84"/>
    </row>
    <row r="859">
      <c r="I859" s="84"/>
    </row>
    <row r="860">
      <c r="I860" s="84"/>
    </row>
    <row r="861">
      <c r="I861" s="84"/>
    </row>
    <row r="862">
      <c r="I862" s="84"/>
    </row>
    <row r="863">
      <c r="I863" s="84"/>
    </row>
    <row r="864">
      <c r="I864" s="84"/>
    </row>
    <row r="865">
      <c r="I865" s="84"/>
    </row>
    <row r="866">
      <c r="I866" s="84"/>
    </row>
    <row r="867">
      <c r="I867" s="84"/>
    </row>
    <row r="868">
      <c r="I868" s="84"/>
    </row>
    <row r="869">
      <c r="I869" s="84"/>
    </row>
    <row r="870">
      <c r="I870" s="84"/>
    </row>
    <row r="871">
      <c r="I871" s="84"/>
    </row>
    <row r="872">
      <c r="I872" s="84"/>
    </row>
    <row r="873">
      <c r="I873" s="84"/>
    </row>
    <row r="874">
      <c r="I874" s="84"/>
    </row>
    <row r="875">
      <c r="I875" s="84"/>
    </row>
    <row r="876">
      <c r="I876" s="84"/>
    </row>
    <row r="877">
      <c r="I877" s="84"/>
    </row>
    <row r="878">
      <c r="I878" s="84"/>
    </row>
    <row r="879">
      <c r="I879" s="84"/>
    </row>
    <row r="880">
      <c r="I880" s="84"/>
    </row>
    <row r="881">
      <c r="I881" s="84"/>
    </row>
    <row r="882">
      <c r="I882" s="84"/>
    </row>
    <row r="883">
      <c r="I883" s="84"/>
    </row>
    <row r="884">
      <c r="I884" s="84"/>
    </row>
    <row r="885">
      <c r="I885" s="84"/>
    </row>
    <row r="886">
      <c r="I886" s="84"/>
    </row>
    <row r="887">
      <c r="I887" s="84"/>
    </row>
    <row r="888">
      <c r="I888" s="84"/>
    </row>
    <row r="889">
      <c r="I889" s="84"/>
    </row>
    <row r="890">
      <c r="I890" s="84"/>
    </row>
    <row r="891">
      <c r="I891" s="84"/>
    </row>
    <row r="892">
      <c r="I892" s="84"/>
    </row>
    <row r="893">
      <c r="I893" s="84"/>
    </row>
    <row r="894">
      <c r="I894" s="84"/>
    </row>
    <row r="895">
      <c r="I895" s="84"/>
    </row>
    <row r="896">
      <c r="I896" s="84"/>
    </row>
    <row r="897">
      <c r="I897" s="84"/>
    </row>
    <row r="898">
      <c r="I898" s="84"/>
    </row>
    <row r="899">
      <c r="I899" s="84"/>
    </row>
    <row r="900">
      <c r="I900" s="84"/>
    </row>
    <row r="901">
      <c r="I901" s="84"/>
    </row>
    <row r="902">
      <c r="I902" s="84"/>
    </row>
    <row r="903">
      <c r="I903" s="84"/>
    </row>
    <row r="904">
      <c r="I904" s="84"/>
    </row>
    <row r="905">
      <c r="I905" s="84"/>
    </row>
    <row r="906">
      <c r="I906" s="84"/>
    </row>
    <row r="907">
      <c r="I907" s="84"/>
    </row>
    <row r="908">
      <c r="I908" s="84"/>
    </row>
    <row r="909">
      <c r="I909" s="84"/>
    </row>
    <row r="910">
      <c r="I910" s="84"/>
    </row>
    <row r="911">
      <c r="I911" s="84"/>
    </row>
    <row r="912">
      <c r="I912" s="84"/>
    </row>
    <row r="913">
      <c r="I913" s="84"/>
    </row>
    <row r="914">
      <c r="I914" s="84"/>
    </row>
    <row r="915">
      <c r="I915" s="84"/>
    </row>
    <row r="916">
      <c r="I916" s="84"/>
    </row>
    <row r="917">
      <c r="I917" s="84"/>
    </row>
    <row r="918">
      <c r="I918" s="84"/>
    </row>
    <row r="919">
      <c r="I919" s="84"/>
    </row>
    <row r="920">
      <c r="I920" s="84"/>
    </row>
    <row r="921">
      <c r="I921" s="84"/>
    </row>
    <row r="922">
      <c r="I922" s="84"/>
    </row>
    <row r="923">
      <c r="I923" s="84"/>
    </row>
    <row r="924">
      <c r="I924" s="84"/>
    </row>
    <row r="925">
      <c r="I925" s="84"/>
    </row>
    <row r="926">
      <c r="I926" s="84"/>
    </row>
    <row r="927">
      <c r="I927" s="84"/>
    </row>
    <row r="928">
      <c r="I928" s="84"/>
    </row>
    <row r="929">
      <c r="I929" s="84"/>
    </row>
    <row r="930">
      <c r="I930" s="84"/>
    </row>
    <row r="931">
      <c r="I931" s="84"/>
    </row>
    <row r="932">
      <c r="I932" s="84"/>
    </row>
    <row r="933">
      <c r="I933" s="84"/>
    </row>
    <row r="934">
      <c r="I934" s="84"/>
    </row>
    <row r="935">
      <c r="I935" s="84"/>
    </row>
    <row r="936">
      <c r="I936" s="84"/>
    </row>
    <row r="937">
      <c r="I937" s="84"/>
    </row>
    <row r="938">
      <c r="I938" s="84"/>
    </row>
    <row r="939">
      <c r="I939" s="84"/>
    </row>
    <row r="940">
      <c r="I940" s="84"/>
    </row>
    <row r="941">
      <c r="I941" s="84"/>
    </row>
    <row r="942">
      <c r="I942" s="84"/>
    </row>
    <row r="943">
      <c r="I943" s="84"/>
    </row>
    <row r="944">
      <c r="I944" s="84"/>
    </row>
    <row r="945">
      <c r="I945" s="84"/>
    </row>
    <row r="946">
      <c r="I946" s="84"/>
    </row>
    <row r="947">
      <c r="I947" s="84"/>
    </row>
    <row r="948">
      <c r="I948" s="84"/>
    </row>
    <row r="949">
      <c r="I949" s="84"/>
    </row>
    <row r="950">
      <c r="I950" s="84"/>
    </row>
    <row r="951">
      <c r="I951" s="84"/>
    </row>
    <row r="952">
      <c r="I952" s="84"/>
    </row>
    <row r="953">
      <c r="I953" s="84"/>
    </row>
    <row r="954">
      <c r="I954" s="84"/>
    </row>
    <row r="955">
      <c r="I955" s="84"/>
    </row>
    <row r="956">
      <c r="I956" s="84"/>
    </row>
    <row r="957">
      <c r="I957" s="84"/>
    </row>
    <row r="958">
      <c r="I958" s="84"/>
    </row>
    <row r="959">
      <c r="I959" s="84"/>
    </row>
    <row r="960">
      <c r="I960" s="84"/>
    </row>
    <row r="961">
      <c r="I961" s="84"/>
    </row>
    <row r="962">
      <c r="I962" s="84"/>
    </row>
    <row r="963">
      <c r="I963" s="84"/>
    </row>
    <row r="964">
      <c r="I964" s="84"/>
    </row>
    <row r="965">
      <c r="I965" s="84"/>
    </row>
    <row r="966">
      <c r="I966" s="84"/>
    </row>
    <row r="967">
      <c r="I967" s="84"/>
    </row>
    <row r="968">
      <c r="I968" s="84"/>
    </row>
    <row r="969">
      <c r="I969" s="84"/>
    </row>
    <row r="970">
      <c r="I970" s="84"/>
    </row>
    <row r="971">
      <c r="I971" s="84"/>
    </row>
    <row r="972">
      <c r="I972" s="84"/>
    </row>
    <row r="973">
      <c r="I973" s="84"/>
    </row>
    <row r="974">
      <c r="I974" s="84"/>
    </row>
    <row r="975">
      <c r="I975" s="84"/>
    </row>
    <row r="976">
      <c r="I976" s="84"/>
    </row>
    <row r="977">
      <c r="I977" s="84"/>
    </row>
    <row r="978">
      <c r="I978" s="84"/>
    </row>
    <row r="979">
      <c r="I979" s="84"/>
    </row>
    <row r="980">
      <c r="I980" s="84"/>
    </row>
    <row r="981">
      <c r="I981" s="84"/>
    </row>
    <row r="982">
      <c r="I982" s="84"/>
    </row>
    <row r="983">
      <c r="I983" s="84"/>
    </row>
    <row r="984">
      <c r="I984" s="84"/>
    </row>
    <row r="985">
      <c r="I985" s="84"/>
    </row>
    <row r="986">
      <c r="I986" s="84"/>
    </row>
    <row r="987">
      <c r="I987" s="84"/>
    </row>
    <row r="988">
      <c r="I988" s="84"/>
    </row>
    <row r="989">
      <c r="I989" s="84"/>
    </row>
    <row r="990">
      <c r="I990" s="84"/>
    </row>
    <row r="991">
      <c r="I991" s="84"/>
    </row>
    <row r="992">
      <c r="I992" s="84"/>
    </row>
    <row r="993">
      <c r="I993" s="84"/>
    </row>
    <row r="994">
      <c r="I994" s="84"/>
    </row>
    <row r="995">
      <c r="I995" s="84"/>
    </row>
    <row r="996">
      <c r="I996" s="84"/>
    </row>
    <row r="997">
      <c r="I997" s="84"/>
    </row>
    <row r="998">
      <c r="I998" s="8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81"/>
      <c r="J1" s="4"/>
    </row>
    <row r="2">
      <c r="A2" s="1"/>
      <c r="B2" s="2"/>
      <c r="C2" s="2"/>
      <c r="E2" s="2"/>
      <c r="F2" s="2"/>
      <c r="G2" s="2"/>
      <c r="H2" s="2"/>
      <c r="I2" s="81"/>
      <c r="J2" s="4"/>
    </row>
    <row r="3">
      <c r="A3" s="1"/>
      <c r="B3" s="5" t="s">
        <v>0</v>
      </c>
      <c r="D3" s="6"/>
      <c r="F3" s="2"/>
      <c r="G3" s="2"/>
      <c r="H3" s="82">
        <f>SUM(H12:H61)</f>
        <v>129751030267</v>
      </c>
      <c r="I3" s="81"/>
      <c r="J3" s="83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84"/>
      <c r="J4" s="4"/>
    </row>
    <row r="5">
      <c r="A5" s="1"/>
      <c r="B5" s="2"/>
      <c r="C5" s="12">
        <f>TODAY()</f>
        <v>44550</v>
      </c>
      <c r="D5" s="2"/>
      <c r="E5" s="13">
        <v>44169.0</v>
      </c>
      <c r="F5" s="2"/>
      <c r="H5" s="67">
        <f>H3/J3</f>
        <v>129002813946</v>
      </c>
      <c r="I5" s="81"/>
      <c r="J5" s="4"/>
    </row>
    <row r="6">
      <c r="A6" s="1"/>
      <c r="B6" s="2"/>
      <c r="C6" s="2"/>
      <c r="D6" s="2"/>
      <c r="E6" s="2"/>
      <c r="F6" s="2"/>
      <c r="H6" s="1"/>
      <c r="I6" s="84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84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84"/>
      <c r="J8" s="4"/>
    </row>
    <row r="9">
      <c r="A9" s="1"/>
      <c r="B9" s="2"/>
      <c r="C9" s="2"/>
      <c r="D9" s="2"/>
      <c r="E9" s="2"/>
      <c r="F9" s="2"/>
      <c r="G9" s="2"/>
      <c r="H9" s="2"/>
      <c r="I9" s="81"/>
      <c r="J9" s="4"/>
    </row>
    <row r="10">
      <c r="I10" s="84"/>
      <c r="J10" s="68" t="s">
        <v>115</v>
      </c>
    </row>
    <row r="11">
      <c r="I11" s="84"/>
      <c r="J11" s="4"/>
    </row>
    <row r="12">
      <c r="A12" s="22">
        <v>1.0</v>
      </c>
      <c r="B12" s="87" t="s">
        <v>13</v>
      </c>
      <c r="C12" s="24" t="s">
        <v>14</v>
      </c>
      <c r="D12" s="25">
        <v>1.0</v>
      </c>
      <c r="E12" s="26">
        <v>32.3</v>
      </c>
      <c r="F12" s="37">
        <v>5.7492879E8</v>
      </c>
      <c r="G12" s="28"/>
      <c r="H12" s="29">
        <f t="shared" ref="H12:H61" si="1">E12*F12</f>
        <v>18570199917</v>
      </c>
      <c r="I12" s="81">
        <f t="shared" ref="I12:I61" si="2">H12/H$5</f>
        <v>0.143951898</v>
      </c>
      <c r="J12" s="30">
        <v>0.1592</v>
      </c>
      <c r="K12" s="31">
        <f t="shared" ref="K12:K61" si="3">H12/1000000000</f>
        <v>18.57019992</v>
      </c>
      <c r="L12" s="80">
        <v>44169.0</v>
      </c>
    </row>
    <row r="13">
      <c r="A13" s="22">
        <f t="shared" ref="A13:A61" si="4">A12+1</f>
        <v>2</v>
      </c>
      <c r="B13" s="88" t="s">
        <v>15</v>
      </c>
      <c r="C13" s="34" t="s">
        <v>16</v>
      </c>
      <c r="D13" s="25">
        <v>2.0</v>
      </c>
      <c r="E13" s="26">
        <v>14.18</v>
      </c>
      <c r="F13" s="35">
        <v>7.42531421E8</v>
      </c>
      <c r="G13" s="28"/>
      <c r="H13" s="29">
        <f t="shared" si="1"/>
        <v>10529095550</v>
      </c>
      <c r="I13" s="81">
        <f t="shared" si="2"/>
        <v>0.08161911533</v>
      </c>
      <c r="J13" s="30">
        <v>0.0948</v>
      </c>
      <c r="K13" s="31">
        <f t="shared" si="3"/>
        <v>10.52909555</v>
      </c>
      <c r="L13" s="80">
        <v>44169.0</v>
      </c>
    </row>
    <row r="14">
      <c r="A14" s="22">
        <f t="shared" si="4"/>
        <v>3</v>
      </c>
      <c r="B14" s="89" t="s">
        <v>17</v>
      </c>
      <c r="C14" s="28" t="s">
        <v>18</v>
      </c>
      <c r="D14" s="25">
        <v>3.0</v>
      </c>
      <c r="E14" s="26">
        <v>7.72</v>
      </c>
      <c r="F14" s="37">
        <v>1.208E9</v>
      </c>
      <c r="G14" s="28"/>
      <c r="H14" s="29">
        <f t="shared" si="1"/>
        <v>9325760000</v>
      </c>
      <c r="I14" s="81">
        <f t="shared" si="2"/>
        <v>0.07229113625</v>
      </c>
      <c r="J14" s="30">
        <v>0.0732</v>
      </c>
      <c r="K14" s="31">
        <f t="shared" si="3"/>
        <v>9.32576</v>
      </c>
      <c r="L14" s="80">
        <v>44169.0</v>
      </c>
    </row>
    <row r="15">
      <c r="A15" s="22">
        <f t="shared" si="4"/>
        <v>4</v>
      </c>
      <c r="B15" s="87" t="s">
        <v>19</v>
      </c>
      <c r="C15" s="38" t="s">
        <v>20</v>
      </c>
      <c r="D15" s="25">
        <v>4.0</v>
      </c>
      <c r="E15" s="26">
        <v>4.52</v>
      </c>
      <c r="F15" s="37">
        <v>1.83416E9</v>
      </c>
      <c r="G15" s="28"/>
      <c r="H15" s="29">
        <f t="shared" si="1"/>
        <v>8290403200</v>
      </c>
      <c r="I15" s="81">
        <f t="shared" si="2"/>
        <v>0.06426528962</v>
      </c>
      <c r="J15" s="30">
        <v>0.0719</v>
      </c>
      <c r="K15" s="31">
        <f t="shared" si="3"/>
        <v>8.2904032</v>
      </c>
      <c r="L15" s="80">
        <v>44169.0</v>
      </c>
    </row>
    <row r="16">
      <c r="A16" s="22">
        <f t="shared" si="4"/>
        <v>5</v>
      </c>
      <c r="B16" s="87" t="s">
        <v>21</v>
      </c>
      <c r="C16" s="38" t="s">
        <v>22</v>
      </c>
      <c r="D16" s="25">
        <v>5.0</v>
      </c>
      <c r="E16" s="26">
        <v>6.5</v>
      </c>
      <c r="F16" s="37">
        <v>1.254909E9</v>
      </c>
      <c r="G16" s="28"/>
      <c r="H16" s="29">
        <f t="shared" si="1"/>
        <v>8156908500</v>
      </c>
      <c r="I16" s="81">
        <f t="shared" si="2"/>
        <v>0.06323046956</v>
      </c>
      <c r="J16" s="30">
        <v>0.0517</v>
      </c>
      <c r="K16" s="31">
        <f t="shared" si="3"/>
        <v>8.1569085</v>
      </c>
      <c r="L16" s="80">
        <v>44169.0</v>
      </c>
    </row>
    <row r="17">
      <c r="A17" s="22">
        <f t="shared" si="4"/>
        <v>6</v>
      </c>
      <c r="B17" s="87" t="s">
        <v>23</v>
      </c>
      <c r="C17" s="38" t="s">
        <v>24</v>
      </c>
      <c r="D17" s="25">
        <v>6.0</v>
      </c>
      <c r="E17" s="26">
        <v>14.6</v>
      </c>
      <c r="F17" s="37">
        <v>4.1473E8</v>
      </c>
      <c r="G17" s="28"/>
      <c r="H17" s="29">
        <f t="shared" si="1"/>
        <v>6055058000</v>
      </c>
      <c r="I17" s="81">
        <f t="shared" si="2"/>
        <v>0.04693741024</v>
      </c>
      <c r="J17" s="30">
        <v>0.0486</v>
      </c>
      <c r="K17" s="31">
        <f t="shared" si="3"/>
        <v>6.055058</v>
      </c>
      <c r="L17" s="80">
        <v>44169.0</v>
      </c>
    </row>
    <row r="18">
      <c r="A18" s="22">
        <f t="shared" si="4"/>
        <v>7</v>
      </c>
      <c r="B18" s="89" t="s">
        <v>25</v>
      </c>
      <c r="C18" s="28" t="s">
        <v>26</v>
      </c>
      <c r="D18" s="25">
        <v>7.0</v>
      </c>
      <c r="E18" s="26">
        <v>8.02</v>
      </c>
      <c r="F18" s="37">
        <v>7.17301884E8</v>
      </c>
      <c r="G18" s="28"/>
      <c r="H18" s="29">
        <f t="shared" si="1"/>
        <v>5752761110</v>
      </c>
      <c r="I18" s="81">
        <f t="shared" si="2"/>
        <v>0.04459407461</v>
      </c>
      <c r="J18" s="30">
        <v>0.0397</v>
      </c>
      <c r="K18" s="31">
        <f t="shared" si="3"/>
        <v>5.75276111</v>
      </c>
      <c r="L18" s="80">
        <v>44169.0</v>
      </c>
    </row>
    <row r="19">
      <c r="A19" s="22">
        <f t="shared" si="4"/>
        <v>8</v>
      </c>
      <c r="B19" s="87" t="s">
        <v>27</v>
      </c>
      <c r="C19" s="38" t="s">
        <v>28</v>
      </c>
      <c r="D19" s="25">
        <v>8.0</v>
      </c>
      <c r="E19" s="26">
        <v>62.0</v>
      </c>
      <c r="F19" s="37">
        <v>8.4593E7</v>
      </c>
      <c r="G19" s="28"/>
      <c r="H19" s="29">
        <f t="shared" si="1"/>
        <v>5244766000</v>
      </c>
      <c r="I19" s="81">
        <f t="shared" si="2"/>
        <v>0.04065621392</v>
      </c>
      <c r="J19" s="30">
        <v>0.0324</v>
      </c>
      <c r="K19" s="31">
        <f t="shared" si="3"/>
        <v>5.244766</v>
      </c>
      <c r="L19" s="80">
        <v>44169.0</v>
      </c>
    </row>
    <row r="20">
      <c r="A20" s="22">
        <f t="shared" si="4"/>
        <v>9</v>
      </c>
      <c r="B20" s="87" t="s">
        <v>37</v>
      </c>
      <c r="C20" s="28" t="s">
        <v>38</v>
      </c>
      <c r="D20" s="25">
        <v>9.0</v>
      </c>
      <c r="E20" s="47">
        <v>5.84</v>
      </c>
      <c r="F20" s="37">
        <v>8.23906416E8</v>
      </c>
      <c r="G20" s="28"/>
      <c r="H20" s="29">
        <f t="shared" si="1"/>
        <v>4811613469</v>
      </c>
      <c r="I20" s="81">
        <f t="shared" si="2"/>
        <v>0.03729851561</v>
      </c>
      <c r="J20" s="42">
        <v>0.0264</v>
      </c>
      <c r="K20" s="31">
        <f t="shared" si="3"/>
        <v>4.811613469</v>
      </c>
      <c r="L20" s="80">
        <v>44169.0</v>
      </c>
    </row>
    <row r="21">
      <c r="A21" s="22">
        <f t="shared" si="4"/>
        <v>10</v>
      </c>
      <c r="B21" s="87" t="s">
        <v>31</v>
      </c>
      <c r="C21" s="38" t="s">
        <v>32</v>
      </c>
      <c r="D21" s="25">
        <v>10.0</v>
      </c>
      <c r="E21" s="26">
        <v>5.8</v>
      </c>
      <c r="F21" s="37">
        <v>7.22352533E8</v>
      </c>
      <c r="G21" s="28"/>
      <c r="H21" s="29">
        <f t="shared" si="1"/>
        <v>4189644691</v>
      </c>
      <c r="I21" s="81">
        <f t="shared" si="2"/>
        <v>0.03247715738</v>
      </c>
      <c r="J21" s="30">
        <v>0.03</v>
      </c>
      <c r="K21" s="31">
        <f t="shared" si="3"/>
        <v>4.189644691</v>
      </c>
      <c r="L21" s="80">
        <v>44169.0</v>
      </c>
    </row>
    <row r="22">
      <c r="A22" s="22">
        <f t="shared" si="4"/>
        <v>11</v>
      </c>
      <c r="B22" s="87" t="s">
        <v>35</v>
      </c>
      <c r="C22" s="38" t="s">
        <v>36</v>
      </c>
      <c r="D22" s="25">
        <v>11.0</v>
      </c>
      <c r="E22" s="26">
        <v>6.4</v>
      </c>
      <c r="F22" s="37">
        <v>6.2667E8</v>
      </c>
      <c r="G22" s="28"/>
      <c r="H22" s="29">
        <f t="shared" si="1"/>
        <v>4010688000</v>
      </c>
      <c r="I22" s="81">
        <f t="shared" si="2"/>
        <v>0.03108992647</v>
      </c>
      <c r="J22" s="42">
        <v>0.0266</v>
      </c>
      <c r="K22" s="43">
        <f t="shared" si="3"/>
        <v>4.010688</v>
      </c>
      <c r="L22" s="80">
        <v>44169.0</v>
      </c>
    </row>
    <row r="23">
      <c r="A23" s="22">
        <f t="shared" si="4"/>
        <v>12</v>
      </c>
      <c r="B23" s="89" t="s">
        <v>29</v>
      </c>
      <c r="C23" s="28" t="s">
        <v>30</v>
      </c>
      <c r="D23" s="25">
        <v>12.0</v>
      </c>
      <c r="E23" s="26">
        <v>8.11</v>
      </c>
      <c r="F23" s="37">
        <v>4.4397556E8</v>
      </c>
      <c r="G23" s="28"/>
      <c r="H23" s="29">
        <f t="shared" si="1"/>
        <v>3600641792</v>
      </c>
      <c r="I23" s="81">
        <f t="shared" si="2"/>
        <v>0.02791134303</v>
      </c>
      <c r="J23" s="30">
        <v>0.032</v>
      </c>
      <c r="K23" s="31">
        <f t="shared" si="3"/>
        <v>3.600641792</v>
      </c>
      <c r="L23" s="80">
        <v>44169.0</v>
      </c>
    </row>
    <row r="24">
      <c r="A24" s="22">
        <f t="shared" si="4"/>
        <v>13</v>
      </c>
      <c r="B24" s="89" t="s">
        <v>33</v>
      </c>
      <c r="C24" s="28" t="s">
        <v>34</v>
      </c>
      <c r="D24" s="25">
        <v>13.0</v>
      </c>
      <c r="E24" s="47">
        <v>25.0</v>
      </c>
      <c r="F24" s="37">
        <v>1.3175202E8</v>
      </c>
      <c r="G24" s="28"/>
      <c r="H24" s="29">
        <f t="shared" si="1"/>
        <v>3293800500</v>
      </c>
      <c r="I24" s="81">
        <f t="shared" si="2"/>
        <v>0.02553278025</v>
      </c>
      <c r="J24" s="42">
        <v>0.0268</v>
      </c>
      <c r="K24" s="43">
        <f t="shared" si="3"/>
        <v>3.2938005</v>
      </c>
      <c r="L24" s="80">
        <v>44169.0</v>
      </c>
    </row>
    <row r="25">
      <c r="A25" s="22">
        <f t="shared" si="4"/>
        <v>14</v>
      </c>
      <c r="B25" s="87" t="s">
        <v>39</v>
      </c>
      <c r="C25" s="24" t="s">
        <v>40</v>
      </c>
      <c r="D25" s="25">
        <v>14.0</v>
      </c>
      <c r="E25" s="47">
        <v>2.38</v>
      </c>
      <c r="F25" s="37">
        <v>1.099257995E9</v>
      </c>
      <c r="G25" s="28"/>
      <c r="H25" s="29">
        <f t="shared" si="1"/>
        <v>2616234028</v>
      </c>
      <c r="I25" s="81">
        <f t="shared" si="2"/>
        <v>0.02028044155</v>
      </c>
      <c r="J25" s="42">
        <v>0.0215</v>
      </c>
      <c r="K25" s="43">
        <f t="shared" si="3"/>
        <v>2.616234028</v>
      </c>
      <c r="L25" s="80">
        <v>44169.0</v>
      </c>
    </row>
    <row r="26">
      <c r="A26" s="22">
        <f t="shared" si="4"/>
        <v>15</v>
      </c>
      <c r="B26" s="23" t="s">
        <v>45</v>
      </c>
      <c r="C26" s="38" t="s">
        <v>46</v>
      </c>
      <c r="D26" s="25">
        <v>15.0</v>
      </c>
      <c r="E26" s="47">
        <v>10.96</v>
      </c>
      <c r="F26" s="37">
        <v>2.28540219E8</v>
      </c>
      <c r="G26" s="28"/>
      <c r="H26" s="29">
        <f t="shared" si="1"/>
        <v>2504800800</v>
      </c>
      <c r="I26" s="81">
        <f t="shared" si="2"/>
        <v>0.01941663692</v>
      </c>
      <c r="J26" s="42">
        <v>0.0171</v>
      </c>
      <c r="K26" s="43">
        <f t="shared" si="3"/>
        <v>2.5048008</v>
      </c>
      <c r="L26" s="80">
        <v>44169.0</v>
      </c>
    </row>
    <row r="27">
      <c r="A27" s="22">
        <f t="shared" si="4"/>
        <v>16</v>
      </c>
      <c r="B27" s="23" t="s">
        <v>43</v>
      </c>
      <c r="C27" s="69" t="s">
        <v>44</v>
      </c>
      <c r="D27" s="25">
        <v>16.0</v>
      </c>
      <c r="E27" s="47">
        <v>3.14</v>
      </c>
      <c r="F27" s="37">
        <v>7.62055209E8</v>
      </c>
      <c r="G27" s="28"/>
      <c r="H27" s="29">
        <f t="shared" si="1"/>
        <v>2392853356</v>
      </c>
      <c r="I27" s="81">
        <f t="shared" si="2"/>
        <v>0.01854884621</v>
      </c>
      <c r="J27" s="42">
        <v>0.0189</v>
      </c>
      <c r="K27" s="43">
        <f t="shared" si="3"/>
        <v>2.392853356</v>
      </c>
      <c r="L27" s="80">
        <v>44169.0</v>
      </c>
    </row>
    <row r="28">
      <c r="A28" s="22">
        <f t="shared" si="4"/>
        <v>17</v>
      </c>
      <c r="B28" s="23" t="s">
        <v>41</v>
      </c>
      <c r="C28" s="38" t="s">
        <v>42</v>
      </c>
      <c r="D28" s="25">
        <v>17.0</v>
      </c>
      <c r="E28" s="26">
        <v>7.35</v>
      </c>
      <c r="F28" s="37">
        <v>3.12235892E8</v>
      </c>
      <c r="G28" s="28"/>
      <c r="H28" s="29">
        <f t="shared" si="1"/>
        <v>2294933806</v>
      </c>
      <c r="I28" s="81">
        <f t="shared" si="2"/>
        <v>0.01778979649</v>
      </c>
      <c r="J28" s="45">
        <v>0.0191</v>
      </c>
      <c r="K28" s="31">
        <f t="shared" si="3"/>
        <v>2.294933806</v>
      </c>
      <c r="L28" s="80">
        <v>44169.0</v>
      </c>
    </row>
    <row r="29">
      <c r="A29" s="22">
        <f t="shared" si="4"/>
        <v>18</v>
      </c>
      <c r="B29" s="23" t="s">
        <v>51</v>
      </c>
      <c r="C29" s="70" t="s">
        <v>52</v>
      </c>
      <c r="D29" s="25">
        <v>18.0</v>
      </c>
      <c r="E29" s="47">
        <v>1.215</v>
      </c>
      <c r="F29" s="37">
        <v>1.5642691E9</v>
      </c>
      <c r="G29" s="28"/>
      <c r="H29" s="29">
        <f t="shared" si="1"/>
        <v>1900586957</v>
      </c>
      <c r="I29" s="81">
        <f t="shared" si="2"/>
        <v>0.01473291084</v>
      </c>
      <c r="J29" s="42">
        <v>0.0138</v>
      </c>
      <c r="K29" s="43">
        <f t="shared" si="3"/>
        <v>1.900586957</v>
      </c>
      <c r="L29" s="80">
        <v>44169.0</v>
      </c>
    </row>
    <row r="30">
      <c r="A30" s="22">
        <f t="shared" si="4"/>
        <v>19</v>
      </c>
      <c r="B30" s="23" t="s">
        <v>49</v>
      </c>
      <c r="C30" s="69" t="s">
        <v>50</v>
      </c>
      <c r="D30" s="25">
        <v>19.0</v>
      </c>
      <c r="E30" s="47">
        <v>1.74</v>
      </c>
      <c r="F30" s="37">
        <v>1.080664049E9</v>
      </c>
      <c r="G30" s="28"/>
      <c r="H30" s="29">
        <f t="shared" si="1"/>
        <v>1880355445</v>
      </c>
      <c r="I30" s="81">
        <f t="shared" si="2"/>
        <v>0.01457608084</v>
      </c>
      <c r="J30" s="42">
        <v>0.0152</v>
      </c>
      <c r="K30" s="43">
        <f t="shared" si="3"/>
        <v>1.880355445</v>
      </c>
      <c r="L30" s="80">
        <v>44169.0</v>
      </c>
    </row>
    <row r="31">
      <c r="A31" s="22">
        <f t="shared" si="4"/>
        <v>20</v>
      </c>
      <c r="B31" s="87" t="s">
        <v>53</v>
      </c>
      <c r="C31" s="24" t="s">
        <v>54</v>
      </c>
      <c r="D31" s="25">
        <v>20.0</v>
      </c>
      <c r="E31" s="47">
        <v>3.4</v>
      </c>
      <c r="F31" s="37">
        <v>5.07640994E8</v>
      </c>
      <c r="G31" s="28"/>
      <c r="H31" s="29">
        <f t="shared" si="1"/>
        <v>1725979380</v>
      </c>
      <c r="I31" s="81">
        <f t="shared" si="2"/>
        <v>0.01337939326</v>
      </c>
      <c r="J31" s="42">
        <v>0.0124</v>
      </c>
      <c r="K31" s="43">
        <f t="shared" si="3"/>
        <v>1.72597938</v>
      </c>
      <c r="L31" s="80">
        <v>44169.0</v>
      </c>
    </row>
    <row r="32">
      <c r="A32" s="22">
        <f t="shared" si="4"/>
        <v>21</v>
      </c>
      <c r="B32" s="23" t="s">
        <v>55</v>
      </c>
      <c r="C32" s="70" t="s">
        <v>56</v>
      </c>
      <c r="D32" s="25">
        <v>21.0</v>
      </c>
      <c r="E32" s="47">
        <v>3.2</v>
      </c>
      <c r="F32" s="37">
        <v>5.21846969E8</v>
      </c>
      <c r="G32" s="28"/>
      <c r="H32" s="29">
        <f t="shared" si="1"/>
        <v>1669910301</v>
      </c>
      <c r="I32" s="81">
        <f t="shared" si="2"/>
        <v>0.01294475872</v>
      </c>
      <c r="J32" s="42">
        <v>0.0119</v>
      </c>
      <c r="K32" s="43">
        <f t="shared" si="3"/>
        <v>1.669910301</v>
      </c>
      <c r="L32" s="80">
        <v>44169.0</v>
      </c>
    </row>
    <row r="33">
      <c r="A33" s="22">
        <f t="shared" si="4"/>
        <v>22</v>
      </c>
      <c r="B33" s="23" t="s">
        <v>59</v>
      </c>
      <c r="C33" s="28" t="s">
        <v>60</v>
      </c>
      <c r="D33" s="25">
        <v>22.0</v>
      </c>
      <c r="E33" s="47">
        <v>9.69</v>
      </c>
      <c r="F33" s="37">
        <v>1.65893104E8</v>
      </c>
      <c r="G33" s="28"/>
      <c r="H33" s="29">
        <f t="shared" si="1"/>
        <v>1607504178</v>
      </c>
      <c r="I33" s="81">
        <f t="shared" si="2"/>
        <v>0.01246100088</v>
      </c>
      <c r="J33" s="42">
        <v>0.0107</v>
      </c>
      <c r="K33" s="43">
        <f t="shared" si="3"/>
        <v>1.607504178</v>
      </c>
      <c r="L33" s="80">
        <v>44169.0</v>
      </c>
    </row>
    <row r="34">
      <c r="A34" s="22">
        <f t="shared" si="4"/>
        <v>23</v>
      </c>
      <c r="B34" s="23" t="s">
        <v>47</v>
      </c>
      <c r="C34" s="70" t="s">
        <v>48</v>
      </c>
      <c r="D34" s="25">
        <v>23.0</v>
      </c>
      <c r="E34" s="47">
        <v>1.79</v>
      </c>
      <c r="F34" s="37">
        <v>8.58007245E8</v>
      </c>
      <c r="G34" s="28"/>
      <c r="H34" s="29">
        <f t="shared" si="1"/>
        <v>1535832969</v>
      </c>
      <c r="I34" s="81">
        <f t="shared" si="2"/>
        <v>0.01190542223</v>
      </c>
      <c r="J34" s="42">
        <v>0.0158</v>
      </c>
      <c r="K34" s="43">
        <f t="shared" si="3"/>
        <v>1.535832969</v>
      </c>
      <c r="L34" s="80">
        <v>44169.0</v>
      </c>
    </row>
    <row r="35">
      <c r="A35" s="22">
        <f t="shared" si="4"/>
        <v>24</v>
      </c>
      <c r="B35" s="23" t="s">
        <v>57</v>
      </c>
      <c r="C35" s="38" t="s">
        <v>58</v>
      </c>
      <c r="D35" s="25">
        <v>24.0</v>
      </c>
      <c r="E35" s="47">
        <v>2.89</v>
      </c>
      <c r="F35" s="37">
        <v>4.97664714E8</v>
      </c>
      <c r="G35" s="28"/>
      <c r="H35" s="29">
        <f t="shared" si="1"/>
        <v>1438251023</v>
      </c>
      <c r="I35" s="81">
        <f t="shared" si="2"/>
        <v>0.01114898954</v>
      </c>
      <c r="J35" s="42">
        <v>0.0111</v>
      </c>
      <c r="K35" s="43">
        <f t="shared" si="3"/>
        <v>1.438251023</v>
      </c>
      <c r="L35" s="80">
        <v>44169.0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7">
        <v>1.535</v>
      </c>
      <c r="F36" s="37">
        <v>8.30500232E8</v>
      </c>
      <c r="G36" s="28"/>
      <c r="H36" s="29">
        <f t="shared" si="1"/>
        <v>1274817856</v>
      </c>
      <c r="I36" s="81">
        <f t="shared" si="2"/>
        <v>0.009882093399</v>
      </c>
      <c r="J36" s="42">
        <v>0.0094</v>
      </c>
      <c r="K36" s="43">
        <f t="shared" si="3"/>
        <v>1.274817856</v>
      </c>
      <c r="L36" s="80">
        <v>44169.0</v>
      </c>
    </row>
    <row r="37">
      <c r="A37" s="22">
        <f t="shared" si="4"/>
        <v>26</v>
      </c>
      <c r="B37" s="23" t="s">
        <v>63</v>
      </c>
      <c r="C37" s="70" t="s">
        <v>64</v>
      </c>
      <c r="D37" s="25">
        <v>26.0</v>
      </c>
      <c r="E37" s="26">
        <v>4.26</v>
      </c>
      <c r="F37" s="37">
        <v>2.4927E8</v>
      </c>
      <c r="G37" s="28"/>
      <c r="H37" s="29">
        <f t="shared" si="1"/>
        <v>1061890200</v>
      </c>
      <c r="I37" s="81">
        <f t="shared" si="2"/>
        <v>0.008231527418</v>
      </c>
      <c r="J37" s="45">
        <v>0.0089</v>
      </c>
      <c r="K37" s="31">
        <f t="shared" si="3"/>
        <v>1.0618902</v>
      </c>
      <c r="L37" s="80">
        <v>44169.0</v>
      </c>
    </row>
    <row r="38">
      <c r="A38" s="22">
        <f t="shared" si="4"/>
        <v>27</v>
      </c>
      <c r="B38" s="33" t="s">
        <v>73</v>
      </c>
      <c r="C38" s="28" t="s">
        <v>74</v>
      </c>
      <c r="D38" s="25">
        <v>27.0</v>
      </c>
      <c r="E38" s="47">
        <v>1.9</v>
      </c>
      <c r="F38" s="35">
        <v>5.35E8</v>
      </c>
      <c r="G38" s="28"/>
      <c r="H38" s="29">
        <f t="shared" si="1"/>
        <v>1016500000</v>
      </c>
      <c r="I38" s="81">
        <f t="shared" si="2"/>
        <v>0.007879673078</v>
      </c>
      <c r="J38" s="42">
        <v>0.0061</v>
      </c>
      <c r="K38" s="43">
        <f t="shared" si="3"/>
        <v>1.0165</v>
      </c>
      <c r="L38" s="80">
        <v>44169.0</v>
      </c>
    </row>
    <row r="39">
      <c r="A39" s="22">
        <f t="shared" si="4"/>
        <v>28</v>
      </c>
      <c r="B39" s="23" t="s">
        <v>65</v>
      </c>
      <c r="C39" s="70" t="s">
        <v>66</v>
      </c>
      <c r="D39" s="25">
        <v>28.0</v>
      </c>
      <c r="E39" s="47">
        <v>2.975</v>
      </c>
      <c r="F39" s="37">
        <v>3.39822695E8</v>
      </c>
      <c r="G39" s="28"/>
      <c r="H39" s="29">
        <f t="shared" si="1"/>
        <v>1010972518</v>
      </c>
      <c r="I39" s="81">
        <f t="shared" si="2"/>
        <v>0.007836825312</v>
      </c>
      <c r="J39" s="42">
        <v>0.0084</v>
      </c>
      <c r="K39" s="43">
        <f t="shared" si="3"/>
        <v>1.010972518</v>
      </c>
      <c r="L39" s="80">
        <v>44169.0</v>
      </c>
    </row>
    <row r="40">
      <c r="A40" s="22">
        <f t="shared" si="4"/>
        <v>29</v>
      </c>
      <c r="B40" s="36" t="s">
        <v>67</v>
      </c>
      <c r="C40" s="28" t="s">
        <v>68</v>
      </c>
      <c r="D40" s="25">
        <v>29.0</v>
      </c>
      <c r="E40" s="47">
        <v>1.66</v>
      </c>
      <c r="F40" s="37">
        <v>5.40307798E8</v>
      </c>
      <c r="G40" s="28"/>
      <c r="H40" s="29">
        <f t="shared" si="1"/>
        <v>896910944.7</v>
      </c>
      <c r="I40" s="81">
        <f t="shared" si="2"/>
        <v>0.006952646359</v>
      </c>
      <c r="J40" s="42">
        <v>0.0076</v>
      </c>
      <c r="K40" s="43">
        <f t="shared" si="3"/>
        <v>0.8969109447</v>
      </c>
      <c r="L40" s="80">
        <v>44169.0</v>
      </c>
    </row>
    <row r="41">
      <c r="A41" s="22">
        <f t="shared" si="4"/>
        <v>30</v>
      </c>
      <c r="B41" s="23" t="s">
        <v>69</v>
      </c>
      <c r="C41" s="38" t="s">
        <v>70</v>
      </c>
      <c r="D41" s="25">
        <v>30.0</v>
      </c>
      <c r="E41" s="47">
        <v>1.27</v>
      </c>
      <c r="F41" s="37">
        <v>6.63241384E8</v>
      </c>
      <c r="G41" s="28"/>
      <c r="H41" s="29">
        <f t="shared" si="1"/>
        <v>842316557.7</v>
      </c>
      <c r="I41" s="81">
        <f t="shared" si="2"/>
        <v>0.006529443288</v>
      </c>
      <c r="J41" s="42">
        <v>0.0069</v>
      </c>
      <c r="K41" s="43">
        <f t="shared" si="3"/>
        <v>0.8423165577</v>
      </c>
      <c r="L41" s="80">
        <v>44169.0</v>
      </c>
    </row>
    <row r="42">
      <c r="A42" s="22">
        <f t="shared" si="4"/>
        <v>31</v>
      </c>
      <c r="B42" s="23" t="s">
        <v>77</v>
      </c>
      <c r="C42" s="38" t="s">
        <v>78</v>
      </c>
      <c r="D42" s="25">
        <v>31.0</v>
      </c>
      <c r="E42" s="47">
        <v>1.57</v>
      </c>
      <c r="F42" s="37">
        <v>5.20379106E8</v>
      </c>
      <c r="G42" s="28"/>
      <c r="H42" s="29">
        <f t="shared" si="1"/>
        <v>816995196.4</v>
      </c>
      <c r="I42" s="81">
        <f t="shared" si="2"/>
        <v>0.006333157948</v>
      </c>
      <c r="J42" s="42">
        <v>0.0055</v>
      </c>
      <c r="K42" s="43">
        <f t="shared" si="3"/>
        <v>0.8169951964</v>
      </c>
      <c r="L42" s="80">
        <v>44169.0</v>
      </c>
    </row>
    <row r="43">
      <c r="A43" s="22">
        <f t="shared" si="4"/>
        <v>32</v>
      </c>
      <c r="B43" s="23" t="s">
        <v>71</v>
      </c>
      <c r="C43" s="38" t="s">
        <v>72</v>
      </c>
      <c r="D43" s="25">
        <v>32.0</v>
      </c>
      <c r="E43" s="47">
        <v>2.24</v>
      </c>
      <c r="F43" s="37">
        <v>3.64451678E8</v>
      </c>
      <c r="G43" s="28"/>
      <c r="H43" s="29">
        <f t="shared" si="1"/>
        <v>816371758.7</v>
      </c>
      <c r="I43" s="81">
        <f t="shared" si="2"/>
        <v>0.006328325203</v>
      </c>
      <c r="J43" s="42">
        <v>0.0064</v>
      </c>
      <c r="K43" s="43">
        <f t="shared" si="3"/>
        <v>0.8163717587</v>
      </c>
      <c r="L43" s="80">
        <v>44169.0</v>
      </c>
    </row>
    <row r="44">
      <c r="A44" s="22">
        <f t="shared" si="4"/>
        <v>33</v>
      </c>
      <c r="B44" s="23" t="s">
        <v>75</v>
      </c>
      <c r="C44" s="69" t="s">
        <v>76</v>
      </c>
      <c r="D44" s="25">
        <v>33.0</v>
      </c>
      <c r="E44" s="47">
        <v>1.29</v>
      </c>
      <c r="F44" s="37">
        <v>6.21871829E8</v>
      </c>
      <c r="G44" s="28"/>
      <c r="H44" s="29">
        <f t="shared" si="1"/>
        <v>802214659.4</v>
      </c>
      <c r="I44" s="81">
        <f t="shared" si="2"/>
        <v>0.006218582641</v>
      </c>
      <c r="J44" s="42">
        <v>0.0059</v>
      </c>
      <c r="K44" s="43">
        <f t="shared" si="3"/>
        <v>0.8022146594</v>
      </c>
      <c r="L44" s="80">
        <v>44169.0</v>
      </c>
    </row>
    <row r="45">
      <c r="A45" s="22">
        <f t="shared" si="4"/>
        <v>34</v>
      </c>
      <c r="B45" s="23" t="s">
        <v>79</v>
      </c>
      <c r="C45" s="38" t="s">
        <v>80</v>
      </c>
      <c r="D45" s="25">
        <v>34.0</v>
      </c>
      <c r="E45" s="47">
        <v>2.21</v>
      </c>
      <c r="F45" s="37">
        <v>2.99035033E8</v>
      </c>
      <c r="G45" s="28"/>
      <c r="H45" s="29">
        <f t="shared" si="1"/>
        <v>660867422.9</v>
      </c>
      <c r="I45" s="81">
        <f t="shared" si="2"/>
        <v>0.00512289153</v>
      </c>
      <c r="J45" s="42">
        <v>0.0055</v>
      </c>
      <c r="K45" s="43">
        <f t="shared" si="3"/>
        <v>0.6608674229</v>
      </c>
      <c r="L45" s="80">
        <v>44169.0</v>
      </c>
    </row>
    <row r="46">
      <c r="A46" s="22">
        <f t="shared" si="4"/>
        <v>35</v>
      </c>
      <c r="B46" s="48" t="s">
        <v>85</v>
      </c>
      <c r="C46" s="49" t="s">
        <v>86</v>
      </c>
      <c r="D46" s="25">
        <v>35.0</v>
      </c>
      <c r="E46" s="47">
        <v>21.42</v>
      </c>
      <c r="F46" s="37">
        <v>2.775487E7</v>
      </c>
      <c r="G46" s="28"/>
      <c r="H46" s="29">
        <f t="shared" si="1"/>
        <v>594509315.4</v>
      </c>
      <c r="I46" s="81">
        <f t="shared" si="2"/>
        <v>0.004608498817</v>
      </c>
      <c r="J46" s="42">
        <v>0.0042</v>
      </c>
      <c r="K46" s="43">
        <f t="shared" si="3"/>
        <v>0.5945093154</v>
      </c>
      <c r="L46" s="80">
        <v>44169.0</v>
      </c>
    </row>
    <row r="47">
      <c r="A47" s="22">
        <f t="shared" si="4"/>
        <v>36</v>
      </c>
      <c r="B47" s="23" t="s">
        <v>81</v>
      </c>
      <c r="C47" s="38" t="s">
        <v>82</v>
      </c>
      <c r="D47" s="25">
        <v>36.0</v>
      </c>
      <c r="E47" s="47">
        <v>4.87</v>
      </c>
      <c r="F47" s="37">
        <v>1.20640521E8</v>
      </c>
      <c r="G47" s="28"/>
      <c r="H47" s="29">
        <f t="shared" si="1"/>
        <v>587519337.3</v>
      </c>
      <c r="I47" s="81">
        <f t="shared" si="2"/>
        <v>0.004554314122</v>
      </c>
      <c r="J47" s="42">
        <v>0.0049</v>
      </c>
      <c r="K47" s="43">
        <f t="shared" si="3"/>
        <v>0.5875193373</v>
      </c>
      <c r="L47" s="80">
        <v>44169.0</v>
      </c>
    </row>
    <row r="48">
      <c r="A48" s="22">
        <f t="shared" si="4"/>
        <v>37</v>
      </c>
      <c r="B48" s="48" t="s">
        <v>91</v>
      </c>
      <c r="C48" s="49" t="s">
        <v>92</v>
      </c>
      <c r="D48" s="25">
        <v>37.0</v>
      </c>
      <c r="E48" s="47">
        <v>24.63</v>
      </c>
      <c r="F48" s="37">
        <v>2.3800422E7</v>
      </c>
      <c r="G48" s="28"/>
      <c r="H48" s="29">
        <f t="shared" si="1"/>
        <v>586204393.9</v>
      </c>
      <c r="I48" s="81">
        <f t="shared" si="2"/>
        <v>0.004544120984</v>
      </c>
      <c r="J48" s="42">
        <v>0.0037</v>
      </c>
      <c r="K48" s="43">
        <f t="shared" si="3"/>
        <v>0.5862043939</v>
      </c>
      <c r="L48" s="80">
        <v>44169.0</v>
      </c>
    </row>
    <row r="49">
      <c r="A49" s="22">
        <f t="shared" si="4"/>
        <v>38</v>
      </c>
      <c r="B49" s="23" t="s">
        <v>83</v>
      </c>
      <c r="C49" s="38" t="s">
        <v>84</v>
      </c>
      <c r="D49" s="25">
        <v>38.0</v>
      </c>
      <c r="E49" s="47">
        <v>3.17</v>
      </c>
      <c r="F49" s="37">
        <v>1.8455334E8</v>
      </c>
      <c r="G49" s="28"/>
      <c r="H49" s="29">
        <f t="shared" si="1"/>
        <v>585034087.8</v>
      </c>
      <c r="I49" s="81">
        <f t="shared" si="2"/>
        <v>0.004535049042</v>
      </c>
      <c r="J49" s="42">
        <v>0.0045</v>
      </c>
      <c r="K49" s="43">
        <f t="shared" si="3"/>
        <v>0.5850340878</v>
      </c>
      <c r="L49" s="80">
        <v>44169.0</v>
      </c>
    </row>
    <row r="50">
      <c r="A50" s="22">
        <f t="shared" si="4"/>
        <v>39</v>
      </c>
      <c r="B50" s="87" t="s">
        <v>87</v>
      </c>
      <c r="C50" s="70" t="s">
        <v>88</v>
      </c>
      <c r="D50" s="25">
        <v>39.0</v>
      </c>
      <c r="E50" s="26">
        <v>7.42</v>
      </c>
      <c r="F50" s="37">
        <v>6.89E7</v>
      </c>
      <c r="G50" s="28"/>
      <c r="H50" s="29">
        <f t="shared" si="1"/>
        <v>511238000</v>
      </c>
      <c r="I50" s="81">
        <f t="shared" si="2"/>
        <v>0.003962998824</v>
      </c>
      <c r="J50" s="45">
        <v>0.0041</v>
      </c>
      <c r="K50" s="31">
        <f t="shared" si="3"/>
        <v>0.511238</v>
      </c>
      <c r="L50" s="80">
        <v>44169.0</v>
      </c>
    </row>
    <row r="51">
      <c r="A51" s="22">
        <f t="shared" si="4"/>
        <v>40</v>
      </c>
      <c r="B51" s="50" t="s">
        <v>93</v>
      </c>
      <c r="C51" s="51" t="s">
        <v>93</v>
      </c>
      <c r="D51" s="25">
        <v>40.0</v>
      </c>
      <c r="E51" s="47">
        <v>1.86</v>
      </c>
      <c r="F51" s="37">
        <v>2.74404904E8</v>
      </c>
      <c r="G51" s="28"/>
      <c r="H51" s="29">
        <f t="shared" si="1"/>
        <v>510393121.4</v>
      </c>
      <c r="I51" s="81">
        <f t="shared" si="2"/>
        <v>0.003956449521</v>
      </c>
      <c r="J51" s="42">
        <v>0.0037</v>
      </c>
      <c r="K51" s="43">
        <f t="shared" si="3"/>
        <v>0.5103931214</v>
      </c>
      <c r="L51" s="80">
        <v>44169.0</v>
      </c>
    </row>
    <row r="52">
      <c r="A52" s="22">
        <f t="shared" si="4"/>
        <v>41</v>
      </c>
      <c r="B52" s="50" t="s">
        <v>94</v>
      </c>
      <c r="C52" s="71" t="s">
        <v>95</v>
      </c>
      <c r="D52" s="25">
        <v>41.0</v>
      </c>
      <c r="E52" s="47">
        <v>4.39</v>
      </c>
      <c r="F52" s="37">
        <v>1.05121516E8</v>
      </c>
      <c r="G52" s="28"/>
      <c r="H52" s="29">
        <f t="shared" si="1"/>
        <v>461483455.2</v>
      </c>
      <c r="I52" s="81">
        <f t="shared" si="2"/>
        <v>0.003577313092</v>
      </c>
      <c r="J52" s="42">
        <v>0.0035</v>
      </c>
      <c r="K52" s="43">
        <f t="shared" si="3"/>
        <v>0.4614834552</v>
      </c>
      <c r="L52" s="80">
        <v>44169.0</v>
      </c>
    </row>
    <row r="53">
      <c r="A53" s="22">
        <f t="shared" si="4"/>
        <v>42</v>
      </c>
      <c r="B53" s="23" t="s">
        <v>89</v>
      </c>
      <c r="C53" s="38" t="s">
        <v>90</v>
      </c>
      <c r="D53" s="25">
        <v>42.0</v>
      </c>
      <c r="E53" s="47">
        <v>5.1</v>
      </c>
      <c r="F53" s="37">
        <v>8.2200137E7</v>
      </c>
      <c r="G53" s="28"/>
      <c r="H53" s="29">
        <f t="shared" si="1"/>
        <v>419220698.7</v>
      </c>
      <c r="I53" s="81">
        <f t="shared" si="2"/>
        <v>0.003249701971</v>
      </c>
      <c r="J53" s="42">
        <v>0.0039</v>
      </c>
      <c r="K53" s="43">
        <f t="shared" si="3"/>
        <v>0.4192206987</v>
      </c>
      <c r="L53" s="80">
        <v>44169.0</v>
      </c>
    </row>
    <row r="54">
      <c r="A54" s="22">
        <f t="shared" si="4"/>
        <v>43</v>
      </c>
      <c r="B54" s="54" t="s">
        <v>104</v>
      </c>
      <c r="C54" s="74" t="s">
        <v>105</v>
      </c>
      <c r="D54" s="25">
        <v>43.0</v>
      </c>
      <c r="E54" s="47">
        <v>0.8</v>
      </c>
      <c r="F54" s="27">
        <v>5.1379002E8</v>
      </c>
      <c r="G54" s="28"/>
      <c r="H54" s="29">
        <f t="shared" si="1"/>
        <v>411032016</v>
      </c>
      <c r="I54" s="81">
        <f t="shared" si="2"/>
        <v>0.003186225195</v>
      </c>
      <c r="J54" s="56">
        <v>0.0027</v>
      </c>
      <c r="K54" s="43">
        <f t="shared" si="3"/>
        <v>0.411032016</v>
      </c>
      <c r="L54" s="80">
        <v>44169.0</v>
      </c>
    </row>
    <row r="55">
      <c r="A55" s="22">
        <f t="shared" si="4"/>
        <v>44</v>
      </c>
      <c r="B55" s="50" t="s">
        <v>100</v>
      </c>
      <c r="C55" s="51" t="s">
        <v>101</v>
      </c>
      <c r="D55" s="25">
        <v>44.0</v>
      </c>
      <c r="E55" s="47">
        <v>1.79</v>
      </c>
      <c r="F55" s="37">
        <v>2.25714812E8</v>
      </c>
      <c r="G55" s="28"/>
      <c r="H55" s="29">
        <f t="shared" si="1"/>
        <v>404029513.5</v>
      </c>
      <c r="I55" s="81">
        <f t="shared" si="2"/>
        <v>0.003131943414</v>
      </c>
      <c r="J55" s="42">
        <v>0.0031</v>
      </c>
      <c r="K55" s="43">
        <f t="shared" si="3"/>
        <v>0.4040295135</v>
      </c>
      <c r="L55" s="80">
        <v>44169.0</v>
      </c>
    </row>
    <row r="56">
      <c r="A56" s="22">
        <f t="shared" si="4"/>
        <v>45</v>
      </c>
      <c r="B56" s="50" t="s">
        <v>96</v>
      </c>
      <c r="C56" s="51" t="s">
        <v>97</v>
      </c>
      <c r="D56" s="25">
        <v>45.0</v>
      </c>
      <c r="E56" s="47">
        <v>5.31</v>
      </c>
      <c r="F56" s="37">
        <v>7.4556908E7</v>
      </c>
      <c r="G56" s="28"/>
      <c r="H56" s="29">
        <f t="shared" si="1"/>
        <v>395897181.5</v>
      </c>
      <c r="I56" s="81">
        <f t="shared" si="2"/>
        <v>0.003068903455</v>
      </c>
      <c r="J56" s="42">
        <v>0.0034</v>
      </c>
      <c r="K56" s="43">
        <f t="shared" si="3"/>
        <v>0.3958971815</v>
      </c>
      <c r="L56" s="80">
        <v>44169.0</v>
      </c>
    </row>
    <row r="57">
      <c r="A57" s="22">
        <f t="shared" si="4"/>
        <v>46</v>
      </c>
      <c r="B57" s="50" t="s">
        <v>106</v>
      </c>
      <c r="C57" s="51" t="s">
        <v>107</v>
      </c>
      <c r="D57" s="25">
        <v>46.0</v>
      </c>
      <c r="E57" s="47">
        <v>5.55</v>
      </c>
      <c r="F57" s="37">
        <v>6.9254324E7</v>
      </c>
      <c r="G57" s="28"/>
      <c r="H57" s="29">
        <f t="shared" si="1"/>
        <v>384361498.2</v>
      </c>
      <c r="I57" s="81">
        <f t="shared" si="2"/>
        <v>0.002979481505</v>
      </c>
      <c r="J57" s="42">
        <v>0.0026</v>
      </c>
      <c r="K57" s="43">
        <f t="shared" si="3"/>
        <v>0.3843614982</v>
      </c>
      <c r="L57" s="80">
        <v>44169.0</v>
      </c>
    </row>
    <row r="58">
      <c r="A58" s="22">
        <f t="shared" si="4"/>
        <v>47</v>
      </c>
      <c r="B58" s="50" t="s">
        <v>98</v>
      </c>
      <c r="C58" s="72" t="s">
        <v>99</v>
      </c>
      <c r="D58" s="25">
        <v>47.0</v>
      </c>
      <c r="E58" s="47">
        <v>12.11</v>
      </c>
      <c r="F58" s="37">
        <v>3.1309923E7</v>
      </c>
      <c r="G58" s="28"/>
      <c r="H58" s="29">
        <f t="shared" si="1"/>
        <v>379163167.5</v>
      </c>
      <c r="I58" s="81">
        <f t="shared" si="2"/>
        <v>0.002939185247</v>
      </c>
      <c r="J58" s="42">
        <v>0.0031</v>
      </c>
      <c r="K58" s="43">
        <f t="shared" si="3"/>
        <v>0.3791631675</v>
      </c>
      <c r="L58" s="80">
        <v>44169.0</v>
      </c>
    </row>
    <row r="59">
      <c r="A59" s="22">
        <f t="shared" si="4"/>
        <v>48</v>
      </c>
      <c r="B59" s="50" t="s">
        <v>102</v>
      </c>
      <c r="C59" s="72" t="s">
        <v>103</v>
      </c>
      <c r="D59" s="25">
        <v>48.0</v>
      </c>
      <c r="E59" s="47">
        <v>3.48</v>
      </c>
      <c r="F59" s="37">
        <v>9.1375937E7</v>
      </c>
      <c r="G59" s="28"/>
      <c r="H59" s="29">
        <f t="shared" si="1"/>
        <v>317988260.8</v>
      </c>
      <c r="I59" s="81">
        <f t="shared" si="2"/>
        <v>0.002464971507</v>
      </c>
      <c r="J59" s="42">
        <v>0.0027</v>
      </c>
      <c r="K59" s="43">
        <f t="shared" si="3"/>
        <v>0.3179882608</v>
      </c>
      <c r="L59" s="80">
        <v>44169.0</v>
      </c>
    </row>
    <row r="60">
      <c r="A60" s="22">
        <f t="shared" si="4"/>
        <v>49</v>
      </c>
      <c r="B60" s="50" t="s">
        <v>108</v>
      </c>
      <c r="C60" s="73" t="s">
        <v>109</v>
      </c>
      <c r="D60" s="25">
        <v>49.0</v>
      </c>
      <c r="E60" s="47">
        <v>2.63</v>
      </c>
      <c r="F60" s="37">
        <v>1.190649E8</v>
      </c>
      <c r="G60" s="28"/>
      <c r="H60" s="29">
        <f t="shared" si="1"/>
        <v>313140687</v>
      </c>
      <c r="I60" s="81">
        <f t="shared" si="2"/>
        <v>0.002427394236</v>
      </c>
      <c r="J60" s="42">
        <v>0.0022</v>
      </c>
      <c r="K60" s="43">
        <f t="shared" si="3"/>
        <v>0.313140687</v>
      </c>
      <c r="L60" s="80">
        <v>44169.0</v>
      </c>
    </row>
    <row r="61">
      <c r="A61" s="22">
        <f t="shared" si="4"/>
        <v>50</v>
      </c>
      <c r="B61" s="50" t="s">
        <v>110</v>
      </c>
      <c r="C61" s="72" t="s">
        <v>111</v>
      </c>
      <c r="D61" s="25">
        <v>50.0</v>
      </c>
      <c r="E61" s="47">
        <v>0.164</v>
      </c>
      <c r="F61" s="37">
        <v>1.776679558E9</v>
      </c>
      <c r="G61" s="28"/>
      <c r="H61" s="29">
        <f t="shared" si="1"/>
        <v>291375447.5</v>
      </c>
      <c r="I61" s="81">
        <f t="shared" si="2"/>
        <v>0.00225867513</v>
      </c>
      <c r="J61" s="42">
        <v>0.0021</v>
      </c>
      <c r="K61" s="43">
        <f t="shared" si="3"/>
        <v>0.2913754475</v>
      </c>
      <c r="L61" s="80">
        <v>44169.0</v>
      </c>
    </row>
    <row r="62">
      <c r="A62" s="22"/>
      <c r="B62" s="36"/>
      <c r="C62" s="39"/>
      <c r="D62" s="28"/>
      <c r="E62" s="26"/>
      <c r="F62" s="27"/>
      <c r="G62" s="28"/>
      <c r="H62" s="29"/>
      <c r="I62" s="81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528911537.2</v>
      </c>
      <c r="I63" s="81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-1509332923</v>
      </c>
      <c r="I64" s="86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232205065.1</v>
      </c>
      <c r="I65" s="86"/>
      <c r="J65" s="57">
        <v>0.0018</v>
      </c>
      <c r="K65" s="31"/>
    </row>
    <row r="66">
      <c r="I66" s="84"/>
    </row>
    <row r="67">
      <c r="I67" s="84"/>
    </row>
    <row r="68">
      <c r="I68" s="84"/>
    </row>
    <row r="69">
      <c r="I69" s="84"/>
    </row>
    <row r="70">
      <c r="I70" s="84"/>
    </row>
    <row r="71">
      <c r="I71" s="84"/>
    </row>
    <row r="72">
      <c r="I72" s="84"/>
    </row>
    <row r="73">
      <c r="I73" s="84"/>
    </row>
    <row r="74">
      <c r="I74" s="84"/>
    </row>
    <row r="75">
      <c r="I75" s="84"/>
    </row>
    <row r="76">
      <c r="I76" s="84"/>
    </row>
    <row r="77">
      <c r="I77" s="84"/>
    </row>
    <row r="78">
      <c r="I78" s="84"/>
    </row>
    <row r="79">
      <c r="I79" s="84"/>
    </row>
    <row r="80">
      <c r="I80" s="84"/>
    </row>
    <row r="81">
      <c r="I81" s="84"/>
    </row>
    <row r="82">
      <c r="I82" s="84"/>
    </row>
    <row r="83">
      <c r="I83" s="84"/>
    </row>
    <row r="84">
      <c r="I84" s="84"/>
    </row>
    <row r="85">
      <c r="I85" s="84"/>
    </row>
    <row r="86">
      <c r="I86" s="84"/>
    </row>
    <row r="87">
      <c r="I87" s="84"/>
    </row>
    <row r="88">
      <c r="I88" s="84"/>
    </row>
    <row r="89">
      <c r="I89" s="84"/>
    </row>
    <row r="90">
      <c r="I90" s="84"/>
    </row>
    <row r="91">
      <c r="I91" s="84"/>
    </row>
    <row r="92">
      <c r="I92" s="84"/>
    </row>
    <row r="93">
      <c r="I93" s="84"/>
    </row>
    <row r="94">
      <c r="I94" s="84"/>
    </row>
    <row r="95">
      <c r="I95" s="84"/>
    </row>
    <row r="96">
      <c r="I96" s="84"/>
    </row>
    <row r="97">
      <c r="I97" s="84"/>
    </row>
    <row r="98">
      <c r="I98" s="84"/>
    </row>
    <row r="99">
      <c r="I99" s="84"/>
    </row>
    <row r="100">
      <c r="I100" s="84"/>
    </row>
    <row r="101">
      <c r="I101" s="84"/>
    </row>
    <row r="102">
      <c r="I102" s="84"/>
    </row>
    <row r="103">
      <c r="I103" s="84"/>
    </row>
    <row r="104">
      <c r="I104" s="84"/>
    </row>
    <row r="105">
      <c r="I105" s="84"/>
    </row>
    <row r="106">
      <c r="I106" s="84"/>
    </row>
    <row r="107">
      <c r="I107" s="84"/>
    </row>
    <row r="108">
      <c r="I108" s="84"/>
    </row>
    <row r="109">
      <c r="I109" s="84"/>
    </row>
    <row r="110">
      <c r="I110" s="84"/>
    </row>
    <row r="111">
      <c r="I111" s="84"/>
    </row>
    <row r="112">
      <c r="I112" s="84"/>
    </row>
    <row r="113">
      <c r="I113" s="84"/>
    </row>
    <row r="114">
      <c r="I114" s="84"/>
    </row>
    <row r="115">
      <c r="I115" s="84"/>
    </row>
    <row r="116">
      <c r="I116" s="84"/>
    </row>
    <row r="117">
      <c r="I117" s="84"/>
    </row>
    <row r="118">
      <c r="I118" s="84"/>
    </row>
    <row r="119">
      <c r="I119" s="84"/>
    </row>
    <row r="120">
      <c r="I120" s="84"/>
    </row>
    <row r="121">
      <c r="I121" s="84"/>
    </row>
    <row r="122">
      <c r="I122" s="84"/>
    </row>
    <row r="123">
      <c r="I123" s="84"/>
    </row>
    <row r="124">
      <c r="I124" s="84"/>
    </row>
    <row r="125">
      <c r="I125" s="84"/>
    </row>
    <row r="126">
      <c r="I126" s="84"/>
    </row>
    <row r="127">
      <c r="I127" s="84"/>
    </row>
    <row r="128">
      <c r="I128" s="84"/>
    </row>
    <row r="129">
      <c r="I129" s="84"/>
    </row>
    <row r="130">
      <c r="I130" s="84"/>
    </row>
    <row r="131">
      <c r="I131" s="84"/>
    </row>
    <row r="132">
      <c r="I132" s="84"/>
    </row>
    <row r="133">
      <c r="I133" s="84"/>
    </row>
    <row r="134">
      <c r="I134" s="84"/>
    </row>
    <row r="135">
      <c r="I135" s="84"/>
    </row>
    <row r="136">
      <c r="I136" s="84"/>
    </row>
    <row r="137">
      <c r="I137" s="84"/>
    </row>
    <row r="138">
      <c r="I138" s="84"/>
    </row>
    <row r="139">
      <c r="I139" s="84"/>
    </row>
    <row r="140">
      <c r="I140" s="84"/>
    </row>
    <row r="141">
      <c r="I141" s="84"/>
    </row>
    <row r="142">
      <c r="I142" s="84"/>
    </row>
    <row r="143">
      <c r="I143" s="84"/>
    </row>
    <row r="144">
      <c r="I144" s="84"/>
    </row>
    <row r="145">
      <c r="I145" s="84"/>
    </row>
    <row r="146">
      <c r="I146" s="84"/>
    </row>
    <row r="147">
      <c r="I147" s="84"/>
    </row>
    <row r="148">
      <c r="I148" s="84"/>
    </row>
    <row r="149">
      <c r="I149" s="84"/>
    </row>
    <row r="150">
      <c r="I150" s="84"/>
    </row>
    <row r="151">
      <c r="I151" s="84"/>
    </row>
    <row r="152">
      <c r="I152" s="84"/>
    </row>
    <row r="153">
      <c r="I153" s="84"/>
    </row>
    <row r="154">
      <c r="I154" s="84"/>
    </row>
    <row r="155">
      <c r="I155" s="84"/>
    </row>
    <row r="156">
      <c r="I156" s="84"/>
    </row>
    <row r="157">
      <c r="I157" s="84"/>
    </row>
    <row r="158">
      <c r="I158" s="84"/>
    </row>
    <row r="159">
      <c r="I159" s="84"/>
    </row>
    <row r="160">
      <c r="I160" s="84"/>
    </row>
    <row r="161">
      <c r="I161" s="84"/>
    </row>
    <row r="162">
      <c r="I162" s="84"/>
    </row>
    <row r="163">
      <c r="I163" s="84"/>
    </row>
    <row r="164">
      <c r="I164" s="84"/>
    </row>
    <row r="165">
      <c r="I165" s="84"/>
    </row>
    <row r="166">
      <c r="I166" s="84"/>
    </row>
    <row r="167">
      <c r="I167" s="84"/>
    </row>
    <row r="168">
      <c r="I168" s="84"/>
    </row>
    <row r="169">
      <c r="I169" s="84"/>
    </row>
    <row r="170">
      <c r="I170" s="84"/>
    </row>
    <row r="171">
      <c r="I171" s="84"/>
    </row>
    <row r="172">
      <c r="I172" s="84"/>
    </row>
    <row r="173">
      <c r="I173" s="84"/>
    </row>
    <row r="174">
      <c r="I174" s="84"/>
    </row>
    <row r="175">
      <c r="I175" s="84"/>
    </row>
    <row r="176">
      <c r="I176" s="84"/>
    </row>
    <row r="177">
      <c r="I177" s="84"/>
    </row>
    <row r="178">
      <c r="I178" s="84"/>
    </row>
    <row r="179">
      <c r="I179" s="84"/>
    </row>
    <row r="180">
      <c r="I180" s="84"/>
    </row>
    <row r="181">
      <c r="I181" s="84"/>
    </row>
    <row r="182">
      <c r="I182" s="84"/>
    </row>
    <row r="183">
      <c r="I183" s="84"/>
    </row>
    <row r="184">
      <c r="I184" s="84"/>
    </row>
    <row r="185">
      <c r="I185" s="84"/>
    </row>
    <row r="186">
      <c r="I186" s="84"/>
    </row>
    <row r="187">
      <c r="I187" s="84"/>
    </row>
    <row r="188">
      <c r="I188" s="84"/>
    </row>
    <row r="189">
      <c r="I189" s="84"/>
    </row>
    <row r="190">
      <c r="I190" s="84"/>
    </row>
    <row r="191">
      <c r="I191" s="84"/>
    </row>
    <row r="192">
      <c r="I192" s="84"/>
    </row>
    <row r="193">
      <c r="I193" s="84"/>
    </row>
    <row r="194">
      <c r="I194" s="84"/>
    </row>
    <row r="195">
      <c r="I195" s="84"/>
    </row>
    <row r="196">
      <c r="I196" s="84"/>
    </row>
    <row r="197">
      <c r="I197" s="84"/>
    </row>
    <row r="198">
      <c r="I198" s="84"/>
    </row>
    <row r="199">
      <c r="I199" s="84"/>
    </row>
    <row r="200">
      <c r="I200" s="84"/>
    </row>
    <row r="201">
      <c r="I201" s="84"/>
    </row>
    <row r="202">
      <c r="I202" s="84"/>
    </row>
    <row r="203">
      <c r="I203" s="84"/>
    </row>
    <row r="204">
      <c r="I204" s="84"/>
    </row>
    <row r="205">
      <c r="I205" s="84"/>
    </row>
    <row r="206">
      <c r="I206" s="84"/>
    </row>
    <row r="207">
      <c r="I207" s="84"/>
    </row>
    <row r="208">
      <c r="I208" s="84"/>
    </row>
    <row r="209">
      <c r="I209" s="84"/>
    </row>
    <row r="210">
      <c r="I210" s="84"/>
    </row>
    <row r="211">
      <c r="I211" s="84"/>
    </row>
    <row r="212">
      <c r="I212" s="84"/>
    </row>
    <row r="213">
      <c r="I213" s="84"/>
    </row>
    <row r="214">
      <c r="I214" s="84"/>
    </row>
    <row r="215">
      <c r="I215" s="84"/>
    </row>
    <row r="216">
      <c r="I216" s="84"/>
    </row>
    <row r="217">
      <c r="I217" s="84"/>
    </row>
    <row r="218">
      <c r="I218" s="84"/>
    </row>
    <row r="219">
      <c r="I219" s="84"/>
    </row>
    <row r="220">
      <c r="I220" s="84"/>
    </row>
    <row r="221">
      <c r="I221" s="84"/>
    </row>
    <row r="222">
      <c r="I222" s="84"/>
    </row>
    <row r="223">
      <c r="I223" s="84"/>
    </row>
    <row r="224">
      <c r="I224" s="84"/>
    </row>
    <row r="225">
      <c r="I225" s="84"/>
    </row>
    <row r="226">
      <c r="I226" s="84"/>
    </row>
    <row r="227">
      <c r="I227" s="84"/>
    </row>
    <row r="228">
      <c r="I228" s="84"/>
    </row>
    <row r="229">
      <c r="I229" s="84"/>
    </row>
    <row r="230">
      <c r="I230" s="84"/>
    </row>
    <row r="231">
      <c r="I231" s="84"/>
    </row>
    <row r="232">
      <c r="I232" s="84"/>
    </row>
    <row r="233">
      <c r="I233" s="84"/>
    </row>
    <row r="234">
      <c r="I234" s="84"/>
    </row>
    <row r="235">
      <c r="I235" s="84"/>
    </row>
    <row r="236">
      <c r="I236" s="84"/>
    </row>
    <row r="237">
      <c r="I237" s="84"/>
    </row>
    <row r="238">
      <c r="I238" s="84"/>
    </row>
    <row r="239">
      <c r="I239" s="84"/>
    </row>
    <row r="240">
      <c r="I240" s="84"/>
    </row>
    <row r="241">
      <c r="I241" s="84"/>
    </row>
    <row r="242">
      <c r="I242" s="84"/>
    </row>
    <row r="243">
      <c r="I243" s="84"/>
    </row>
    <row r="244">
      <c r="I244" s="84"/>
    </row>
    <row r="245">
      <c r="I245" s="84"/>
    </row>
    <row r="246">
      <c r="I246" s="84"/>
    </row>
    <row r="247">
      <c r="I247" s="84"/>
    </row>
    <row r="248">
      <c r="I248" s="84"/>
    </row>
    <row r="249">
      <c r="I249" s="84"/>
    </row>
    <row r="250">
      <c r="I250" s="84"/>
    </row>
    <row r="251">
      <c r="I251" s="84"/>
    </row>
    <row r="252">
      <c r="I252" s="84"/>
    </row>
    <row r="253">
      <c r="I253" s="84"/>
    </row>
    <row r="254">
      <c r="I254" s="84"/>
    </row>
    <row r="255">
      <c r="I255" s="84"/>
    </row>
    <row r="256">
      <c r="I256" s="84"/>
    </row>
    <row r="257">
      <c r="I257" s="84"/>
    </row>
    <row r="258">
      <c r="I258" s="84"/>
    </row>
    <row r="259">
      <c r="I259" s="84"/>
    </row>
    <row r="260">
      <c r="I260" s="84"/>
    </row>
    <row r="261">
      <c r="I261" s="84"/>
    </row>
    <row r="262">
      <c r="I262" s="84"/>
    </row>
    <row r="263">
      <c r="I263" s="84"/>
    </row>
    <row r="264">
      <c r="I264" s="84"/>
    </row>
    <row r="265">
      <c r="I265" s="84"/>
    </row>
    <row r="266">
      <c r="I266" s="84"/>
    </row>
    <row r="267">
      <c r="I267" s="84"/>
    </row>
    <row r="268">
      <c r="I268" s="84"/>
    </row>
    <row r="269">
      <c r="I269" s="84"/>
    </row>
    <row r="270">
      <c r="I270" s="84"/>
    </row>
    <row r="271">
      <c r="I271" s="84"/>
    </row>
    <row r="272">
      <c r="I272" s="84"/>
    </row>
    <row r="273">
      <c r="I273" s="84"/>
    </row>
    <row r="274">
      <c r="I274" s="84"/>
    </row>
    <row r="275">
      <c r="I275" s="84"/>
    </row>
    <row r="276">
      <c r="I276" s="84"/>
    </row>
    <row r="277">
      <c r="I277" s="84"/>
    </row>
    <row r="278">
      <c r="I278" s="84"/>
    </row>
    <row r="279">
      <c r="I279" s="84"/>
    </row>
    <row r="280">
      <c r="I280" s="84"/>
    </row>
    <row r="281">
      <c r="I281" s="84"/>
    </row>
    <row r="282">
      <c r="I282" s="84"/>
    </row>
    <row r="283">
      <c r="I283" s="84"/>
    </row>
    <row r="284">
      <c r="I284" s="84"/>
    </row>
    <row r="285">
      <c r="I285" s="84"/>
    </row>
    <row r="286">
      <c r="I286" s="84"/>
    </row>
    <row r="287">
      <c r="I287" s="84"/>
    </row>
    <row r="288">
      <c r="I288" s="84"/>
    </row>
    <row r="289">
      <c r="I289" s="84"/>
    </row>
    <row r="290">
      <c r="I290" s="84"/>
    </row>
    <row r="291">
      <c r="I291" s="84"/>
    </row>
    <row r="292">
      <c r="I292" s="84"/>
    </row>
    <row r="293">
      <c r="I293" s="84"/>
    </row>
    <row r="294">
      <c r="I294" s="84"/>
    </row>
    <row r="295">
      <c r="I295" s="84"/>
    </row>
    <row r="296">
      <c r="I296" s="84"/>
    </row>
    <row r="297">
      <c r="I297" s="84"/>
    </row>
    <row r="298">
      <c r="I298" s="84"/>
    </row>
    <row r="299">
      <c r="I299" s="84"/>
    </row>
    <row r="300">
      <c r="I300" s="84"/>
    </row>
    <row r="301">
      <c r="I301" s="84"/>
    </row>
    <row r="302">
      <c r="I302" s="84"/>
    </row>
    <row r="303">
      <c r="I303" s="84"/>
    </row>
    <row r="304">
      <c r="I304" s="84"/>
    </row>
    <row r="305">
      <c r="I305" s="84"/>
    </row>
    <row r="306">
      <c r="I306" s="84"/>
    </row>
    <row r="307">
      <c r="I307" s="84"/>
    </row>
    <row r="308">
      <c r="I308" s="84"/>
    </row>
    <row r="309">
      <c r="I309" s="84"/>
    </row>
    <row r="310">
      <c r="I310" s="84"/>
    </row>
    <row r="311">
      <c r="I311" s="84"/>
    </row>
    <row r="312">
      <c r="I312" s="84"/>
    </row>
    <row r="313">
      <c r="I313" s="84"/>
    </row>
    <row r="314">
      <c r="I314" s="84"/>
    </row>
    <row r="315">
      <c r="I315" s="84"/>
    </row>
    <row r="316">
      <c r="I316" s="84"/>
    </row>
    <row r="317">
      <c r="I317" s="84"/>
    </row>
    <row r="318">
      <c r="I318" s="84"/>
    </row>
    <row r="319">
      <c r="I319" s="84"/>
    </row>
    <row r="320">
      <c r="I320" s="84"/>
    </row>
    <row r="321">
      <c r="I321" s="84"/>
    </row>
    <row r="322">
      <c r="I322" s="84"/>
    </row>
    <row r="323">
      <c r="I323" s="84"/>
    </row>
    <row r="324">
      <c r="I324" s="84"/>
    </row>
    <row r="325">
      <c r="I325" s="84"/>
    </row>
    <row r="326">
      <c r="I326" s="84"/>
    </row>
    <row r="327">
      <c r="I327" s="84"/>
    </row>
    <row r="328">
      <c r="I328" s="84"/>
    </row>
    <row r="329">
      <c r="I329" s="84"/>
    </row>
    <row r="330">
      <c r="I330" s="84"/>
    </row>
    <row r="331">
      <c r="I331" s="84"/>
    </row>
    <row r="332">
      <c r="I332" s="84"/>
    </row>
    <row r="333">
      <c r="I333" s="84"/>
    </row>
    <row r="334">
      <c r="I334" s="84"/>
    </row>
    <row r="335">
      <c r="I335" s="84"/>
    </row>
    <row r="336">
      <c r="I336" s="84"/>
    </row>
    <row r="337">
      <c r="I337" s="84"/>
    </row>
    <row r="338">
      <c r="I338" s="84"/>
    </row>
    <row r="339">
      <c r="I339" s="84"/>
    </row>
    <row r="340">
      <c r="I340" s="84"/>
    </row>
    <row r="341">
      <c r="I341" s="84"/>
    </row>
    <row r="342">
      <c r="I342" s="84"/>
    </row>
    <row r="343">
      <c r="I343" s="84"/>
    </row>
    <row r="344">
      <c r="I344" s="84"/>
    </row>
    <row r="345">
      <c r="I345" s="84"/>
    </row>
    <row r="346">
      <c r="I346" s="84"/>
    </row>
    <row r="347">
      <c r="I347" s="84"/>
    </row>
    <row r="348">
      <c r="I348" s="84"/>
    </row>
    <row r="349">
      <c r="I349" s="84"/>
    </row>
    <row r="350">
      <c r="I350" s="84"/>
    </row>
    <row r="351">
      <c r="I351" s="84"/>
    </row>
    <row r="352">
      <c r="I352" s="84"/>
    </row>
    <row r="353">
      <c r="I353" s="84"/>
    </row>
    <row r="354">
      <c r="I354" s="84"/>
    </row>
    <row r="355">
      <c r="I355" s="84"/>
    </row>
    <row r="356">
      <c r="I356" s="84"/>
    </row>
    <row r="357">
      <c r="I357" s="84"/>
    </row>
    <row r="358">
      <c r="I358" s="84"/>
    </row>
    <row r="359">
      <c r="I359" s="84"/>
    </row>
    <row r="360">
      <c r="I360" s="84"/>
    </row>
    <row r="361">
      <c r="I361" s="84"/>
    </row>
    <row r="362">
      <c r="I362" s="84"/>
    </row>
    <row r="363">
      <c r="I363" s="84"/>
    </row>
    <row r="364">
      <c r="I364" s="84"/>
    </row>
    <row r="365">
      <c r="I365" s="84"/>
    </row>
    <row r="366">
      <c r="I366" s="84"/>
    </row>
    <row r="367">
      <c r="I367" s="84"/>
    </row>
    <row r="368">
      <c r="I368" s="84"/>
    </row>
    <row r="369">
      <c r="I369" s="84"/>
    </row>
    <row r="370">
      <c r="I370" s="84"/>
    </row>
    <row r="371">
      <c r="I371" s="84"/>
    </row>
    <row r="372">
      <c r="I372" s="84"/>
    </row>
    <row r="373">
      <c r="I373" s="84"/>
    </row>
    <row r="374">
      <c r="I374" s="84"/>
    </row>
    <row r="375">
      <c r="I375" s="84"/>
    </row>
    <row r="376">
      <c r="I376" s="84"/>
    </row>
    <row r="377">
      <c r="I377" s="84"/>
    </row>
    <row r="378">
      <c r="I378" s="84"/>
    </row>
    <row r="379">
      <c r="I379" s="84"/>
    </row>
    <row r="380">
      <c r="I380" s="84"/>
    </row>
    <row r="381">
      <c r="I381" s="84"/>
    </row>
    <row r="382">
      <c r="I382" s="84"/>
    </row>
    <row r="383">
      <c r="I383" s="84"/>
    </row>
    <row r="384">
      <c r="I384" s="84"/>
    </row>
    <row r="385">
      <c r="I385" s="84"/>
    </row>
    <row r="386">
      <c r="I386" s="84"/>
    </row>
    <row r="387">
      <c r="I387" s="84"/>
    </row>
    <row r="388">
      <c r="I388" s="84"/>
    </row>
    <row r="389">
      <c r="I389" s="84"/>
    </row>
    <row r="390">
      <c r="I390" s="84"/>
    </row>
    <row r="391">
      <c r="I391" s="84"/>
    </row>
    <row r="392">
      <c r="I392" s="84"/>
    </row>
    <row r="393">
      <c r="I393" s="84"/>
    </row>
    <row r="394">
      <c r="I394" s="84"/>
    </row>
    <row r="395">
      <c r="I395" s="84"/>
    </row>
    <row r="396">
      <c r="I396" s="84"/>
    </row>
    <row r="397">
      <c r="I397" s="84"/>
    </row>
    <row r="398">
      <c r="I398" s="84"/>
    </row>
    <row r="399">
      <c r="I399" s="84"/>
    </row>
    <row r="400">
      <c r="I400" s="84"/>
    </row>
    <row r="401">
      <c r="I401" s="84"/>
    </row>
    <row r="402">
      <c r="I402" s="84"/>
    </row>
    <row r="403">
      <c r="I403" s="84"/>
    </row>
    <row r="404">
      <c r="I404" s="84"/>
    </row>
    <row r="405">
      <c r="I405" s="84"/>
    </row>
    <row r="406">
      <c r="I406" s="84"/>
    </row>
    <row r="407">
      <c r="I407" s="84"/>
    </row>
    <row r="408">
      <c r="I408" s="84"/>
    </row>
    <row r="409">
      <c r="I409" s="84"/>
    </row>
    <row r="410">
      <c r="I410" s="84"/>
    </row>
    <row r="411">
      <c r="I411" s="84"/>
    </row>
    <row r="412">
      <c r="I412" s="84"/>
    </row>
    <row r="413">
      <c r="I413" s="84"/>
    </row>
    <row r="414">
      <c r="I414" s="84"/>
    </row>
    <row r="415">
      <c r="I415" s="84"/>
    </row>
    <row r="416">
      <c r="I416" s="84"/>
    </row>
    <row r="417">
      <c r="I417" s="84"/>
    </row>
    <row r="418">
      <c r="I418" s="84"/>
    </row>
    <row r="419">
      <c r="I419" s="84"/>
    </row>
    <row r="420">
      <c r="I420" s="84"/>
    </row>
    <row r="421">
      <c r="I421" s="84"/>
    </row>
    <row r="422">
      <c r="I422" s="84"/>
    </row>
    <row r="423">
      <c r="I423" s="84"/>
    </row>
    <row r="424">
      <c r="I424" s="84"/>
    </row>
    <row r="425">
      <c r="I425" s="84"/>
    </row>
    <row r="426">
      <c r="I426" s="84"/>
    </row>
    <row r="427">
      <c r="I427" s="84"/>
    </row>
    <row r="428">
      <c r="I428" s="84"/>
    </row>
    <row r="429">
      <c r="I429" s="84"/>
    </row>
    <row r="430">
      <c r="I430" s="84"/>
    </row>
    <row r="431">
      <c r="I431" s="84"/>
    </row>
    <row r="432">
      <c r="I432" s="84"/>
    </row>
    <row r="433">
      <c r="I433" s="84"/>
    </row>
    <row r="434">
      <c r="I434" s="84"/>
    </row>
    <row r="435">
      <c r="I435" s="84"/>
    </row>
    <row r="436">
      <c r="I436" s="84"/>
    </row>
    <row r="437">
      <c r="I437" s="84"/>
    </row>
    <row r="438">
      <c r="I438" s="84"/>
    </row>
    <row r="439">
      <c r="I439" s="84"/>
    </row>
    <row r="440">
      <c r="I440" s="84"/>
    </row>
    <row r="441">
      <c r="I441" s="84"/>
    </row>
    <row r="442">
      <c r="I442" s="84"/>
    </row>
    <row r="443">
      <c r="I443" s="84"/>
    </row>
    <row r="444">
      <c r="I444" s="84"/>
    </row>
    <row r="445">
      <c r="I445" s="84"/>
    </row>
    <row r="446">
      <c r="I446" s="84"/>
    </row>
    <row r="447">
      <c r="I447" s="84"/>
    </row>
    <row r="448">
      <c r="I448" s="84"/>
    </row>
    <row r="449">
      <c r="I449" s="84"/>
    </row>
    <row r="450">
      <c r="I450" s="84"/>
    </row>
    <row r="451">
      <c r="I451" s="84"/>
    </row>
    <row r="452">
      <c r="I452" s="84"/>
    </row>
    <row r="453">
      <c r="I453" s="84"/>
    </row>
    <row r="454">
      <c r="I454" s="84"/>
    </row>
    <row r="455">
      <c r="I455" s="84"/>
    </row>
    <row r="456">
      <c r="I456" s="84"/>
    </row>
    <row r="457">
      <c r="I457" s="84"/>
    </row>
    <row r="458">
      <c r="I458" s="84"/>
    </row>
    <row r="459">
      <c r="I459" s="84"/>
    </row>
    <row r="460">
      <c r="I460" s="84"/>
    </row>
    <row r="461">
      <c r="I461" s="84"/>
    </row>
    <row r="462">
      <c r="I462" s="84"/>
    </row>
    <row r="463">
      <c r="I463" s="84"/>
    </row>
    <row r="464">
      <c r="I464" s="84"/>
    </row>
    <row r="465">
      <c r="I465" s="84"/>
    </row>
    <row r="466">
      <c r="I466" s="84"/>
    </row>
    <row r="467">
      <c r="I467" s="84"/>
    </row>
    <row r="468">
      <c r="I468" s="84"/>
    </row>
    <row r="469">
      <c r="I469" s="84"/>
    </row>
    <row r="470">
      <c r="I470" s="84"/>
    </row>
    <row r="471">
      <c r="I471" s="84"/>
    </row>
    <row r="472">
      <c r="I472" s="84"/>
    </row>
    <row r="473">
      <c r="I473" s="84"/>
    </row>
    <row r="474">
      <c r="I474" s="84"/>
    </row>
    <row r="475">
      <c r="I475" s="84"/>
    </row>
    <row r="476">
      <c r="I476" s="84"/>
    </row>
    <row r="477">
      <c r="I477" s="84"/>
    </row>
    <row r="478">
      <c r="I478" s="84"/>
    </row>
    <row r="479">
      <c r="I479" s="84"/>
    </row>
    <row r="480">
      <c r="I480" s="84"/>
    </row>
    <row r="481">
      <c r="I481" s="84"/>
    </row>
    <row r="482">
      <c r="I482" s="84"/>
    </row>
    <row r="483">
      <c r="I483" s="84"/>
    </row>
    <row r="484">
      <c r="I484" s="84"/>
    </row>
    <row r="485">
      <c r="I485" s="84"/>
    </row>
    <row r="486">
      <c r="I486" s="84"/>
    </row>
    <row r="487">
      <c r="I487" s="84"/>
    </row>
    <row r="488">
      <c r="I488" s="84"/>
    </row>
    <row r="489">
      <c r="I489" s="84"/>
    </row>
    <row r="490">
      <c r="I490" s="84"/>
    </row>
    <row r="491">
      <c r="I491" s="84"/>
    </row>
    <row r="492">
      <c r="I492" s="84"/>
    </row>
    <row r="493">
      <c r="I493" s="84"/>
    </row>
    <row r="494">
      <c r="I494" s="84"/>
    </row>
    <row r="495">
      <c r="I495" s="84"/>
    </row>
    <row r="496">
      <c r="I496" s="84"/>
    </row>
    <row r="497">
      <c r="I497" s="84"/>
    </row>
    <row r="498">
      <c r="I498" s="84"/>
    </row>
    <row r="499">
      <c r="I499" s="84"/>
    </row>
    <row r="500">
      <c r="I500" s="84"/>
    </row>
    <row r="501">
      <c r="I501" s="84"/>
    </row>
    <row r="502">
      <c r="I502" s="84"/>
    </row>
    <row r="503">
      <c r="I503" s="84"/>
    </row>
    <row r="504">
      <c r="I504" s="84"/>
    </row>
    <row r="505">
      <c r="I505" s="84"/>
    </row>
    <row r="506">
      <c r="I506" s="84"/>
    </row>
    <row r="507">
      <c r="I507" s="84"/>
    </row>
    <row r="508">
      <c r="I508" s="84"/>
    </row>
    <row r="509">
      <c r="I509" s="84"/>
    </row>
    <row r="510">
      <c r="I510" s="84"/>
    </row>
    <row r="511">
      <c r="I511" s="84"/>
    </row>
    <row r="512">
      <c r="I512" s="84"/>
    </row>
    <row r="513">
      <c r="I513" s="84"/>
    </row>
    <row r="514">
      <c r="I514" s="84"/>
    </row>
    <row r="515">
      <c r="I515" s="84"/>
    </row>
    <row r="516">
      <c r="I516" s="84"/>
    </row>
    <row r="517">
      <c r="I517" s="84"/>
    </row>
    <row r="518">
      <c r="I518" s="84"/>
    </row>
    <row r="519">
      <c r="I519" s="84"/>
    </row>
    <row r="520">
      <c r="I520" s="84"/>
    </row>
    <row r="521">
      <c r="I521" s="84"/>
    </row>
    <row r="522">
      <c r="I522" s="84"/>
    </row>
    <row r="523">
      <c r="I523" s="84"/>
    </row>
    <row r="524">
      <c r="I524" s="84"/>
    </row>
    <row r="525">
      <c r="I525" s="84"/>
    </row>
    <row r="526">
      <c r="I526" s="84"/>
    </row>
    <row r="527">
      <c r="I527" s="84"/>
    </row>
    <row r="528">
      <c r="I528" s="84"/>
    </row>
    <row r="529">
      <c r="I529" s="84"/>
    </row>
    <row r="530">
      <c r="I530" s="84"/>
    </row>
    <row r="531">
      <c r="I531" s="84"/>
    </row>
    <row r="532">
      <c r="I532" s="84"/>
    </row>
    <row r="533">
      <c r="I533" s="84"/>
    </row>
    <row r="534">
      <c r="I534" s="84"/>
    </row>
    <row r="535">
      <c r="I535" s="84"/>
    </row>
    <row r="536">
      <c r="I536" s="84"/>
    </row>
    <row r="537">
      <c r="I537" s="84"/>
    </row>
    <row r="538">
      <c r="I538" s="84"/>
    </row>
    <row r="539">
      <c r="I539" s="84"/>
    </row>
    <row r="540">
      <c r="I540" s="84"/>
    </row>
    <row r="541">
      <c r="I541" s="84"/>
    </row>
    <row r="542">
      <c r="I542" s="84"/>
    </row>
    <row r="543">
      <c r="I543" s="84"/>
    </row>
    <row r="544">
      <c r="I544" s="84"/>
    </row>
    <row r="545">
      <c r="I545" s="84"/>
    </row>
    <row r="546">
      <c r="I546" s="84"/>
    </row>
    <row r="547">
      <c r="I547" s="84"/>
    </row>
    <row r="548">
      <c r="I548" s="84"/>
    </row>
    <row r="549">
      <c r="I549" s="84"/>
    </row>
    <row r="550">
      <c r="I550" s="84"/>
    </row>
    <row r="551">
      <c r="I551" s="84"/>
    </row>
    <row r="552">
      <c r="I552" s="84"/>
    </row>
    <row r="553">
      <c r="I553" s="84"/>
    </row>
    <row r="554">
      <c r="I554" s="84"/>
    </row>
    <row r="555">
      <c r="I555" s="84"/>
    </row>
    <row r="556">
      <c r="I556" s="84"/>
    </row>
    <row r="557">
      <c r="I557" s="84"/>
    </row>
    <row r="558">
      <c r="I558" s="84"/>
    </row>
    <row r="559">
      <c r="I559" s="84"/>
    </row>
    <row r="560">
      <c r="I560" s="84"/>
    </row>
    <row r="561">
      <c r="I561" s="84"/>
    </row>
    <row r="562">
      <c r="I562" s="84"/>
    </row>
    <row r="563">
      <c r="I563" s="84"/>
    </row>
    <row r="564">
      <c r="I564" s="84"/>
    </row>
    <row r="565">
      <c r="I565" s="84"/>
    </row>
    <row r="566">
      <c r="I566" s="84"/>
    </row>
    <row r="567">
      <c r="I567" s="84"/>
    </row>
    <row r="568">
      <c r="I568" s="84"/>
    </row>
    <row r="569">
      <c r="I569" s="84"/>
    </row>
    <row r="570">
      <c r="I570" s="84"/>
    </row>
    <row r="571">
      <c r="I571" s="84"/>
    </row>
    <row r="572">
      <c r="I572" s="84"/>
    </row>
    <row r="573">
      <c r="I573" s="84"/>
    </row>
    <row r="574">
      <c r="I574" s="84"/>
    </row>
    <row r="575">
      <c r="I575" s="84"/>
    </row>
    <row r="576">
      <c r="I576" s="84"/>
    </row>
    <row r="577">
      <c r="I577" s="84"/>
    </row>
    <row r="578">
      <c r="I578" s="84"/>
    </row>
    <row r="579">
      <c r="I579" s="84"/>
    </row>
    <row r="580">
      <c r="I580" s="84"/>
    </row>
    <row r="581">
      <c r="I581" s="84"/>
    </row>
    <row r="582">
      <c r="I582" s="84"/>
    </row>
    <row r="583">
      <c r="I583" s="84"/>
    </row>
    <row r="584">
      <c r="I584" s="84"/>
    </row>
    <row r="585">
      <c r="I585" s="84"/>
    </row>
    <row r="586">
      <c r="I586" s="84"/>
    </row>
    <row r="587">
      <c r="I587" s="84"/>
    </row>
    <row r="588">
      <c r="I588" s="84"/>
    </row>
    <row r="589">
      <c r="I589" s="84"/>
    </row>
    <row r="590">
      <c r="I590" s="84"/>
    </row>
    <row r="591">
      <c r="I591" s="84"/>
    </row>
    <row r="592">
      <c r="I592" s="84"/>
    </row>
    <row r="593">
      <c r="I593" s="84"/>
    </row>
    <row r="594">
      <c r="I594" s="84"/>
    </row>
    <row r="595">
      <c r="I595" s="84"/>
    </row>
    <row r="596">
      <c r="I596" s="84"/>
    </row>
    <row r="597">
      <c r="I597" s="84"/>
    </row>
    <row r="598">
      <c r="I598" s="84"/>
    </row>
    <row r="599">
      <c r="I599" s="84"/>
    </row>
    <row r="600">
      <c r="I600" s="84"/>
    </row>
    <row r="601">
      <c r="I601" s="84"/>
    </row>
    <row r="602">
      <c r="I602" s="84"/>
    </row>
    <row r="603">
      <c r="I603" s="84"/>
    </row>
    <row r="604">
      <c r="I604" s="84"/>
    </row>
    <row r="605">
      <c r="I605" s="84"/>
    </row>
    <row r="606">
      <c r="I606" s="84"/>
    </row>
    <row r="607">
      <c r="I607" s="84"/>
    </row>
    <row r="608">
      <c r="I608" s="84"/>
    </row>
    <row r="609">
      <c r="I609" s="84"/>
    </row>
    <row r="610">
      <c r="I610" s="84"/>
    </row>
    <row r="611">
      <c r="I611" s="84"/>
    </row>
    <row r="612">
      <c r="I612" s="84"/>
    </row>
    <row r="613">
      <c r="I613" s="84"/>
    </row>
    <row r="614">
      <c r="I614" s="84"/>
    </row>
    <row r="615">
      <c r="I615" s="84"/>
    </row>
    <row r="616">
      <c r="I616" s="84"/>
    </row>
    <row r="617">
      <c r="I617" s="84"/>
    </row>
    <row r="618">
      <c r="I618" s="84"/>
    </row>
    <row r="619">
      <c r="I619" s="84"/>
    </row>
    <row r="620">
      <c r="I620" s="84"/>
    </row>
    <row r="621">
      <c r="I621" s="84"/>
    </row>
    <row r="622">
      <c r="I622" s="84"/>
    </row>
    <row r="623">
      <c r="I623" s="84"/>
    </row>
    <row r="624">
      <c r="I624" s="84"/>
    </row>
    <row r="625">
      <c r="I625" s="84"/>
    </row>
    <row r="626">
      <c r="I626" s="84"/>
    </row>
    <row r="627">
      <c r="I627" s="84"/>
    </row>
    <row r="628">
      <c r="I628" s="84"/>
    </row>
    <row r="629">
      <c r="I629" s="84"/>
    </row>
    <row r="630">
      <c r="I630" s="84"/>
    </row>
    <row r="631">
      <c r="I631" s="84"/>
    </row>
    <row r="632">
      <c r="I632" s="84"/>
    </row>
    <row r="633">
      <c r="I633" s="84"/>
    </row>
    <row r="634">
      <c r="I634" s="84"/>
    </row>
    <row r="635">
      <c r="I635" s="84"/>
    </row>
    <row r="636">
      <c r="I636" s="84"/>
    </row>
    <row r="637">
      <c r="I637" s="84"/>
    </row>
    <row r="638">
      <c r="I638" s="84"/>
    </row>
    <row r="639">
      <c r="I639" s="84"/>
    </row>
    <row r="640">
      <c r="I640" s="84"/>
    </row>
    <row r="641">
      <c r="I641" s="84"/>
    </row>
    <row r="642">
      <c r="I642" s="84"/>
    </row>
    <row r="643">
      <c r="I643" s="84"/>
    </row>
    <row r="644">
      <c r="I644" s="84"/>
    </row>
    <row r="645">
      <c r="I645" s="84"/>
    </row>
    <row r="646">
      <c r="I646" s="84"/>
    </row>
    <row r="647">
      <c r="I647" s="84"/>
    </row>
    <row r="648">
      <c r="I648" s="84"/>
    </row>
    <row r="649">
      <c r="I649" s="84"/>
    </row>
    <row r="650">
      <c r="I650" s="84"/>
    </row>
    <row r="651">
      <c r="I651" s="84"/>
    </row>
    <row r="652">
      <c r="I652" s="84"/>
    </row>
    <row r="653">
      <c r="I653" s="84"/>
    </row>
    <row r="654">
      <c r="I654" s="84"/>
    </row>
    <row r="655">
      <c r="I655" s="84"/>
    </row>
    <row r="656">
      <c r="I656" s="84"/>
    </row>
    <row r="657">
      <c r="I657" s="84"/>
    </row>
    <row r="658">
      <c r="I658" s="84"/>
    </row>
    <row r="659">
      <c r="I659" s="84"/>
    </row>
    <row r="660">
      <c r="I660" s="84"/>
    </row>
    <row r="661">
      <c r="I661" s="84"/>
    </row>
    <row r="662">
      <c r="I662" s="84"/>
    </row>
    <row r="663">
      <c r="I663" s="84"/>
    </row>
    <row r="664">
      <c r="I664" s="84"/>
    </row>
    <row r="665">
      <c r="I665" s="84"/>
    </row>
    <row r="666">
      <c r="I666" s="84"/>
    </row>
    <row r="667">
      <c r="I667" s="84"/>
    </row>
    <row r="668">
      <c r="I668" s="84"/>
    </row>
    <row r="669">
      <c r="I669" s="84"/>
    </row>
    <row r="670">
      <c r="I670" s="84"/>
    </row>
    <row r="671">
      <c r="I671" s="84"/>
    </row>
    <row r="672">
      <c r="I672" s="84"/>
    </row>
    <row r="673">
      <c r="I673" s="84"/>
    </row>
    <row r="674">
      <c r="I674" s="84"/>
    </row>
    <row r="675">
      <c r="I675" s="84"/>
    </row>
    <row r="676">
      <c r="I676" s="84"/>
    </row>
    <row r="677">
      <c r="I677" s="84"/>
    </row>
    <row r="678">
      <c r="I678" s="84"/>
    </row>
    <row r="679">
      <c r="I679" s="84"/>
    </row>
    <row r="680">
      <c r="I680" s="84"/>
    </row>
    <row r="681">
      <c r="I681" s="84"/>
    </row>
    <row r="682">
      <c r="I682" s="84"/>
    </row>
    <row r="683">
      <c r="I683" s="84"/>
    </row>
    <row r="684">
      <c r="I684" s="84"/>
    </row>
    <row r="685">
      <c r="I685" s="84"/>
    </row>
    <row r="686">
      <c r="I686" s="84"/>
    </row>
    <row r="687">
      <c r="I687" s="84"/>
    </row>
    <row r="688">
      <c r="I688" s="84"/>
    </row>
    <row r="689">
      <c r="I689" s="84"/>
    </row>
    <row r="690">
      <c r="I690" s="84"/>
    </row>
    <row r="691">
      <c r="I691" s="84"/>
    </row>
    <row r="692">
      <c r="I692" s="84"/>
    </row>
    <row r="693">
      <c r="I693" s="84"/>
    </row>
    <row r="694">
      <c r="I694" s="84"/>
    </row>
    <row r="695">
      <c r="I695" s="84"/>
    </row>
    <row r="696">
      <c r="I696" s="84"/>
    </row>
    <row r="697">
      <c r="I697" s="84"/>
    </row>
    <row r="698">
      <c r="I698" s="84"/>
    </row>
    <row r="699">
      <c r="I699" s="84"/>
    </row>
    <row r="700">
      <c r="I700" s="84"/>
    </row>
    <row r="701">
      <c r="I701" s="84"/>
    </row>
    <row r="702">
      <c r="I702" s="84"/>
    </row>
    <row r="703">
      <c r="I703" s="84"/>
    </row>
    <row r="704">
      <c r="I704" s="84"/>
    </row>
    <row r="705">
      <c r="I705" s="84"/>
    </row>
    <row r="706">
      <c r="I706" s="84"/>
    </row>
    <row r="707">
      <c r="I707" s="84"/>
    </row>
    <row r="708">
      <c r="I708" s="84"/>
    </row>
    <row r="709">
      <c r="I709" s="84"/>
    </row>
    <row r="710">
      <c r="I710" s="84"/>
    </row>
    <row r="711">
      <c r="I711" s="84"/>
    </row>
    <row r="712">
      <c r="I712" s="84"/>
    </row>
    <row r="713">
      <c r="I713" s="84"/>
    </row>
    <row r="714">
      <c r="I714" s="84"/>
    </row>
    <row r="715">
      <c r="I715" s="84"/>
    </row>
    <row r="716">
      <c r="I716" s="84"/>
    </row>
    <row r="717">
      <c r="I717" s="84"/>
    </row>
    <row r="718">
      <c r="I718" s="84"/>
    </row>
    <row r="719">
      <c r="I719" s="84"/>
    </row>
    <row r="720">
      <c r="I720" s="84"/>
    </row>
    <row r="721">
      <c r="I721" s="84"/>
    </row>
    <row r="722">
      <c r="I722" s="84"/>
    </row>
    <row r="723">
      <c r="I723" s="84"/>
    </row>
    <row r="724">
      <c r="I724" s="84"/>
    </row>
    <row r="725">
      <c r="I725" s="84"/>
    </row>
    <row r="726">
      <c r="I726" s="84"/>
    </row>
    <row r="727">
      <c r="I727" s="84"/>
    </row>
    <row r="728">
      <c r="I728" s="84"/>
    </row>
    <row r="729">
      <c r="I729" s="84"/>
    </row>
    <row r="730">
      <c r="I730" s="84"/>
    </row>
    <row r="731">
      <c r="I731" s="84"/>
    </row>
    <row r="732">
      <c r="I732" s="84"/>
    </row>
    <row r="733">
      <c r="I733" s="84"/>
    </row>
    <row r="734">
      <c r="I734" s="84"/>
    </row>
    <row r="735">
      <c r="I735" s="84"/>
    </row>
    <row r="736">
      <c r="I736" s="84"/>
    </row>
    <row r="737">
      <c r="I737" s="84"/>
    </row>
    <row r="738">
      <c r="I738" s="84"/>
    </row>
    <row r="739">
      <c r="I739" s="84"/>
    </row>
    <row r="740">
      <c r="I740" s="84"/>
    </row>
    <row r="741">
      <c r="I741" s="84"/>
    </row>
    <row r="742">
      <c r="I742" s="84"/>
    </row>
    <row r="743">
      <c r="I743" s="84"/>
    </row>
    <row r="744">
      <c r="I744" s="84"/>
    </row>
    <row r="745">
      <c r="I745" s="84"/>
    </row>
    <row r="746">
      <c r="I746" s="84"/>
    </row>
    <row r="747">
      <c r="I747" s="84"/>
    </row>
    <row r="748">
      <c r="I748" s="84"/>
    </row>
    <row r="749">
      <c r="I749" s="84"/>
    </row>
    <row r="750">
      <c r="I750" s="84"/>
    </row>
    <row r="751">
      <c r="I751" s="84"/>
    </row>
    <row r="752">
      <c r="I752" s="84"/>
    </row>
    <row r="753">
      <c r="I753" s="84"/>
    </row>
    <row r="754">
      <c r="I754" s="84"/>
    </row>
    <row r="755">
      <c r="I755" s="84"/>
    </row>
    <row r="756">
      <c r="I756" s="84"/>
    </row>
    <row r="757">
      <c r="I757" s="84"/>
    </row>
    <row r="758">
      <c r="I758" s="84"/>
    </row>
    <row r="759">
      <c r="I759" s="84"/>
    </row>
    <row r="760">
      <c r="I760" s="84"/>
    </row>
    <row r="761">
      <c r="I761" s="84"/>
    </row>
    <row r="762">
      <c r="I762" s="84"/>
    </row>
    <row r="763">
      <c r="I763" s="84"/>
    </row>
    <row r="764">
      <c r="I764" s="84"/>
    </row>
    <row r="765">
      <c r="I765" s="84"/>
    </row>
    <row r="766">
      <c r="I766" s="84"/>
    </row>
    <row r="767">
      <c r="I767" s="84"/>
    </row>
    <row r="768">
      <c r="I768" s="84"/>
    </row>
    <row r="769">
      <c r="I769" s="84"/>
    </row>
    <row r="770">
      <c r="I770" s="84"/>
    </row>
    <row r="771">
      <c r="I771" s="84"/>
    </row>
    <row r="772">
      <c r="I772" s="84"/>
    </row>
    <row r="773">
      <c r="I773" s="84"/>
    </row>
    <row r="774">
      <c r="I774" s="84"/>
    </row>
    <row r="775">
      <c r="I775" s="84"/>
    </row>
    <row r="776">
      <c r="I776" s="84"/>
    </row>
    <row r="777">
      <c r="I777" s="84"/>
    </row>
    <row r="778">
      <c r="I778" s="84"/>
    </row>
    <row r="779">
      <c r="I779" s="84"/>
    </row>
    <row r="780">
      <c r="I780" s="84"/>
    </row>
    <row r="781">
      <c r="I781" s="84"/>
    </row>
    <row r="782">
      <c r="I782" s="84"/>
    </row>
    <row r="783">
      <c r="I783" s="84"/>
    </row>
    <row r="784">
      <c r="I784" s="84"/>
    </row>
    <row r="785">
      <c r="I785" s="84"/>
    </row>
    <row r="786">
      <c r="I786" s="84"/>
    </row>
    <row r="787">
      <c r="I787" s="84"/>
    </row>
    <row r="788">
      <c r="I788" s="84"/>
    </row>
    <row r="789">
      <c r="I789" s="84"/>
    </row>
    <row r="790">
      <c r="I790" s="84"/>
    </row>
    <row r="791">
      <c r="I791" s="84"/>
    </row>
    <row r="792">
      <c r="I792" s="84"/>
    </row>
    <row r="793">
      <c r="I793" s="84"/>
    </row>
    <row r="794">
      <c r="I794" s="84"/>
    </row>
    <row r="795">
      <c r="I795" s="84"/>
    </row>
    <row r="796">
      <c r="I796" s="84"/>
    </row>
    <row r="797">
      <c r="I797" s="84"/>
    </row>
    <row r="798">
      <c r="I798" s="84"/>
    </row>
    <row r="799">
      <c r="I799" s="84"/>
    </row>
    <row r="800">
      <c r="I800" s="84"/>
    </row>
    <row r="801">
      <c r="I801" s="84"/>
    </row>
    <row r="802">
      <c r="I802" s="84"/>
    </row>
    <row r="803">
      <c r="I803" s="84"/>
    </row>
    <row r="804">
      <c r="I804" s="84"/>
    </row>
    <row r="805">
      <c r="I805" s="84"/>
    </row>
    <row r="806">
      <c r="I806" s="84"/>
    </row>
    <row r="807">
      <c r="I807" s="84"/>
    </row>
    <row r="808">
      <c r="I808" s="84"/>
    </row>
    <row r="809">
      <c r="I809" s="84"/>
    </row>
    <row r="810">
      <c r="I810" s="84"/>
    </row>
    <row r="811">
      <c r="I811" s="84"/>
    </row>
    <row r="812">
      <c r="I812" s="84"/>
    </row>
    <row r="813">
      <c r="I813" s="84"/>
    </row>
    <row r="814">
      <c r="I814" s="84"/>
    </row>
    <row r="815">
      <c r="I815" s="84"/>
    </row>
    <row r="816">
      <c r="I816" s="84"/>
    </row>
    <row r="817">
      <c r="I817" s="84"/>
    </row>
    <row r="818">
      <c r="I818" s="84"/>
    </row>
    <row r="819">
      <c r="I819" s="84"/>
    </row>
    <row r="820">
      <c r="I820" s="84"/>
    </row>
    <row r="821">
      <c r="I821" s="84"/>
    </row>
    <row r="822">
      <c r="I822" s="84"/>
    </row>
    <row r="823">
      <c r="I823" s="84"/>
    </row>
    <row r="824">
      <c r="I824" s="84"/>
    </row>
    <row r="825">
      <c r="I825" s="84"/>
    </row>
    <row r="826">
      <c r="I826" s="84"/>
    </row>
    <row r="827">
      <c r="I827" s="84"/>
    </row>
    <row r="828">
      <c r="I828" s="84"/>
    </row>
    <row r="829">
      <c r="I829" s="84"/>
    </row>
    <row r="830">
      <c r="I830" s="84"/>
    </row>
    <row r="831">
      <c r="I831" s="84"/>
    </row>
    <row r="832">
      <c r="I832" s="84"/>
    </row>
    <row r="833">
      <c r="I833" s="84"/>
    </row>
    <row r="834">
      <c r="I834" s="84"/>
    </row>
    <row r="835">
      <c r="I835" s="84"/>
    </row>
    <row r="836">
      <c r="I836" s="84"/>
    </row>
    <row r="837">
      <c r="I837" s="84"/>
    </row>
    <row r="838">
      <c r="I838" s="84"/>
    </row>
    <row r="839">
      <c r="I839" s="84"/>
    </row>
    <row r="840">
      <c r="I840" s="84"/>
    </row>
    <row r="841">
      <c r="I841" s="84"/>
    </row>
    <row r="842">
      <c r="I842" s="84"/>
    </row>
    <row r="843">
      <c r="I843" s="84"/>
    </row>
    <row r="844">
      <c r="I844" s="84"/>
    </row>
    <row r="845">
      <c r="I845" s="84"/>
    </row>
    <row r="846">
      <c r="I846" s="84"/>
    </row>
    <row r="847">
      <c r="I847" s="84"/>
    </row>
    <row r="848">
      <c r="I848" s="84"/>
    </row>
    <row r="849">
      <c r="I849" s="84"/>
    </row>
    <row r="850">
      <c r="I850" s="84"/>
    </row>
    <row r="851">
      <c r="I851" s="84"/>
    </row>
    <row r="852">
      <c r="I852" s="84"/>
    </row>
    <row r="853">
      <c r="I853" s="84"/>
    </row>
    <row r="854">
      <c r="I854" s="84"/>
    </row>
    <row r="855">
      <c r="I855" s="84"/>
    </row>
    <row r="856">
      <c r="I856" s="84"/>
    </row>
    <row r="857">
      <c r="I857" s="84"/>
    </row>
    <row r="858">
      <c r="I858" s="84"/>
    </row>
    <row r="859">
      <c r="I859" s="84"/>
    </row>
    <row r="860">
      <c r="I860" s="84"/>
    </row>
    <row r="861">
      <c r="I861" s="84"/>
    </row>
    <row r="862">
      <c r="I862" s="84"/>
    </row>
    <row r="863">
      <c r="I863" s="84"/>
    </row>
    <row r="864">
      <c r="I864" s="84"/>
    </row>
    <row r="865">
      <c r="I865" s="84"/>
    </row>
    <row r="866">
      <c r="I866" s="84"/>
    </row>
    <row r="867">
      <c r="I867" s="84"/>
    </row>
    <row r="868">
      <c r="I868" s="84"/>
    </row>
    <row r="869">
      <c r="I869" s="84"/>
    </row>
    <row r="870">
      <c r="I870" s="84"/>
    </row>
    <row r="871">
      <c r="I871" s="84"/>
    </row>
    <row r="872">
      <c r="I872" s="84"/>
    </row>
    <row r="873">
      <c r="I873" s="84"/>
    </row>
    <row r="874">
      <c r="I874" s="84"/>
    </row>
    <row r="875">
      <c r="I875" s="84"/>
    </row>
    <row r="876">
      <c r="I876" s="84"/>
    </row>
    <row r="877">
      <c r="I877" s="84"/>
    </row>
    <row r="878">
      <c r="I878" s="84"/>
    </row>
    <row r="879">
      <c r="I879" s="84"/>
    </row>
    <row r="880">
      <c r="I880" s="84"/>
    </row>
    <row r="881">
      <c r="I881" s="84"/>
    </row>
    <row r="882">
      <c r="I882" s="84"/>
    </row>
    <row r="883">
      <c r="I883" s="84"/>
    </row>
    <row r="884">
      <c r="I884" s="84"/>
    </row>
    <row r="885">
      <c r="I885" s="84"/>
    </row>
    <row r="886">
      <c r="I886" s="84"/>
    </row>
    <row r="887">
      <c r="I887" s="84"/>
    </row>
    <row r="888">
      <c r="I888" s="84"/>
    </row>
    <row r="889">
      <c r="I889" s="84"/>
    </row>
    <row r="890">
      <c r="I890" s="84"/>
    </row>
    <row r="891">
      <c r="I891" s="84"/>
    </row>
    <row r="892">
      <c r="I892" s="84"/>
    </row>
    <row r="893">
      <c r="I893" s="84"/>
    </row>
    <row r="894">
      <c r="I894" s="84"/>
    </row>
    <row r="895">
      <c r="I895" s="84"/>
    </row>
    <row r="896">
      <c r="I896" s="84"/>
    </row>
    <row r="897">
      <c r="I897" s="84"/>
    </row>
    <row r="898">
      <c r="I898" s="84"/>
    </row>
    <row r="899">
      <c r="I899" s="84"/>
    </row>
    <row r="900">
      <c r="I900" s="84"/>
    </row>
    <row r="901">
      <c r="I901" s="84"/>
    </row>
    <row r="902">
      <c r="I902" s="84"/>
    </row>
    <row r="903">
      <c r="I903" s="84"/>
    </row>
    <row r="904">
      <c r="I904" s="84"/>
    </row>
    <row r="905">
      <c r="I905" s="84"/>
    </row>
    <row r="906">
      <c r="I906" s="84"/>
    </row>
    <row r="907">
      <c r="I907" s="84"/>
    </row>
    <row r="908">
      <c r="I908" s="84"/>
    </row>
    <row r="909">
      <c r="I909" s="84"/>
    </row>
    <row r="910">
      <c r="I910" s="84"/>
    </row>
    <row r="911">
      <c r="I911" s="84"/>
    </row>
    <row r="912">
      <c r="I912" s="84"/>
    </row>
    <row r="913">
      <c r="I913" s="84"/>
    </row>
    <row r="914">
      <c r="I914" s="84"/>
    </row>
    <row r="915">
      <c r="I915" s="84"/>
    </row>
    <row r="916">
      <c r="I916" s="84"/>
    </row>
    <row r="917">
      <c r="I917" s="84"/>
    </row>
    <row r="918">
      <c r="I918" s="84"/>
    </row>
    <row r="919">
      <c r="I919" s="84"/>
    </row>
    <row r="920">
      <c r="I920" s="84"/>
    </row>
    <row r="921">
      <c r="I921" s="84"/>
    </row>
    <row r="922">
      <c r="I922" s="84"/>
    </row>
    <row r="923">
      <c r="I923" s="84"/>
    </row>
    <row r="924">
      <c r="I924" s="84"/>
    </row>
    <row r="925">
      <c r="I925" s="84"/>
    </row>
    <row r="926">
      <c r="I926" s="84"/>
    </row>
    <row r="927">
      <c r="I927" s="84"/>
    </row>
    <row r="928">
      <c r="I928" s="84"/>
    </row>
    <row r="929">
      <c r="I929" s="84"/>
    </row>
    <row r="930">
      <c r="I930" s="84"/>
    </row>
    <row r="931">
      <c r="I931" s="84"/>
    </row>
    <row r="932">
      <c r="I932" s="84"/>
    </row>
    <row r="933">
      <c r="I933" s="84"/>
    </row>
    <row r="934">
      <c r="I934" s="84"/>
    </row>
    <row r="935">
      <c r="I935" s="84"/>
    </row>
    <row r="936">
      <c r="I936" s="84"/>
    </row>
    <row r="937">
      <c r="I937" s="84"/>
    </row>
    <row r="938">
      <c r="I938" s="84"/>
    </row>
    <row r="939">
      <c r="I939" s="84"/>
    </row>
    <row r="940">
      <c r="I940" s="84"/>
    </row>
    <row r="941">
      <c r="I941" s="84"/>
    </row>
    <row r="942">
      <c r="I942" s="84"/>
    </row>
    <row r="943">
      <c r="I943" s="84"/>
    </row>
    <row r="944">
      <c r="I944" s="84"/>
    </row>
    <row r="945">
      <c r="I945" s="84"/>
    </row>
    <row r="946">
      <c r="I946" s="84"/>
    </row>
    <row r="947">
      <c r="I947" s="84"/>
    </row>
    <row r="948">
      <c r="I948" s="84"/>
    </row>
    <row r="949">
      <c r="I949" s="84"/>
    </row>
    <row r="950">
      <c r="I950" s="84"/>
    </row>
    <row r="951">
      <c r="I951" s="84"/>
    </row>
    <row r="952">
      <c r="I952" s="84"/>
    </row>
    <row r="953">
      <c r="I953" s="84"/>
    </row>
    <row r="954">
      <c r="I954" s="84"/>
    </row>
    <row r="955">
      <c r="I955" s="84"/>
    </row>
    <row r="956">
      <c r="I956" s="84"/>
    </row>
    <row r="957">
      <c r="I957" s="84"/>
    </row>
    <row r="958">
      <c r="I958" s="84"/>
    </row>
    <row r="959">
      <c r="I959" s="84"/>
    </row>
    <row r="960">
      <c r="I960" s="84"/>
    </row>
    <row r="961">
      <c r="I961" s="84"/>
    </row>
    <row r="962">
      <c r="I962" s="84"/>
    </row>
    <row r="963">
      <c r="I963" s="84"/>
    </row>
    <row r="964">
      <c r="I964" s="84"/>
    </row>
    <row r="965">
      <c r="I965" s="84"/>
    </row>
    <row r="966">
      <c r="I966" s="84"/>
    </row>
    <row r="967">
      <c r="I967" s="84"/>
    </row>
    <row r="968">
      <c r="I968" s="84"/>
    </row>
    <row r="969">
      <c r="I969" s="84"/>
    </row>
    <row r="970">
      <c r="I970" s="84"/>
    </row>
    <row r="971">
      <c r="I971" s="84"/>
    </row>
    <row r="972">
      <c r="I972" s="84"/>
    </row>
    <row r="973">
      <c r="I973" s="84"/>
    </row>
    <row r="974">
      <c r="I974" s="84"/>
    </row>
    <row r="975">
      <c r="I975" s="84"/>
    </row>
    <row r="976">
      <c r="I976" s="84"/>
    </row>
    <row r="977">
      <c r="I977" s="84"/>
    </row>
    <row r="978">
      <c r="I978" s="84"/>
    </row>
    <row r="979">
      <c r="I979" s="84"/>
    </row>
    <row r="980">
      <c r="I980" s="84"/>
    </row>
    <row r="981">
      <c r="I981" s="84"/>
    </row>
    <row r="982">
      <c r="I982" s="84"/>
    </row>
    <row r="983">
      <c r="I983" s="84"/>
    </row>
    <row r="984">
      <c r="I984" s="84"/>
    </row>
    <row r="985">
      <c r="I985" s="84"/>
    </row>
    <row r="986">
      <c r="I986" s="84"/>
    </row>
    <row r="987">
      <c r="I987" s="84"/>
    </row>
    <row r="988">
      <c r="I988" s="84"/>
    </row>
    <row r="989">
      <c r="I989" s="84"/>
    </row>
    <row r="990">
      <c r="I990" s="84"/>
    </row>
    <row r="991">
      <c r="I991" s="84"/>
    </row>
    <row r="992">
      <c r="I992" s="84"/>
    </row>
    <row r="993">
      <c r="I993" s="84"/>
    </row>
    <row r="994">
      <c r="I994" s="84"/>
    </row>
    <row r="995">
      <c r="I995" s="84"/>
    </row>
    <row r="996">
      <c r="I996" s="84"/>
    </row>
    <row r="997">
      <c r="I997" s="84"/>
    </row>
    <row r="998">
      <c r="I998" s="8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81"/>
      <c r="J1" s="4"/>
    </row>
    <row r="2">
      <c r="A2" s="1"/>
      <c r="B2" s="2"/>
      <c r="C2" s="2"/>
      <c r="E2" s="2"/>
      <c r="F2" s="2"/>
      <c r="G2" s="2"/>
      <c r="H2" s="2"/>
      <c r="I2" s="81"/>
      <c r="J2" s="4"/>
    </row>
    <row r="3">
      <c r="A3" s="1"/>
      <c r="B3" s="5" t="s">
        <v>0</v>
      </c>
      <c r="D3" s="6"/>
      <c r="F3" s="2"/>
      <c r="G3" s="2"/>
      <c r="H3" s="82">
        <f>SUM(H12:H61)</f>
        <v>132598312070</v>
      </c>
      <c r="I3" s="81"/>
      <c r="J3" s="83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84"/>
      <c r="J4" s="4"/>
    </row>
    <row r="5">
      <c r="A5" s="1"/>
      <c r="B5" s="2"/>
      <c r="C5" s="12">
        <f>TODAY()</f>
        <v>44550</v>
      </c>
      <c r="D5" s="2"/>
      <c r="E5" s="13">
        <v>44176.0</v>
      </c>
      <c r="F5" s="2"/>
      <c r="H5" s="67">
        <f>H3/J3</f>
        <v>131833676744</v>
      </c>
      <c r="I5" s="81"/>
      <c r="J5" s="4"/>
    </row>
    <row r="6">
      <c r="A6" s="1"/>
      <c r="B6" s="2"/>
      <c r="C6" s="2"/>
      <c r="D6" s="2"/>
      <c r="E6" s="2"/>
      <c r="F6" s="2"/>
      <c r="H6" s="1"/>
      <c r="I6" s="84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84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84"/>
      <c r="J8" s="4"/>
    </row>
    <row r="9">
      <c r="A9" s="1"/>
      <c r="B9" s="2"/>
      <c r="C9" s="2"/>
      <c r="D9" s="2"/>
      <c r="E9" s="2"/>
      <c r="F9" s="2"/>
      <c r="G9" s="2"/>
      <c r="H9" s="2"/>
      <c r="I9" s="81"/>
      <c r="J9" s="4"/>
    </row>
    <row r="10">
      <c r="I10" s="84"/>
      <c r="J10" s="68" t="s">
        <v>115</v>
      </c>
    </row>
    <row r="11">
      <c r="I11" s="84"/>
      <c r="J11" s="4"/>
    </row>
    <row r="12">
      <c r="A12" s="22">
        <v>1.0</v>
      </c>
      <c r="B12" s="87" t="s">
        <v>13</v>
      </c>
      <c r="C12" s="24" t="s">
        <v>14</v>
      </c>
      <c r="D12" s="25">
        <v>1.0</v>
      </c>
      <c r="E12" s="26">
        <v>33.23</v>
      </c>
      <c r="F12" s="37">
        <v>5.7492879E8</v>
      </c>
      <c r="G12" s="28"/>
      <c r="H12" s="29">
        <f t="shared" ref="H12:H61" si="1">E12*F12</f>
        <v>19104883692</v>
      </c>
      <c r="I12" s="81">
        <f t="shared" ref="I12:I61" si="2">H12/H$5</f>
        <v>0.1449165658</v>
      </c>
      <c r="J12" s="30">
        <v>0.1592</v>
      </c>
      <c r="K12" s="31">
        <f t="shared" ref="K12:K61" si="3">H12/1000000000</f>
        <v>19.10488369</v>
      </c>
      <c r="L12" s="79">
        <v>44176.0</v>
      </c>
    </row>
    <row r="13">
      <c r="A13" s="22">
        <f t="shared" ref="A13:A61" si="4">A12+1</f>
        <v>2</v>
      </c>
      <c r="B13" s="88" t="s">
        <v>15</v>
      </c>
      <c r="C13" s="34" t="s">
        <v>16</v>
      </c>
      <c r="D13" s="25">
        <v>2.0</v>
      </c>
      <c r="E13" s="26">
        <v>13.95</v>
      </c>
      <c r="F13" s="35">
        <v>7.42531421E8</v>
      </c>
      <c r="G13" s="28"/>
      <c r="H13" s="29">
        <f t="shared" si="1"/>
        <v>10358313323</v>
      </c>
      <c r="I13" s="81">
        <f t="shared" si="2"/>
        <v>0.07857107212</v>
      </c>
      <c r="J13" s="30">
        <v>0.0948</v>
      </c>
      <c r="K13" s="31">
        <f t="shared" si="3"/>
        <v>10.35831332</v>
      </c>
      <c r="L13" s="79">
        <v>44176.0</v>
      </c>
    </row>
    <row r="14">
      <c r="A14" s="22">
        <f t="shared" si="4"/>
        <v>3</v>
      </c>
      <c r="B14" s="89" t="s">
        <v>17</v>
      </c>
      <c r="C14" s="28" t="s">
        <v>18</v>
      </c>
      <c r="D14" s="25">
        <v>3.0</v>
      </c>
      <c r="E14" s="26">
        <v>8.12</v>
      </c>
      <c r="F14" s="37">
        <v>1.208E9</v>
      </c>
      <c r="G14" s="28"/>
      <c r="H14" s="29">
        <f t="shared" si="1"/>
        <v>9808960000</v>
      </c>
      <c r="I14" s="81">
        <f t="shared" si="2"/>
        <v>0.07440405397</v>
      </c>
      <c r="J14" s="30">
        <v>0.0732</v>
      </c>
      <c r="K14" s="31">
        <f t="shared" si="3"/>
        <v>9.80896</v>
      </c>
      <c r="L14" s="79">
        <v>44176.0</v>
      </c>
    </row>
    <row r="15">
      <c r="A15" s="22">
        <f t="shared" si="4"/>
        <v>4</v>
      </c>
      <c r="B15" s="87" t="s">
        <v>21</v>
      </c>
      <c r="C15" s="38" t="s">
        <v>22</v>
      </c>
      <c r="D15" s="25">
        <v>4.0</v>
      </c>
      <c r="E15" s="26">
        <v>6.61</v>
      </c>
      <c r="F15" s="37">
        <v>1.254909E9</v>
      </c>
      <c r="G15" s="28"/>
      <c r="H15" s="29">
        <f t="shared" si="1"/>
        <v>8294948490</v>
      </c>
      <c r="I15" s="81">
        <f t="shared" si="2"/>
        <v>0.06291979936</v>
      </c>
      <c r="J15" s="30">
        <v>0.0517</v>
      </c>
      <c r="K15" s="31">
        <f t="shared" si="3"/>
        <v>8.29494849</v>
      </c>
      <c r="L15" s="79">
        <v>44176.0</v>
      </c>
    </row>
    <row r="16">
      <c r="A16" s="22">
        <f t="shared" si="4"/>
        <v>5</v>
      </c>
      <c r="B16" s="87" t="s">
        <v>19</v>
      </c>
      <c r="C16" s="38" t="s">
        <v>20</v>
      </c>
      <c r="D16" s="25">
        <v>5.0</v>
      </c>
      <c r="E16" s="26">
        <v>4.505</v>
      </c>
      <c r="F16" s="37">
        <v>1.83416E9</v>
      </c>
      <c r="G16" s="28"/>
      <c r="H16" s="29">
        <f t="shared" si="1"/>
        <v>8262890800</v>
      </c>
      <c r="I16" s="81">
        <f t="shared" si="2"/>
        <v>0.06267663168</v>
      </c>
      <c r="J16" s="30">
        <v>0.0719</v>
      </c>
      <c r="K16" s="31">
        <f t="shared" si="3"/>
        <v>8.2628908</v>
      </c>
      <c r="L16" s="79">
        <v>44176.0</v>
      </c>
    </row>
    <row r="17">
      <c r="A17" s="22">
        <f t="shared" si="4"/>
        <v>6</v>
      </c>
      <c r="B17" s="87" t="s">
        <v>23</v>
      </c>
      <c r="C17" s="38" t="s">
        <v>24</v>
      </c>
      <c r="D17" s="25">
        <v>6.0</v>
      </c>
      <c r="E17" s="26">
        <v>14.9</v>
      </c>
      <c r="F17" s="37">
        <v>4.1473E8</v>
      </c>
      <c r="G17" s="28"/>
      <c r="H17" s="29">
        <f t="shared" si="1"/>
        <v>6179477000</v>
      </c>
      <c r="I17" s="81">
        <f t="shared" si="2"/>
        <v>0.04687328119</v>
      </c>
      <c r="J17" s="30">
        <v>0.0486</v>
      </c>
      <c r="K17" s="31">
        <f t="shared" si="3"/>
        <v>6.179477</v>
      </c>
      <c r="L17" s="79">
        <v>44176.0</v>
      </c>
    </row>
    <row r="18">
      <c r="A18" s="22">
        <f t="shared" si="4"/>
        <v>7</v>
      </c>
      <c r="B18" s="89" t="s">
        <v>25</v>
      </c>
      <c r="C18" s="28" t="s">
        <v>26</v>
      </c>
      <c r="D18" s="25">
        <v>7.0</v>
      </c>
      <c r="E18" s="26">
        <v>7.93</v>
      </c>
      <c r="F18" s="37">
        <v>7.17301884E8</v>
      </c>
      <c r="G18" s="28"/>
      <c r="H18" s="29">
        <f t="shared" si="1"/>
        <v>5688203940</v>
      </c>
      <c r="I18" s="81">
        <f t="shared" si="2"/>
        <v>0.04314682015</v>
      </c>
      <c r="J18" s="30">
        <v>0.0397</v>
      </c>
      <c r="K18" s="31">
        <f t="shared" si="3"/>
        <v>5.68820394</v>
      </c>
      <c r="L18" s="79">
        <v>44176.0</v>
      </c>
    </row>
    <row r="19">
      <c r="A19" s="22">
        <f t="shared" si="4"/>
        <v>8</v>
      </c>
      <c r="B19" s="87" t="s">
        <v>27</v>
      </c>
      <c r="C19" s="38" t="s">
        <v>28</v>
      </c>
      <c r="D19" s="25">
        <v>8.0</v>
      </c>
      <c r="E19" s="26">
        <v>62.0</v>
      </c>
      <c r="F19" s="37">
        <v>8.4593E7</v>
      </c>
      <c r="G19" s="28"/>
      <c r="H19" s="29">
        <f t="shared" si="1"/>
        <v>5244766000</v>
      </c>
      <c r="I19" s="81">
        <f t="shared" si="2"/>
        <v>0.03978320358</v>
      </c>
      <c r="J19" s="30">
        <v>0.0324</v>
      </c>
      <c r="K19" s="31">
        <f t="shared" si="3"/>
        <v>5.244766</v>
      </c>
      <c r="L19" s="79">
        <v>44176.0</v>
      </c>
    </row>
    <row r="20">
      <c r="A20" s="22">
        <f t="shared" si="4"/>
        <v>9</v>
      </c>
      <c r="B20" s="87" t="s">
        <v>31</v>
      </c>
      <c r="C20" s="38" t="s">
        <v>32</v>
      </c>
      <c r="D20" s="25">
        <v>9.0</v>
      </c>
      <c r="E20" s="26">
        <v>7.22</v>
      </c>
      <c r="F20" s="37">
        <v>7.22352533E8</v>
      </c>
      <c r="G20" s="28"/>
      <c r="H20" s="29">
        <f t="shared" si="1"/>
        <v>5215385288</v>
      </c>
      <c r="I20" s="81">
        <f t="shared" si="2"/>
        <v>0.03956034161</v>
      </c>
      <c r="J20" s="30">
        <v>0.03</v>
      </c>
      <c r="K20" s="31">
        <f t="shared" si="3"/>
        <v>5.215385288</v>
      </c>
      <c r="L20" s="79">
        <v>44176.0</v>
      </c>
    </row>
    <row r="21">
      <c r="A21" s="22">
        <f t="shared" si="4"/>
        <v>10</v>
      </c>
      <c r="B21" s="87" t="s">
        <v>37</v>
      </c>
      <c r="C21" s="28" t="s">
        <v>38</v>
      </c>
      <c r="D21" s="25">
        <v>10.0</v>
      </c>
      <c r="E21" s="47">
        <v>5.76</v>
      </c>
      <c r="F21" s="37">
        <v>8.23906416E8</v>
      </c>
      <c r="G21" s="28"/>
      <c r="H21" s="29">
        <f t="shared" si="1"/>
        <v>4745700956</v>
      </c>
      <c r="I21" s="81">
        <f t="shared" si="2"/>
        <v>0.03599763788</v>
      </c>
      <c r="J21" s="42">
        <v>0.0264</v>
      </c>
      <c r="K21" s="31">
        <f t="shared" si="3"/>
        <v>4.745700956</v>
      </c>
      <c r="L21" s="79">
        <v>44176.0</v>
      </c>
    </row>
    <row r="22">
      <c r="A22" s="22">
        <f t="shared" si="4"/>
        <v>11</v>
      </c>
      <c r="B22" s="87" t="s">
        <v>35</v>
      </c>
      <c r="C22" s="38" t="s">
        <v>36</v>
      </c>
      <c r="D22" s="25">
        <v>11.0</v>
      </c>
      <c r="E22" s="26">
        <v>6.59</v>
      </c>
      <c r="F22" s="37">
        <v>6.2667E8</v>
      </c>
      <c r="G22" s="28"/>
      <c r="H22" s="29">
        <f t="shared" si="1"/>
        <v>4129755300</v>
      </c>
      <c r="I22" s="81">
        <f t="shared" si="2"/>
        <v>0.0313254959</v>
      </c>
      <c r="J22" s="42">
        <v>0.0266</v>
      </c>
      <c r="K22" s="43">
        <f t="shared" si="3"/>
        <v>4.1297553</v>
      </c>
      <c r="L22" s="79">
        <v>44176.0</v>
      </c>
    </row>
    <row r="23">
      <c r="A23" s="22">
        <f t="shared" si="4"/>
        <v>12</v>
      </c>
      <c r="B23" s="89" t="s">
        <v>29</v>
      </c>
      <c r="C23" s="28" t="s">
        <v>30</v>
      </c>
      <c r="D23" s="25">
        <v>12.0</v>
      </c>
      <c r="E23" s="26">
        <v>7.94</v>
      </c>
      <c r="F23" s="37">
        <v>4.4397556E8</v>
      </c>
      <c r="G23" s="28"/>
      <c r="H23" s="29">
        <f t="shared" si="1"/>
        <v>3525165946</v>
      </c>
      <c r="I23" s="81">
        <f t="shared" si="2"/>
        <v>0.02673949505</v>
      </c>
      <c r="J23" s="30">
        <v>0.032</v>
      </c>
      <c r="K23" s="31">
        <f t="shared" si="3"/>
        <v>3.525165946</v>
      </c>
      <c r="L23" s="79">
        <v>44176.0</v>
      </c>
    </row>
    <row r="24">
      <c r="A24" s="22">
        <f t="shared" si="4"/>
        <v>13</v>
      </c>
      <c r="B24" s="89" t="s">
        <v>33</v>
      </c>
      <c r="C24" s="28" t="s">
        <v>34</v>
      </c>
      <c r="D24" s="25">
        <v>13.0</v>
      </c>
      <c r="E24" s="47">
        <v>26.2</v>
      </c>
      <c r="F24" s="37">
        <v>1.3175202E8</v>
      </c>
      <c r="G24" s="28"/>
      <c r="H24" s="29">
        <f t="shared" si="1"/>
        <v>3451902924</v>
      </c>
      <c r="I24" s="81">
        <f t="shared" si="2"/>
        <v>0.02618377193</v>
      </c>
      <c r="J24" s="42">
        <v>0.0268</v>
      </c>
      <c r="K24" s="43">
        <f t="shared" si="3"/>
        <v>3.451902924</v>
      </c>
      <c r="L24" s="79">
        <v>44176.0</v>
      </c>
    </row>
    <row r="25">
      <c r="A25" s="22">
        <f t="shared" si="4"/>
        <v>14</v>
      </c>
      <c r="B25" s="87" t="s">
        <v>39</v>
      </c>
      <c r="C25" s="24" t="s">
        <v>40</v>
      </c>
      <c r="D25" s="25">
        <v>14.0</v>
      </c>
      <c r="E25" s="47">
        <v>2.37</v>
      </c>
      <c r="F25" s="37">
        <v>1.099257995E9</v>
      </c>
      <c r="G25" s="28"/>
      <c r="H25" s="29">
        <f t="shared" si="1"/>
        <v>2605241448</v>
      </c>
      <c r="I25" s="81">
        <f t="shared" si="2"/>
        <v>0.01976157771</v>
      </c>
      <c r="J25" s="42">
        <v>0.0215</v>
      </c>
      <c r="K25" s="43">
        <f t="shared" si="3"/>
        <v>2.605241448</v>
      </c>
      <c r="L25" s="79">
        <v>44176.0</v>
      </c>
    </row>
    <row r="26">
      <c r="A26" s="22">
        <f t="shared" si="4"/>
        <v>15</v>
      </c>
      <c r="B26" s="23" t="s">
        <v>45</v>
      </c>
      <c r="C26" s="38" t="s">
        <v>46</v>
      </c>
      <c r="D26" s="25">
        <v>15.0</v>
      </c>
      <c r="E26" s="47">
        <v>11.04</v>
      </c>
      <c r="F26" s="37">
        <v>2.28540219E8</v>
      </c>
      <c r="G26" s="28"/>
      <c r="H26" s="29">
        <f t="shared" si="1"/>
        <v>2523084018</v>
      </c>
      <c r="I26" s="81">
        <f t="shared" si="2"/>
        <v>0.0191383877</v>
      </c>
      <c r="J26" s="42">
        <v>0.0171</v>
      </c>
      <c r="K26" s="43">
        <f t="shared" si="3"/>
        <v>2.523084018</v>
      </c>
      <c r="L26" s="79">
        <v>44176.0</v>
      </c>
    </row>
    <row r="27">
      <c r="A27" s="22">
        <f t="shared" si="4"/>
        <v>16</v>
      </c>
      <c r="B27" s="23" t="s">
        <v>43</v>
      </c>
      <c r="C27" s="69" t="s">
        <v>44</v>
      </c>
      <c r="D27" s="25">
        <v>16.0</v>
      </c>
      <c r="E27" s="47">
        <v>3.26</v>
      </c>
      <c r="F27" s="37">
        <v>7.62055209E8</v>
      </c>
      <c r="G27" s="28"/>
      <c r="H27" s="29">
        <f t="shared" si="1"/>
        <v>2484299981</v>
      </c>
      <c r="I27" s="81">
        <f t="shared" si="2"/>
        <v>0.01884419856</v>
      </c>
      <c r="J27" s="42">
        <v>0.0189</v>
      </c>
      <c r="K27" s="43">
        <f t="shared" si="3"/>
        <v>2.484299981</v>
      </c>
      <c r="L27" s="79">
        <v>44176.0</v>
      </c>
    </row>
    <row r="28">
      <c r="A28" s="22">
        <f t="shared" si="4"/>
        <v>17</v>
      </c>
      <c r="B28" s="23" t="s">
        <v>41</v>
      </c>
      <c r="C28" s="38" t="s">
        <v>42</v>
      </c>
      <c r="D28" s="25">
        <v>17.0</v>
      </c>
      <c r="E28" s="26">
        <v>7.5</v>
      </c>
      <c r="F28" s="37">
        <v>3.12235892E8</v>
      </c>
      <c r="G28" s="28"/>
      <c r="H28" s="29">
        <f t="shared" si="1"/>
        <v>2341769190</v>
      </c>
      <c r="I28" s="81">
        <f t="shared" si="2"/>
        <v>0.01776305757</v>
      </c>
      <c r="J28" s="45">
        <v>0.0191</v>
      </c>
      <c r="K28" s="31">
        <f t="shared" si="3"/>
        <v>2.34176919</v>
      </c>
      <c r="L28" s="79">
        <v>44176.0</v>
      </c>
    </row>
    <row r="29">
      <c r="A29" s="22">
        <f t="shared" si="4"/>
        <v>18</v>
      </c>
      <c r="B29" s="23" t="s">
        <v>49</v>
      </c>
      <c r="C29" s="46" t="s">
        <v>50</v>
      </c>
      <c r="D29" s="25">
        <v>18.0</v>
      </c>
      <c r="E29" s="47">
        <v>1.75</v>
      </c>
      <c r="F29" s="37">
        <v>1.080664049E9</v>
      </c>
      <c r="G29" s="28"/>
      <c r="H29" s="29">
        <f t="shared" si="1"/>
        <v>1891162086</v>
      </c>
      <c r="I29" s="81">
        <f t="shared" si="2"/>
        <v>0.01434506063</v>
      </c>
      <c r="J29" s="42">
        <v>0.0152</v>
      </c>
      <c r="K29" s="43">
        <f t="shared" si="3"/>
        <v>1.891162086</v>
      </c>
      <c r="L29" s="79">
        <v>44176.0</v>
      </c>
    </row>
    <row r="30">
      <c r="A30" s="22">
        <f t="shared" si="4"/>
        <v>19</v>
      </c>
      <c r="B30" s="23" t="s">
        <v>51</v>
      </c>
      <c r="C30" s="38" t="s">
        <v>52</v>
      </c>
      <c r="D30" s="25">
        <v>19.0</v>
      </c>
      <c r="E30" s="47">
        <v>1.2</v>
      </c>
      <c r="F30" s="37">
        <v>1.5642691E9</v>
      </c>
      <c r="G30" s="28"/>
      <c r="H30" s="29">
        <f t="shared" si="1"/>
        <v>1877122920</v>
      </c>
      <c r="I30" s="81">
        <f t="shared" si="2"/>
        <v>0.01423856913</v>
      </c>
      <c r="J30" s="42">
        <v>0.0138</v>
      </c>
      <c r="K30" s="43">
        <f t="shared" si="3"/>
        <v>1.87712292</v>
      </c>
      <c r="L30" s="79">
        <v>44176.0</v>
      </c>
    </row>
    <row r="31">
      <c r="A31" s="22">
        <f t="shared" si="4"/>
        <v>20</v>
      </c>
      <c r="B31" s="87" t="s">
        <v>53</v>
      </c>
      <c r="C31" s="24" t="s">
        <v>54</v>
      </c>
      <c r="D31" s="25">
        <v>20.0</v>
      </c>
      <c r="E31" s="47">
        <v>3.55</v>
      </c>
      <c r="F31" s="37">
        <v>5.07640994E8</v>
      </c>
      <c r="G31" s="28"/>
      <c r="H31" s="29">
        <f t="shared" si="1"/>
        <v>1802125529</v>
      </c>
      <c r="I31" s="81">
        <f t="shared" si="2"/>
        <v>0.01366969027</v>
      </c>
      <c r="J31" s="42">
        <v>0.0124</v>
      </c>
      <c r="K31" s="43">
        <f t="shared" si="3"/>
        <v>1.802125529</v>
      </c>
      <c r="L31" s="79">
        <v>44176.0</v>
      </c>
    </row>
    <row r="32">
      <c r="A32" s="22">
        <f t="shared" si="4"/>
        <v>21</v>
      </c>
      <c r="B32" s="23" t="s">
        <v>55</v>
      </c>
      <c r="C32" s="70" t="s">
        <v>56</v>
      </c>
      <c r="D32" s="25">
        <v>21.0</v>
      </c>
      <c r="E32" s="47">
        <v>3.38</v>
      </c>
      <c r="F32" s="37">
        <v>5.21846969E8</v>
      </c>
      <c r="G32" s="28"/>
      <c r="H32" s="29">
        <f t="shared" si="1"/>
        <v>1763842755</v>
      </c>
      <c r="I32" s="81">
        <f t="shared" si="2"/>
        <v>0.01337930337</v>
      </c>
      <c r="J32" s="42">
        <v>0.0119</v>
      </c>
      <c r="K32" s="43">
        <f t="shared" si="3"/>
        <v>1.763842755</v>
      </c>
      <c r="L32" s="79">
        <v>44176.0</v>
      </c>
    </row>
    <row r="33">
      <c r="A33" s="22">
        <f t="shared" si="4"/>
        <v>22</v>
      </c>
      <c r="B33" s="23" t="s">
        <v>47</v>
      </c>
      <c r="C33" s="38" t="s">
        <v>48</v>
      </c>
      <c r="D33" s="25">
        <v>22.0</v>
      </c>
      <c r="E33" s="47">
        <v>1.91</v>
      </c>
      <c r="F33" s="37">
        <v>8.58007245E8</v>
      </c>
      <c r="G33" s="28"/>
      <c r="H33" s="29">
        <f t="shared" si="1"/>
        <v>1638793838</v>
      </c>
      <c r="I33" s="81">
        <f t="shared" si="2"/>
        <v>0.01243076791</v>
      </c>
      <c r="J33" s="42">
        <v>0.0158</v>
      </c>
      <c r="K33" s="43">
        <f t="shared" si="3"/>
        <v>1.638793838</v>
      </c>
      <c r="L33" s="79">
        <v>44176.0</v>
      </c>
    </row>
    <row r="34">
      <c r="A34" s="22">
        <f t="shared" si="4"/>
        <v>23</v>
      </c>
      <c r="B34" s="23" t="s">
        <v>59</v>
      </c>
      <c r="C34" s="39" t="s">
        <v>60</v>
      </c>
      <c r="D34" s="25">
        <v>23.0</v>
      </c>
      <c r="E34" s="47">
        <v>9.86</v>
      </c>
      <c r="F34" s="37">
        <v>1.65893104E8</v>
      </c>
      <c r="G34" s="28"/>
      <c r="H34" s="29">
        <f t="shared" si="1"/>
        <v>1635706005</v>
      </c>
      <c r="I34" s="81">
        <f t="shared" si="2"/>
        <v>0.01240734572</v>
      </c>
      <c r="J34" s="42">
        <v>0.0107</v>
      </c>
      <c r="K34" s="43">
        <f t="shared" si="3"/>
        <v>1.635706005</v>
      </c>
      <c r="L34" s="79">
        <v>44176.0</v>
      </c>
    </row>
    <row r="35">
      <c r="A35" s="22">
        <f t="shared" si="4"/>
        <v>24</v>
      </c>
      <c r="B35" s="23" t="s">
        <v>57</v>
      </c>
      <c r="C35" s="38" t="s">
        <v>58</v>
      </c>
      <c r="D35" s="25">
        <v>24.0</v>
      </c>
      <c r="E35" s="47">
        <v>2.93</v>
      </c>
      <c r="F35" s="37">
        <v>4.97664714E8</v>
      </c>
      <c r="G35" s="28"/>
      <c r="H35" s="29">
        <f t="shared" si="1"/>
        <v>1458157612</v>
      </c>
      <c r="I35" s="81">
        <f t="shared" si="2"/>
        <v>0.01106058519</v>
      </c>
      <c r="J35" s="42">
        <v>0.0111</v>
      </c>
      <c r="K35" s="43">
        <f t="shared" si="3"/>
        <v>1.458157612</v>
      </c>
      <c r="L35" s="79">
        <v>44176.0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7">
        <v>1.55</v>
      </c>
      <c r="F36" s="37">
        <v>8.30500232E8</v>
      </c>
      <c r="G36" s="28"/>
      <c r="H36" s="29">
        <f t="shared" si="1"/>
        <v>1287275360</v>
      </c>
      <c r="I36" s="81">
        <f t="shared" si="2"/>
        <v>0.009764389429</v>
      </c>
      <c r="J36" s="42">
        <v>0.0094</v>
      </c>
      <c r="K36" s="43">
        <f t="shared" si="3"/>
        <v>1.28727536</v>
      </c>
      <c r="L36" s="79">
        <v>44176.0</v>
      </c>
    </row>
    <row r="37">
      <c r="A37" s="22">
        <f t="shared" si="4"/>
        <v>26</v>
      </c>
      <c r="B37" s="23" t="s">
        <v>63</v>
      </c>
      <c r="C37" s="70" t="s">
        <v>64</v>
      </c>
      <c r="D37" s="25">
        <v>26.0</v>
      </c>
      <c r="E37" s="26">
        <v>4.21</v>
      </c>
      <c r="F37" s="37">
        <v>2.4927E8</v>
      </c>
      <c r="G37" s="28"/>
      <c r="H37" s="29">
        <f t="shared" si="1"/>
        <v>1049426700</v>
      </c>
      <c r="I37" s="81">
        <f t="shared" si="2"/>
        <v>0.007960232362</v>
      </c>
      <c r="J37" s="45">
        <v>0.0089</v>
      </c>
      <c r="K37" s="31">
        <f t="shared" si="3"/>
        <v>1.0494267</v>
      </c>
      <c r="L37" s="79">
        <v>44176.0</v>
      </c>
    </row>
    <row r="38">
      <c r="A38" s="22">
        <f t="shared" si="4"/>
        <v>27</v>
      </c>
      <c r="B38" s="23" t="s">
        <v>65</v>
      </c>
      <c r="C38" s="38" t="s">
        <v>66</v>
      </c>
      <c r="D38" s="25">
        <v>27.0</v>
      </c>
      <c r="E38" s="47">
        <v>3.03</v>
      </c>
      <c r="F38" s="37">
        <v>3.39822695E8</v>
      </c>
      <c r="G38" s="28"/>
      <c r="H38" s="29">
        <f t="shared" si="1"/>
        <v>1029662766</v>
      </c>
      <c r="I38" s="81">
        <f t="shared" si="2"/>
        <v>0.007810316691</v>
      </c>
      <c r="J38" s="42">
        <v>0.0084</v>
      </c>
      <c r="K38" s="43">
        <f t="shared" si="3"/>
        <v>1.029662766</v>
      </c>
      <c r="L38" s="79">
        <v>44176.0</v>
      </c>
    </row>
    <row r="39">
      <c r="A39" s="22">
        <f t="shared" si="4"/>
        <v>28</v>
      </c>
      <c r="B39" s="33" t="s">
        <v>73</v>
      </c>
      <c r="C39" s="39" t="s">
        <v>74</v>
      </c>
      <c r="D39" s="25">
        <v>28.0</v>
      </c>
      <c r="E39" s="47">
        <v>1.9</v>
      </c>
      <c r="F39" s="35">
        <v>5.35E8</v>
      </c>
      <c r="G39" s="28"/>
      <c r="H39" s="29">
        <f t="shared" si="1"/>
        <v>1016500000</v>
      </c>
      <c r="I39" s="81">
        <f t="shared" si="2"/>
        <v>0.007710472962</v>
      </c>
      <c r="J39" s="42">
        <v>0.0061</v>
      </c>
      <c r="K39" s="43">
        <f t="shared" si="3"/>
        <v>1.0165</v>
      </c>
      <c r="L39" s="79">
        <v>44176.0</v>
      </c>
    </row>
    <row r="40">
      <c r="A40" s="22">
        <f t="shared" si="4"/>
        <v>29</v>
      </c>
      <c r="B40" s="36" t="s">
        <v>67</v>
      </c>
      <c r="C40" s="28" t="s">
        <v>68</v>
      </c>
      <c r="D40" s="25">
        <v>29.0</v>
      </c>
      <c r="E40" s="47">
        <v>1.64</v>
      </c>
      <c r="F40" s="37">
        <v>5.40307798E8</v>
      </c>
      <c r="G40" s="28"/>
      <c r="H40" s="29">
        <f t="shared" si="1"/>
        <v>886104788.7</v>
      </c>
      <c r="I40" s="81">
        <f t="shared" si="2"/>
        <v>0.006721384176</v>
      </c>
      <c r="J40" s="42">
        <v>0.0076</v>
      </c>
      <c r="K40" s="43">
        <f t="shared" si="3"/>
        <v>0.8861047887</v>
      </c>
      <c r="L40" s="79">
        <v>44176.0</v>
      </c>
    </row>
    <row r="41">
      <c r="A41" s="22">
        <f t="shared" si="4"/>
        <v>30</v>
      </c>
      <c r="B41" s="23" t="s">
        <v>69</v>
      </c>
      <c r="C41" s="38" t="s">
        <v>70</v>
      </c>
      <c r="D41" s="25">
        <v>30.0</v>
      </c>
      <c r="E41" s="47">
        <v>1.32</v>
      </c>
      <c r="F41" s="37">
        <v>6.63241384E8</v>
      </c>
      <c r="G41" s="28"/>
      <c r="H41" s="29">
        <f t="shared" si="1"/>
        <v>875478626.9</v>
      </c>
      <c r="I41" s="81">
        <f t="shared" si="2"/>
        <v>0.006640781388</v>
      </c>
      <c r="J41" s="42">
        <v>0.0069</v>
      </c>
      <c r="K41" s="43">
        <f t="shared" si="3"/>
        <v>0.8754786269</v>
      </c>
      <c r="L41" s="79">
        <v>44176.0</v>
      </c>
    </row>
    <row r="42">
      <c r="A42" s="22">
        <f t="shared" si="4"/>
        <v>31</v>
      </c>
      <c r="B42" s="23" t="s">
        <v>75</v>
      </c>
      <c r="C42" s="69" t="s">
        <v>76</v>
      </c>
      <c r="D42" s="25">
        <v>31.0</v>
      </c>
      <c r="E42" s="47">
        <v>1.36</v>
      </c>
      <c r="F42" s="37">
        <v>6.21871829E8</v>
      </c>
      <c r="G42" s="28"/>
      <c r="H42" s="29">
        <f t="shared" si="1"/>
        <v>845745687.4</v>
      </c>
      <c r="I42" s="81">
        <f t="shared" si="2"/>
        <v>0.006415247669</v>
      </c>
      <c r="J42" s="42">
        <v>0.0059</v>
      </c>
      <c r="K42" s="43">
        <f t="shared" si="3"/>
        <v>0.8457456874</v>
      </c>
      <c r="L42" s="79">
        <v>44176.0</v>
      </c>
    </row>
    <row r="43">
      <c r="A43" s="22">
        <f t="shared" si="4"/>
        <v>32</v>
      </c>
      <c r="B43" s="23" t="s">
        <v>77</v>
      </c>
      <c r="C43" s="38" t="s">
        <v>78</v>
      </c>
      <c r="D43" s="25">
        <v>32.0</v>
      </c>
      <c r="E43" s="47">
        <v>1.6</v>
      </c>
      <c r="F43" s="37">
        <v>5.20379106E8</v>
      </c>
      <c r="G43" s="28"/>
      <c r="H43" s="29">
        <f t="shared" si="1"/>
        <v>832606569.6</v>
      </c>
      <c r="I43" s="81">
        <f t="shared" si="2"/>
        <v>0.006315583318</v>
      </c>
      <c r="J43" s="42">
        <v>0.0055</v>
      </c>
      <c r="K43" s="43">
        <f t="shared" si="3"/>
        <v>0.8326065696</v>
      </c>
      <c r="L43" s="79">
        <v>44176.0</v>
      </c>
    </row>
    <row r="44">
      <c r="A44" s="22">
        <f t="shared" si="4"/>
        <v>33</v>
      </c>
      <c r="B44" s="23" t="s">
        <v>71</v>
      </c>
      <c r="C44" s="38" t="s">
        <v>72</v>
      </c>
      <c r="D44" s="25">
        <v>33.0</v>
      </c>
      <c r="E44" s="47">
        <v>2.21</v>
      </c>
      <c r="F44" s="37">
        <v>3.64451678E8</v>
      </c>
      <c r="G44" s="28"/>
      <c r="H44" s="29">
        <f t="shared" si="1"/>
        <v>805438208.4</v>
      </c>
      <c r="I44" s="81">
        <f t="shared" si="2"/>
        <v>0.006109502733</v>
      </c>
      <c r="J44" s="42">
        <v>0.0064</v>
      </c>
      <c r="K44" s="43">
        <f t="shared" si="3"/>
        <v>0.8054382084</v>
      </c>
      <c r="L44" s="79">
        <v>44176.0</v>
      </c>
    </row>
    <row r="45">
      <c r="A45" s="22">
        <f t="shared" si="4"/>
        <v>34</v>
      </c>
      <c r="B45" s="23" t="s">
        <v>79</v>
      </c>
      <c r="C45" s="38" t="s">
        <v>80</v>
      </c>
      <c r="D45" s="25">
        <v>34.0</v>
      </c>
      <c r="E45" s="47">
        <v>2.16</v>
      </c>
      <c r="F45" s="37">
        <v>2.99035033E8</v>
      </c>
      <c r="G45" s="28"/>
      <c r="H45" s="29">
        <f t="shared" si="1"/>
        <v>645915671.3</v>
      </c>
      <c r="I45" s="81">
        <f t="shared" si="2"/>
        <v>0.004899473998</v>
      </c>
      <c r="J45" s="42">
        <v>0.0055</v>
      </c>
      <c r="K45" s="43">
        <f t="shared" si="3"/>
        <v>0.6459156713</v>
      </c>
      <c r="L45" s="79">
        <v>44176.0</v>
      </c>
    </row>
    <row r="46">
      <c r="A46" s="22">
        <f t="shared" si="4"/>
        <v>35</v>
      </c>
      <c r="B46" s="23" t="s">
        <v>83</v>
      </c>
      <c r="C46" s="38" t="s">
        <v>84</v>
      </c>
      <c r="D46" s="25">
        <v>35.0</v>
      </c>
      <c r="E46" s="47">
        <v>3.27</v>
      </c>
      <c r="F46" s="37">
        <v>1.8455334E8</v>
      </c>
      <c r="G46" s="28"/>
      <c r="H46" s="29">
        <f t="shared" si="1"/>
        <v>603489421.8</v>
      </c>
      <c r="I46" s="81">
        <f t="shared" si="2"/>
        <v>0.00457765752</v>
      </c>
      <c r="J46" s="42">
        <v>0.0045</v>
      </c>
      <c r="K46" s="43">
        <f t="shared" si="3"/>
        <v>0.6034894218</v>
      </c>
      <c r="L46" s="79">
        <v>44176.0</v>
      </c>
    </row>
    <row r="47">
      <c r="A47" s="22">
        <f t="shared" si="4"/>
        <v>36</v>
      </c>
      <c r="B47" s="48" t="s">
        <v>85</v>
      </c>
      <c r="C47" s="49" t="s">
        <v>86</v>
      </c>
      <c r="D47" s="25">
        <v>36.0</v>
      </c>
      <c r="E47" s="47">
        <v>21.28</v>
      </c>
      <c r="F47" s="37">
        <v>2.775487E7</v>
      </c>
      <c r="G47" s="28"/>
      <c r="H47" s="29">
        <f t="shared" si="1"/>
        <v>590623633.6</v>
      </c>
      <c r="I47" s="81">
        <f t="shared" si="2"/>
        <v>0.004480066461</v>
      </c>
      <c r="J47" s="42">
        <v>0.0042</v>
      </c>
      <c r="K47" s="43">
        <f t="shared" si="3"/>
        <v>0.5906236336</v>
      </c>
      <c r="L47" s="79">
        <v>44176.0</v>
      </c>
    </row>
    <row r="48">
      <c r="A48" s="22">
        <f t="shared" si="4"/>
        <v>37</v>
      </c>
      <c r="B48" s="23" t="s">
        <v>81</v>
      </c>
      <c r="C48" s="38" t="s">
        <v>82</v>
      </c>
      <c r="D48" s="25">
        <v>37.0</v>
      </c>
      <c r="E48" s="47">
        <v>4.83</v>
      </c>
      <c r="F48" s="37">
        <v>1.20640521E8</v>
      </c>
      <c r="G48" s="28"/>
      <c r="H48" s="29">
        <f t="shared" si="1"/>
        <v>582693716.4</v>
      </c>
      <c r="I48" s="81">
        <f t="shared" si="2"/>
        <v>0.004419915539</v>
      </c>
      <c r="J48" s="42">
        <v>0.0049</v>
      </c>
      <c r="K48" s="43">
        <f t="shared" si="3"/>
        <v>0.5826937164</v>
      </c>
      <c r="L48" s="79">
        <v>44176.0</v>
      </c>
    </row>
    <row r="49">
      <c r="A49" s="22">
        <f t="shared" si="4"/>
        <v>38</v>
      </c>
      <c r="B49" s="48" t="s">
        <v>91</v>
      </c>
      <c r="C49" s="49" t="s">
        <v>92</v>
      </c>
      <c r="D49" s="25">
        <v>38.0</v>
      </c>
      <c r="E49" s="47">
        <v>24.45</v>
      </c>
      <c r="F49" s="37">
        <v>2.3800422E7</v>
      </c>
      <c r="G49" s="28"/>
      <c r="H49" s="29">
        <f t="shared" si="1"/>
        <v>581920317.9</v>
      </c>
      <c r="I49" s="81">
        <f t="shared" si="2"/>
        <v>0.004414049068</v>
      </c>
      <c r="J49" s="42">
        <v>0.0037</v>
      </c>
      <c r="K49" s="43">
        <f t="shared" si="3"/>
        <v>0.5819203179</v>
      </c>
      <c r="L49" s="79">
        <v>44176.0</v>
      </c>
    </row>
    <row r="50">
      <c r="A50" s="22">
        <f t="shared" si="4"/>
        <v>39</v>
      </c>
      <c r="B50" s="87" t="s">
        <v>87</v>
      </c>
      <c r="C50" s="70" t="s">
        <v>88</v>
      </c>
      <c r="D50" s="25">
        <v>39.0</v>
      </c>
      <c r="E50" s="26">
        <v>8.05</v>
      </c>
      <c r="F50" s="37">
        <v>6.89E7</v>
      </c>
      <c r="G50" s="28"/>
      <c r="H50" s="29">
        <f t="shared" si="1"/>
        <v>554645000</v>
      </c>
      <c r="I50" s="81">
        <f t="shared" si="2"/>
        <v>0.004207157182</v>
      </c>
      <c r="J50" s="45">
        <v>0.0041</v>
      </c>
      <c r="K50" s="31">
        <f t="shared" si="3"/>
        <v>0.554645</v>
      </c>
      <c r="L50" s="79">
        <v>44176.0</v>
      </c>
    </row>
    <row r="51">
      <c r="A51" s="22">
        <f t="shared" si="4"/>
        <v>40</v>
      </c>
      <c r="B51" s="50" t="s">
        <v>93</v>
      </c>
      <c r="C51" s="51" t="s">
        <v>93</v>
      </c>
      <c r="D51" s="25">
        <v>40.0</v>
      </c>
      <c r="E51" s="47">
        <v>1.86</v>
      </c>
      <c r="F51" s="37">
        <v>2.74404904E8</v>
      </c>
      <c r="G51" s="28"/>
      <c r="H51" s="29">
        <f t="shared" si="1"/>
        <v>510393121.4</v>
      </c>
      <c r="I51" s="81">
        <f t="shared" si="2"/>
        <v>0.003871492733</v>
      </c>
      <c r="J51" s="42">
        <v>0.0037</v>
      </c>
      <c r="K51" s="43">
        <f t="shared" si="3"/>
        <v>0.5103931214</v>
      </c>
      <c r="L51" s="79">
        <v>44176.0</v>
      </c>
    </row>
    <row r="52">
      <c r="A52" s="22">
        <f t="shared" si="4"/>
        <v>41</v>
      </c>
      <c r="B52" s="54" t="s">
        <v>104</v>
      </c>
      <c r="C52" s="74" t="s">
        <v>105</v>
      </c>
      <c r="D52" s="25">
        <v>41.0</v>
      </c>
      <c r="E52" s="47">
        <v>0.98</v>
      </c>
      <c r="F52" s="27">
        <v>5.1379002E8</v>
      </c>
      <c r="G52" s="28"/>
      <c r="H52" s="29">
        <f t="shared" si="1"/>
        <v>503514219.6</v>
      </c>
      <c r="I52" s="81">
        <f t="shared" si="2"/>
        <v>0.003819314094</v>
      </c>
      <c r="J52" s="56">
        <v>0.0027</v>
      </c>
      <c r="K52" s="43">
        <f t="shared" si="3"/>
        <v>0.5035142196</v>
      </c>
      <c r="L52" s="79">
        <v>44176.0</v>
      </c>
    </row>
    <row r="53">
      <c r="A53" s="22">
        <f t="shared" si="4"/>
        <v>42</v>
      </c>
      <c r="B53" s="50" t="s">
        <v>94</v>
      </c>
      <c r="C53" s="71" t="s">
        <v>95</v>
      </c>
      <c r="D53" s="25">
        <v>42.0</v>
      </c>
      <c r="E53" s="47">
        <v>4.35</v>
      </c>
      <c r="F53" s="37">
        <v>1.05121516E8</v>
      </c>
      <c r="G53" s="28"/>
      <c r="H53" s="29">
        <f t="shared" si="1"/>
        <v>457278594.6</v>
      </c>
      <c r="I53" s="81">
        <f t="shared" si="2"/>
        <v>0.003468602302</v>
      </c>
      <c r="J53" s="42">
        <v>0.0035</v>
      </c>
      <c r="K53" s="43">
        <f t="shared" si="3"/>
        <v>0.4572785946</v>
      </c>
      <c r="L53" s="79">
        <v>44176.0</v>
      </c>
    </row>
    <row r="54">
      <c r="A54" s="22">
        <f t="shared" si="4"/>
        <v>43</v>
      </c>
      <c r="B54" s="23" t="s">
        <v>89</v>
      </c>
      <c r="C54" s="38" t="s">
        <v>90</v>
      </c>
      <c r="D54" s="25">
        <v>43.0</v>
      </c>
      <c r="E54" s="47">
        <v>5.21</v>
      </c>
      <c r="F54" s="37">
        <v>8.2200137E7</v>
      </c>
      <c r="G54" s="28"/>
      <c r="H54" s="29">
        <f t="shared" si="1"/>
        <v>428262713.8</v>
      </c>
      <c r="I54" s="81">
        <f t="shared" si="2"/>
        <v>0.003248507698</v>
      </c>
      <c r="J54" s="42">
        <v>0.0039</v>
      </c>
      <c r="K54" s="43">
        <f t="shared" si="3"/>
        <v>0.4282627138</v>
      </c>
      <c r="L54" s="79">
        <v>44176.0</v>
      </c>
    </row>
    <row r="55">
      <c r="A55" s="22">
        <f t="shared" si="4"/>
        <v>44</v>
      </c>
      <c r="B55" s="50" t="s">
        <v>96</v>
      </c>
      <c r="C55" s="51" t="s">
        <v>97</v>
      </c>
      <c r="D55" s="25">
        <v>44.0</v>
      </c>
      <c r="E55" s="47">
        <v>5.55</v>
      </c>
      <c r="F55" s="37">
        <v>7.4556908E7</v>
      </c>
      <c r="G55" s="28"/>
      <c r="H55" s="29">
        <f t="shared" si="1"/>
        <v>413790839.4</v>
      </c>
      <c r="I55" s="81">
        <f t="shared" si="2"/>
        <v>0.003138733969</v>
      </c>
      <c r="J55" s="42">
        <v>0.0034</v>
      </c>
      <c r="K55" s="43">
        <f t="shared" si="3"/>
        <v>0.4137908394</v>
      </c>
      <c r="L55" s="79">
        <v>44176.0</v>
      </c>
    </row>
    <row r="56">
      <c r="A56" s="22">
        <f t="shared" si="4"/>
        <v>45</v>
      </c>
      <c r="B56" s="50" t="s">
        <v>100</v>
      </c>
      <c r="C56" s="51" t="s">
        <v>101</v>
      </c>
      <c r="D56" s="25">
        <v>45.0</v>
      </c>
      <c r="E56" s="47">
        <v>1.78</v>
      </c>
      <c r="F56" s="37">
        <v>2.25714812E8</v>
      </c>
      <c r="G56" s="28"/>
      <c r="H56" s="29">
        <f t="shared" si="1"/>
        <v>401772365.4</v>
      </c>
      <c r="I56" s="81">
        <f t="shared" si="2"/>
        <v>0.003047570054</v>
      </c>
      <c r="J56" s="42">
        <v>0.0031</v>
      </c>
      <c r="K56" s="43">
        <f t="shared" si="3"/>
        <v>0.4017723654</v>
      </c>
      <c r="L56" s="79">
        <v>44176.0</v>
      </c>
    </row>
    <row r="57">
      <c r="A57" s="22">
        <f t="shared" si="4"/>
        <v>46</v>
      </c>
      <c r="B57" s="50" t="s">
        <v>98</v>
      </c>
      <c r="C57" s="72" t="s">
        <v>99</v>
      </c>
      <c r="D57" s="25">
        <v>46.0</v>
      </c>
      <c r="E57" s="47">
        <v>12.09</v>
      </c>
      <c r="F57" s="37">
        <v>3.1309923E7</v>
      </c>
      <c r="G57" s="28"/>
      <c r="H57" s="29">
        <f t="shared" si="1"/>
        <v>378536969.1</v>
      </c>
      <c r="I57" s="81">
        <f t="shared" si="2"/>
        <v>0.002871322248</v>
      </c>
      <c r="J57" s="42">
        <v>0.0031</v>
      </c>
      <c r="K57" s="43">
        <f t="shared" si="3"/>
        <v>0.3785369691</v>
      </c>
      <c r="L57" s="79">
        <v>44176.0</v>
      </c>
    </row>
    <row r="58">
      <c r="A58" s="22">
        <f t="shared" si="4"/>
        <v>47</v>
      </c>
      <c r="B58" s="50" t="s">
        <v>106</v>
      </c>
      <c r="C58" s="51" t="s">
        <v>107</v>
      </c>
      <c r="D58" s="25">
        <v>47.0</v>
      </c>
      <c r="E58" s="47">
        <v>5.27</v>
      </c>
      <c r="F58" s="37">
        <v>6.9254324E7</v>
      </c>
      <c r="G58" s="28"/>
      <c r="H58" s="29">
        <f t="shared" si="1"/>
        <v>364970287.5</v>
      </c>
      <c r="I58" s="81">
        <f t="shared" si="2"/>
        <v>0.002768414691</v>
      </c>
      <c r="J58" s="42">
        <v>0.0026</v>
      </c>
      <c r="K58" s="43">
        <f t="shared" si="3"/>
        <v>0.3649702875</v>
      </c>
      <c r="L58" s="79">
        <v>44176.0</v>
      </c>
    </row>
    <row r="59">
      <c r="A59" s="22">
        <f t="shared" si="4"/>
        <v>48</v>
      </c>
      <c r="B59" s="50" t="s">
        <v>102</v>
      </c>
      <c r="C59" s="72" t="s">
        <v>103</v>
      </c>
      <c r="D59" s="25">
        <v>48.0</v>
      </c>
      <c r="E59" s="47">
        <v>3.44</v>
      </c>
      <c r="F59" s="37">
        <v>9.1375937E7</v>
      </c>
      <c r="G59" s="28"/>
      <c r="H59" s="29">
        <f t="shared" si="1"/>
        <v>314333223.3</v>
      </c>
      <c r="I59" s="81">
        <f t="shared" si="2"/>
        <v>0.002384316595</v>
      </c>
      <c r="J59" s="42">
        <v>0.0027</v>
      </c>
      <c r="K59" s="43">
        <f t="shared" si="3"/>
        <v>0.3143332233</v>
      </c>
      <c r="L59" s="79">
        <v>44176.0</v>
      </c>
    </row>
    <row r="60">
      <c r="A60" s="22">
        <f t="shared" si="4"/>
        <v>49</v>
      </c>
      <c r="B60" s="50" t="s">
        <v>108</v>
      </c>
      <c r="C60" s="73" t="s">
        <v>109</v>
      </c>
      <c r="D60" s="25">
        <v>49.0</v>
      </c>
      <c r="E60" s="47">
        <v>2.6</v>
      </c>
      <c r="F60" s="37">
        <v>1.190649E8</v>
      </c>
      <c r="G60" s="28"/>
      <c r="H60" s="29">
        <f t="shared" si="1"/>
        <v>309568740</v>
      </c>
      <c r="I60" s="81">
        <f t="shared" si="2"/>
        <v>0.002348176488</v>
      </c>
      <c r="J60" s="42">
        <v>0.0022</v>
      </c>
      <c r="K60" s="43">
        <f t="shared" si="3"/>
        <v>0.30956874</v>
      </c>
      <c r="L60" s="79">
        <v>44176.0</v>
      </c>
    </row>
    <row r="61">
      <c r="A61" s="22">
        <f t="shared" si="4"/>
        <v>50</v>
      </c>
      <c r="B61" s="50" t="s">
        <v>110</v>
      </c>
      <c r="C61" s="72" t="s">
        <v>111</v>
      </c>
      <c r="D61" s="25">
        <v>50.0</v>
      </c>
      <c r="E61" s="47">
        <v>0.167</v>
      </c>
      <c r="F61" s="37">
        <v>1.776679558E9</v>
      </c>
      <c r="G61" s="28"/>
      <c r="H61" s="29">
        <f t="shared" si="1"/>
        <v>296705486.2</v>
      </c>
      <c r="I61" s="81">
        <f t="shared" si="2"/>
        <v>0.002250604652</v>
      </c>
      <c r="J61" s="42">
        <v>0.0021</v>
      </c>
      <c r="K61" s="43">
        <f t="shared" si="3"/>
        <v>0.2967054862</v>
      </c>
      <c r="L61" s="79">
        <v>44176.0</v>
      </c>
    </row>
    <row r="62">
      <c r="A62" s="22"/>
      <c r="B62" s="36"/>
      <c r="C62" s="39"/>
      <c r="D62" s="28"/>
      <c r="E62" s="26"/>
      <c r="F62" s="27"/>
      <c r="G62" s="28"/>
      <c r="H62" s="29"/>
      <c r="I62" s="81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540518074.7</v>
      </c>
      <c r="I63" s="81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-1542454018</v>
      </c>
      <c r="I64" s="86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237300618.1</v>
      </c>
      <c r="I65" s="86"/>
      <c r="J65" s="57">
        <v>0.0018</v>
      </c>
      <c r="K65" s="31"/>
    </row>
    <row r="66">
      <c r="I66" s="84"/>
    </row>
    <row r="67">
      <c r="I67" s="84"/>
    </row>
    <row r="68">
      <c r="I68" s="84"/>
    </row>
    <row r="69">
      <c r="I69" s="84"/>
    </row>
    <row r="70">
      <c r="I70" s="84"/>
    </row>
    <row r="71">
      <c r="I71" s="84"/>
    </row>
    <row r="72">
      <c r="I72" s="84"/>
    </row>
    <row r="73">
      <c r="I73" s="84"/>
    </row>
    <row r="74">
      <c r="I74" s="84"/>
    </row>
    <row r="75">
      <c r="I75" s="84"/>
    </row>
    <row r="76">
      <c r="I76" s="84"/>
    </row>
    <row r="77">
      <c r="I77" s="84"/>
    </row>
    <row r="78">
      <c r="I78" s="84"/>
    </row>
    <row r="79">
      <c r="I79" s="84"/>
    </row>
    <row r="80">
      <c r="I80" s="84"/>
    </row>
    <row r="81">
      <c r="I81" s="84"/>
    </row>
    <row r="82">
      <c r="I82" s="84"/>
    </row>
    <row r="83">
      <c r="I83" s="84"/>
    </row>
    <row r="84">
      <c r="I84" s="84"/>
    </row>
    <row r="85">
      <c r="I85" s="84"/>
    </row>
    <row r="86">
      <c r="I86" s="84"/>
    </row>
    <row r="87">
      <c r="I87" s="84"/>
    </row>
    <row r="88">
      <c r="I88" s="84"/>
    </row>
    <row r="89">
      <c r="I89" s="84"/>
    </row>
    <row r="90">
      <c r="I90" s="84"/>
    </row>
    <row r="91">
      <c r="I91" s="84"/>
    </row>
    <row r="92">
      <c r="I92" s="84"/>
    </row>
    <row r="93">
      <c r="I93" s="84"/>
    </row>
    <row r="94">
      <c r="I94" s="84"/>
    </row>
    <row r="95">
      <c r="I95" s="84"/>
    </row>
    <row r="96">
      <c r="I96" s="84"/>
    </row>
    <row r="97">
      <c r="I97" s="84"/>
    </row>
    <row r="98">
      <c r="I98" s="84"/>
    </row>
    <row r="99">
      <c r="I99" s="84"/>
    </row>
    <row r="100">
      <c r="I100" s="84"/>
    </row>
    <row r="101">
      <c r="I101" s="84"/>
    </row>
    <row r="102">
      <c r="I102" s="84"/>
    </row>
    <row r="103">
      <c r="I103" s="84"/>
    </row>
    <row r="104">
      <c r="I104" s="84"/>
    </row>
    <row r="105">
      <c r="I105" s="84"/>
    </row>
    <row r="106">
      <c r="I106" s="84"/>
    </row>
    <row r="107">
      <c r="I107" s="84"/>
    </row>
    <row r="108">
      <c r="I108" s="84"/>
    </row>
    <row r="109">
      <c r="I109" s="84"/>
    </row>
    <row r="110">
      <c r="I110" s="84"/>
    </row>
    <row r="111">
      <c r="I111" s="84"/>
    </row>
    <row r="112">
      <c r="I112" s="84"/>
    </row>
    <row r="113">
      <c r="I113" s="84"/>
    </row>
    <row r="114">
      <c r="I114" s="84"/>
    </row>
    <row r="115">
      <c r="I115" s="84"/>
    </row>
    <row r="116">
      <c r="I116" s="84"/>
    </row>
    <row r="117">
      <c r="I117" s="84"/>
    </row>
    <row r="118">
      <c r="I118" s="84"/>
    </row>
    <row r="119">
      <c r="I119" s="84"/>
    </row>
    <row r="120">
      <c r="I120" s="84"/>
    </row>
    <row r="121">
      <c r="I121" s="84"/>
    </row>
    <row r="122">
      <c r="I122" s="84"/>
    </row>
    <row r="123">
      <c r="I123" s="84"/>
    </row>
    <row r="124">
      <c r="I124" s="84"/>
    </row>
    <row r="125">
      <c r="I125" s="84"/>
    </row>
    <row r="126">
      <c r="I126" s="84"/>
    </row>
    <row r="127">
      <c r="I127" s="84"/>
    </row>
    <row r="128">
      <c r="I128" s="84"/>
    </row>
    <row r="129">
      <c r="I129" s="84"/>
    </row>
    <row r="130">
      <c r="I130" s="84"/>
    </row>
    <row r="131">
      <c r="I131" s="84"/>
    </row>
    <row r="132">
      <c r="I132" s="84"/>
    </row>
    <row r="133">
      <c r="I133" s="84"/>
    </row>
    <row r="134">
      <c r="I134" s="84"/>
    </row>
    <row r="135">
      <c r="I135" s="84"/>
    </row>
    <row r="136">
      <c r="I136" s="84"/>
    </row>
    <row r="137">
      <c r="I137" s="84"/>
    </row>
    <row r="138">
      <c r="I138" s="84"/>
    </row>
    <row r="139">
      <c r="I139" s="84"/>
    </row>
    <row r="140">
      <c r="I140" s="84"/>
    </row>
    <row r="141">
      <c r="I141" s="84"/>
    </row>
    <row r="142">
      <c r="I142" s="84"/>
    </row>
    <row r="143">
      <c r="I143" s="84"/>
    </row>
    <row r="144">
      <c r="I144" s="84"/>
    </row>
    <row r="145">
      <c r="I145" s="84"/>
    </row>
    <row r="146">
      <c r="I146" s="84"/>
    </row>
    <row r="147">
      <c r="I147" s="84"/>
    </row>
    <row r="148">
      <c r="I148" s="84"/>
    </row>
    <row r="149">
      <c r="I149" s="84"/>
    </row>
    <row r="150">
      <c r="I150" s="84"/>
    </row>
    <row r="151">
      <c r="I151" s="84"/>
    </row>
    <row r="152">
      <c r="I152" s="84"/>
    </row>
    <row r="153">
      <c r="I153" s="84"/>
    </row>
    <row r="154">
      <c r="I154" s="84"/>
    </row>
    <row r="155">
      <c r="I155" s="84"/>
    </row>
    <row r="156">
      <c r="I156" s="84"/>
    </row>
    <row r="157">
      <c r="I157" s="84"/>
    </row>
    <row r="158">
      <c r="I158" s="84"/>
    </row>
    <row r="159">
      <c r="I159" s="84"/>
    </row>
    <row r="160">
      <c r="I160" s="84"/>
    </row>
    <row r="161">
      <c r="I161" s="84"/>
    </row>
    <row r="162">
      <c r="I162" s="84"/>
    </row>
    <row r="163">
      <c r="I163" s="84"/>
    </row>
    <row r="164">
      <c r="I164" s="84"/>
    </row>
    <row r="165">
      <c r="I165" s="84"/>
    </row>
    <row r="166">
      <c r="I166" s="84"/>
    </row>
    <row r="167">
      <c r="I167" s="84"/>
    </row>
    <row r="168">
      <c r="I168" s="84"/>
    </row>
    <row r="169">
      <c r="I169" s="84"/>
    </row>
    <row r="170">
      <c r="I170" s="84"/>
    </row>
    <row r="171">
      <c r="I171" s="84"/>
    </row>
    <row r="172">
      <c r="I172" s="84"/>
    </row>
    <row r="173">
      <c r="I173" s="84"/>
    </row>
    <row r="174">
      <c r="I174" s="84"/>
    </row>
    <row r="175">
      <c r="I175" s="84"/>
    </row>
    <row r="176">
      <c r="I176" s="84"/>
    </row>
    <row r="177">
      <c r="I177" s="84"/>
    </row>
    <row r="178">
      <c r="I178" s="84"/>
    </row>
    <row r="179">
      <c r="I179" s="84"/>
    </row>
    <row r="180">
      <c r="I180" s="84"/>
    </row>
    <row r="181">
      <c r="I181" s="84"/>
    </row>
    <row r="182">
      <c r="I182" s="84"/>
    </row>
    <row r="183">
      <c r="I183" s="84"/>
    </row>
    <row r="184">
      <c r="I184" s="84"/>
    </row>
    <row r="185">
      <c r="I185" s="84"/>
    </row>
    <row r="186">
      <c r="I186" s="84"/>
    </row>
    <row r="187">
      <c r="I187" s="84"/>
    </row>
    <row r="188">
      <c r="I188" s="84"/>
    </row>
    <row r="189">
      <c r="I189" s="84"/>
    </row>
    <row r="190">
      <c r="I190" s="84"/>
    </row>
    <row r="191">
      <c r="I191" s="84"/>
    </row>
    <row r="192">
      <c r="I192" s="84"/>
    </row>
    <row r="193">
      <c r="I193" s="84"/>
    </row>
    <row r="194">
      <c r="I194" s="84"/>
    </row>
    <row r="195">
      <c r="I195" s="84"/>
    </row>
    <row r="196">
      <c r="I196" s="84"/>
    </row>
    <row r="197">
      <c r="I197" s="84"/>
    </row>
    <row r="198">
      <c r="I198" s="84"/>
    </row>
    <row r="199">
      <c r="I199" s="84"/>
    </row>
    <row r="200">
      <c r="I200" s="84"/>
    </row>
    <row r="201">
      <c r="I201" s="84"/>
    </row>
    <row r="202">
      <c r="I202" s="84"/>
    </row>
    <row r="203">
      <c r="I203" s="84"/>
    </row>
    <row r="204">
      <c r="I204" s="84"/>
    </row>
    <row r="205">
      <c r="I205" s="84"/>
    </row>
    <row r="206">
      <c r="I206" s="84"/>
    </row>
    <row r="207">
      <c r="I207" s="84"/>
    </row>
    <row r="208">
      <c r="I208" s="84"/>
    </row>
    <row r="209">
      <c r="I209" s="84"/>
    </row>
    <row r="210">
      <c r="I210" s="84"/>
    </row>
    <row r="211">
      <c r="I211" s="84"/>
    </row>
    <row r="212">
      <c r="I212" s="84"/>
    </row>
    <row r="213">
      <c r="I213" s="84"/>
    </row>
    <row r="214">
      <c r="I214" s="84"/>
    </row>
    <row r="215">
      <c r="I215" s="84"/>
    </row>
    <row r="216">
      <c r="I216" s="84"/>
    </row>
    <row r="217">
      <c r="I217" s="84"/>
    </row>
    <row r="218">
      <c r="I218" s="84"/>
    </row>
    <row r="219">
      <c r="I219" s="84"/>
    </row>
    <row r="220">
      <c r="I220" s="84"/>
    </row>
    <row r="221">
      <c r="I221" s="84"/>
    </row>
    <row r="222">
      <c r="I222" s="84"/>
    </row>
    <row r="223">
      <c r="I223" s="84"/>
    </row>
    <row r="224">
      <c r="I224" s="84"/>
    </row>
    <row r="225">
      <c r="I225" s="84"/>
    </row>
    <row r="226">
      <c r="I226" s="84"/>
    </row>
    <row r="227">
      <c r="I227" s="84"/>
    </row>
    <row r="228">
      <c r="I228" s="84"/>
    </row>
    <row r="229">
      <c r="I229" s="84"/>
    </row>
    <row r="230">
      <c r="I230" s="84"/>
    </row>
    <row r="231">
      <c r="I231" s="84"/>
    </row>
    <row r="232">
      <c r="I232" s="84"/>
    </row>
    <row r="233">
      <c r="I233" s="84"/>
    </row>
    <row r="234">
      <c r="I234" s="84"/>
    </row>
    <row r="235">
      <c r="I235" s="84"/>
    </row>
    <row r="236">
      <c r="I236" s="84"/>
    </row>
    <row r="237">
      <c r="I237" s="84"/>
    </row>
    <row r="238">
      <c r="I238" s="84"/>
    </row>
    <row r="239">
      <c r="I239" s="84"/>
    </row>
    <row r="240">
      <c r="I240" s="84"/>
    </row>
    <row r="241">
      <c r="I241" s="84"/>
    </row>
    <row r="242">
      <c r="I242" s="84"/>
    </row>
    <row r="243">
      <c r="I243" s="84"/>
    </row>
    <row r="244">
      <c r="I244" s="84"/>
    </row>
    <row r="245">
      <c r="I245" s="84"/>
    </row>
    <row r="246">
      <c r="I246" s="84"/>
    </row>
    <row r="247">
      <c r="I247" s="84"/>
    </row>
    <row r="248">
      <c r="I248" s="84"/>
    </row>
    <row r="249">
      <c r="I249" s="84"/>
    </row>
    <row r="250">
      <c r="I250" s="84"/>
    </row>
    <row r="251">
      <c r="I251" s="84"/>
    </row>
    <row r="252">
      <c r="I252" s="84"/>
    </row>
    <row r="253">
      <c r="I253" s="84"/>
    </row>
    <row r="254">
      <c r="I254" s="84"/>
    </row>
    <row r="255">
      <c r="I255" s="84"/>
    </row>
    <row r="256">
      <c r="I256" s="84"/>
    </row>
    <row r="257">
      <c r="I257" s="84"/>
    </row>
    <row r="258">
      <c r="I258" s="84"/>
    </row>
    <row r="259">
      <c r="I259" s="84"/>
    </row>
    <row r="260">
      <c r="I260" s="84"/>
    </row>
    <row r="261">
      <c r="I261" s="84"/>
    </row>
    <row r="262">
      <c r="I262" s="84"/>
    </row>
    <row r="263">
      <c r="I263" s="84"/>
    </row>
    <row r="264">
      <c r="I264" s="84"/>
    </row>
    <row r="265">
      <c r="I265" s="84"/>
    </row>
    <row r="266">
      <c r="I266" s="84"/>
    </row>
    <row r="267">
      <c r="I267" s="84"/>
    </row>
    <row r="268">
      <c r="I268" s="84"/>
    </row>
    <row r="269">
      <c r="I269" s="84"/>
    </row>
    <row r="270">
      <c r="I270" s="84"/>
    </row>
    <row r="271">
      <c r="I271" s="84"/>
    </row>
    <row r="272">
      <c r="I272" s="84"/>
    </row>
    <row r="273">
      <c r="I273" s="84"/>
    </row>
    <row r="274">
      <c r="I274" s="84"/>
    </row>
    <row r="275">
      <c r="I275" s="84"/>
    </row>
    <row r="276">
      <c r="I276" s="84"/>
    </row>
    <row r="277">
      <c r="I277" s="84"/>
    </row>
    <row r="278">
      <c r="I278" s="84"/>
    </row>
    <row r="279">
      <c r="I279" s="84"/>
    </row>
    <row r="280">
      <c r="I280" s="84"/>
    </row>
    <row r="281">
      <c r="I281" s="84"/>
    </row>
    <row r="282">
      <c r="I282" s="84"/>
    </row>
    <row r="283">
      <c r="I283" s="84"/>
    </row>
    <row r="284">
      <c r="I284" s="84"/>
    </row>
    <row r="285">
      <c r="I285" s="84"/>
    </row>
    <row r="286">
      <c r="I286" s="84"/>
    </row>
    <row r="287">
      <c r="I287" s="84"/>
    </row>
    <row r="288">
      <c r="I288" s="84"/>
    </row>
    <row r="289">
      <c r="I289" s="84"/>
    </row>
    <row r="290">
      <c r="I290" s="84"/>
    </row>
    <row r="291">
      <c r="I291" s="84"/>
    </row>
    <row r="292">
      <c r="I292" s="84"/>
    </row>
    <row r="293">
      <c r="I293" s="84"/>
    </row>
    <row r="294">
      <c r="I294" s="84"/>
    </row>
    <row r="295">
      <c r="I295" s="84"/>
    </row>
    <row r="296">
      <c r="I296" s="84"/>
    </row>
    <row r="297">
      <c r="I297" s="84"/>
    </row>
    <row r="298">
      <c r="I298" s="84"/>
    </row>
    <row r="299">
      <c r="I299" s="84"/>
    </row>
    <row r="300">
      <c r="I300" s="84"/>
    </row>
    <row r="301">
      <c r="I301" s="84"/>
    </row>
    <row r="302">
      <c r="I302" s="84"/>
    </row>
    <row r="303">
      <c r="I303" s="84"/>
    </row>
    <row r="304">
      <c r="I304" s="84"/>
    </row>
    <row r="305">
      <c r="I305" s="84"/>
    </row>
    <row r="306">
      <c r="I306" s="84"/>
    </row>
    <row r="307">
      <c r="I307" s="84"/>
    </row>
    <row r="308">
      <c r="I308" s="84"/>
    </row>
    <row r="309">
      <c r="I309" s="84"/>
    </row>
    <row r="310">
      <c r="I310" s="84"/>
    </row>
    <row r="311">
      <c r="I311" s="84"/>
    </row>
    <row r="312">
      <c r="I312" s="84"/>
    </row>
    <row r="313">
      <c r="I313" s="84"/>
    </row>
    <row r="314">
      <c r="I314" s="84"/>
    </row>
    <row r="315">
      <c r="I315" s="84"/>
    </row>
    <row r="316">
      <c r="I316" s="84"/>
    </row>
    <row r="317">
      <c r="I317" s="84"/>
    </row>
    <row r="318">
      <c r="I318" s="84"/>
    </row>
    <row r="319">
      <c r="I319" s="84"/>
    </row>
    <row r="320">
      <c r="I320" s="84"/>
    </row>
    <row r="321">
      <c r="I321" s="84"/>
    </row>
    <row r="322">
      <c r="I322" s="84"/>
    </row>
    <row r="323">
      <c r="I323" s="84"/>
    </row>
    <row r="324">
      <c r="I324" s="84"/>
    </row>
    <row r="325">
      <c r="I325" s="84"/>
    </row>
    <row r="326">
      <c r="I326" s="84"/>
    </row>
    <row r="327">
      <c r="I327" s="84"/>
    </row>
    <row r="328">
      <c r="I328" s="84"/>
    </row>
    <row r="329">
      <c r="I329" s="84"/>
    </row>
    <row r="330">
      <c r="I330" s="84"/>
    </row>
    <row r="331">
      <c r="I331" s="84"/>
    </row>
    <row r="332">
      <c r="I332" s="84"/>
    </row>
    <row r="333">
      <c r="I333" s="84"/>
    </row>
    <row r="334">
      <c r="I334" s="84"/>
    </row>
    <row r="335">
      <c r="I335" s="84"/>
    </row>
    <row r="336">
      <c r="I336" s="84"/>
    </row>
    <row r="337">
      <c r="I337" s="84"/>
    </row>
    <row r="338">
      <c r="I338" s="84"/>
    </row>
    <row r="339">
      <c r="I339" s="84"/>
    </row>
    <row r="340">
      <c r="I340" s="84"/>
    </row>
    <row r="341">
      <c r="I341" s="84"/>
    </row>
    <row r="342">
      <c r="I342" s="84"/>
    </row>
    <row r="343">
      <c r="I343" s="84"/>
    </row>
    <row r="344">
      <c r="I344" s="84"/>
    </row>
    <row r="345">
      <c r="I345" s="84"/>
    </row>
    <row r="346">
      <c r="I346" s="84"/>
    </row>
    <row r="347">
      <c r="I347" s="84"/>
    </row>
    <row r="348">
      <c r="I348" s="84"/>
    </row>
    <row r="349">
      <c r="I349" s="84"/>
    </row>
    <row r="350">
      <c r="I350" s="84"/>
    </row>
    <row r="351">
      <c r="I351" s="84"/>
    </row>
    <row r="352">
      <c r="I352" s="84"/>
    </row>
    <row r="353">
      <c r="I353" s="84"/>
    </row>
    <row r="354">
      <c r="I354" s="84"/>
    </row>
    <row r="355">
      <c r="I355" s="84"/>
    </row>
    <row r="356">
      <c r="I356" s="84"/>
    </row>
    <row r="357">
      <c r="I357" s="84"/>
    </row>
    <row r="358">
      <c r="I358" s="84"/>
    </row>
    <row r="359">
      <c r="I359" s="84"/>
    </row>
    <row r="360">
      <c r="I360" s="84"/>
    </row>
    <row r="361">
      <c r="I361" s="84"/>
    </row>
    <row r="362">
      <c r="I362" s="84"/>
    </row>
    <row r="363">
      <c r="I363" s="84"/>
    </row>
    <row r="364">
      <c r="I364" s="84"/>
    </row>
    <row r="365">
      <c r="I365" s="84"/>
    </row>
    <row r="366">
      <c r="I366" s="84"/>
    </row>
    <row r="367">
      <c r="I367" s="84"/>
    </row>
    <row r="368">
      <c r="I368" s="84"/>
    </row>
    <row r="369">
      <c r="I369" s="84"/>
    </row>
    <row r="370">
      <c r="I370" s="84"/>
    </row>
    <row r="371">
      <c r="I371" s="84"/>
    </row>
    <row r="372">
      <c r="I372" s="84"/>
    </row>
    <row r="373">
      <c r="I373" s="84"/>
    </row>
    <row r="374">
      <c r="I374" s="84"/>
    </row>
    <row r="375">
      <c r="I375" s="84"/>
    </row>
    <row r="376">
      <c r="I376" s="84"/>
    </row>
    <row r="377">
      <c r="I377" s="84"/>
    </row>
    <row r="378">
      <c r="I378" s="84"/>
    </row>
    <row r="379">
      <c r="I379" s="84"/>
    </row>
    <row r="380">
      <c r="I380" s="84"/>
    </row>
    <row r="381">
      <c r="I381" s="84"/>
    </row>
    <row r="382">
      <c r="I382" s="84"/>
    </row>
    <row r="383">
      <c r="I383" s="84"/>
    </row>
    <row r="384">
      <c r="I384" s="84"/>
    </row>
    <row r="385">
      <c r="I385" s="84"/>
    </row>
    <row r="386">
      <c r="I386" s="84"/>
    </row>
    <row r="387">
      <c r="I387" s="84"/>
    </row>
    <row r="388">
      <c r="I388" s="84"/>
    </row>
    <row r="389">
      <c r="I389" s="84"/>
    </row>
    <row r="390">
      <c r="I390" s="84"/>
    </row>
    <row r="391">
      <c r="I391" s="84"/>
    </row>
    <row r="392">
      <c r="I392" s="84"/>
    </row>
    <row r="393">
      <c r="I393" s="84"/>
    </row>
    <row r="394">
      <c r="I394" s="84"/>
    </row>
    <row r="395">
      <c r="I395" s="84"/>
    </row>
    <row r="396">
      <c r="I396" s="84"/>
    </row>
    <row r="397">
      <c r="I397" s="84"/>
    </row>
    <row r="398">
      <c r="I398" s="84"/>
    </row>
    <row r="399">
      <c r="I399" s="84"/>
    </row>
    <row r="400">
      <c r="I400" s="84"/>
    </row>
    <row r="401">
      <c r="I401" s="84"/>
    </row>
    <row r="402">
      <c r="I402" s="84"/>
    </row>
    <row r="403">
      <c r="I403" s="84"/>
    </row>
    <row r="404">
      <c r="I404" s="84"/>
    </row>
    <row r="405">
      <c r="I405" s="84"/>
    </row>
    <row r="406">
      <c r="I406" s="84"/>
    </row>
    <row r="407">
      <c r="I407" s="84"/>
    </row>
    <row r="408">
      <c r="I408" s="84"/>
    </row>
    <row r="409">
      <c r="I409" s="84"/>
    </row>
    <row r="410">
      <c r="I410" s="84"/>
    </row>
    <row r="411">
      <c r="I411" s="84"/>
    </row>
    <row r="412">
      <c r="I412" s="84"/>
    </row>
    <row r="413">
      <c r="I413" s="84"/>
    </row>
    <row r="414">
      <c r="I414" s="84"/>
    </row>
    <row r="415">
      <c r="I415" s="84"/>
    </row>
    <row r="416">
      <c r="I416" s="84"/>
    </row>
    <row r="417">
      <c r="I417" s="84"/>
    </row>
    <row r="418">
      <c r="I418" s="84"/>
    </row>
    <row r="419">
      <c r="I419" s="84"/>
    </row>
    <row r="420">
      <c r="I420" s="84"/>
    </row>
    <row r="421">
      <c r="I421" s="84"/>
    </row>
    <row r="422">
      <c r="I422" s="84"/>
    </row>
    <row r="423">
      <c r="I423" s="84"/>
    </row>
    <row r="424">
      <c r="I424" s="84"/>
    </row>
    <row r="425">
      <c r="I425" s="84"/>
    </row>
    <row r="426">
      <c r="I426" s="84"/>
    </row>
    <row r="427">
      <c r="I427" s="84"/>
    </row>
    <row r="428">
      <c r="I428" s="84"/>
    </row>
    <row r="429">
      <c r="I429" s="84"/>
    </row>
    <row r="430">
      <c r="I430" s="84"/>
    </row>
    <row r="431">
      <c r="I431" s="84"/>
    </row>
    <row r="432">
      <c r="I432" s="84"/>
    </row>
    <row r="433">
      <c r="I433" s="84"/>
    </row>
    <row r="434">
      <c r="I434" s="84"/>
    </row>
    <row r="435">
      <c r="I435" s="84"/>
    </row>
    <row r="436">
      <c r="I436" s="84"/>
    </row>
    <row r="437">
      <c r="I437" s="84"/>
    </row>
    <row r="438">
      <c r="I438" s="84"/>
    </row>
    <row r="439">
      <c r="I439" s="84"/>
    </row>
    <row r="440">
      <c r="I440" s="84"/>
    </row>
    <row r="441">
      <c r="I441" s="84"/>
    </row>
    <row r="442">
      <c r="I442" s="84"/>
    </row>
    <row r="443">
      <c r="I443" s="84"/>
    </row>
    <row r="444">
      <c r="I444" s="84"/>
    </row>
    <row r="445">
      <c r="I445" s="84"/>
    </row>
    <row r="446">
      <c r="I446" s="84"/>
    </row>
    <row r="447">
      <c r="I447" s="84"/>
    </row>
    <row r="448">
      <c r="I448" s="84"/>
    </row>
    <row r="449">
      <c r="I449" s="84"/>
    </row>
    <row r="450">
      <c r="I450" s="84"/>
    </row>
    <row r="451">
      <c r="I451" s="84"/>
    </row>
    <row r="452">
      <c r="I452" s="84"/>
    </row>
    <row r="453">
      <c r="I453" s="84"/>
    </row>
    <row r="454">
      <c r="I454" s="84"/>
    </row>
    <row r="455">
      <c r="I455" s="84"/>
    </row>
    <row r="456">
      <c r="I456" s="84"/>
    </row>
    <row r="457">
      <c r="I457" s="84"/>
    </row>
    <row r="458">
      <c r="I458" s="84"/>
    </row>
    <row r="459">
      <c r="I459" s="84"/>
    </row>
    <row r="460">
      <c r="I460" s="84"/>
    </row>
    <row r="461">
      <c r="I461" s="84"/>
    </row>
    <row r="462">
      <c r="I462" s="84"/>
    </row>
    <row r="463">
      <c r="I463" s="84"/>
    </row>
    <row r="464">
      <c r="I464" s="84"/>
    </row>
    <row r="465">
      <c r="I465" s="84"/>
    </row>
    <row r="466">
      <c r="I466" s="84"/>
    </row>
    <row r="467">
      <c r="I467" s="84"/>
    </row>
    <row r="468">
      <c r="I468" s="84"/>
    </row>
    <row r="469">
      <c r="I469" s="84"/>
    </row>
    <row r="470">
      <c r="I470" s="84"/>
    </row>
    <row r="471">
      <c r="I471" s="84"/>
    </row>
    <row r="472">
      <c r="I472" s="84"/>
    </row>
    <row r="473">
      <c r="I473" s="84"/>
    </row>
    <row r="474">
      <c r="I474" s="84"/>
    </row>
    <row r="475">
      <c r="I475" s="84"/>
    </row>
    <row r="476">
      <c r="I476" s="84"/>
    </row>
    <row r="477">
      <c r="I477" s="84"/>
    </row>
    <row r="478">
      <c r="I478" s="84"/>
    </row>
    <row r="479">
      <c r="I479" s="84"/>
    </row>
    <row r="480">
      <c r="I480" s="84"/>
    </row>
    <row r="481">
      <c r="I481" s="84"/>
    </row>
    <row r="482">
      <c r="I482" s="84"/>
    </row>
    <row r="483">
      <c r="I483" s="84"/>
    </row>
    <row r="484">
      <c r="I484" s="84"/>
    </row>
    <row r="485">
      <c r="I485" s="84"/>
    </row>
    <row r="486">
      <c r="I486" s="84"/>
    </row>
    <row r="487">
      <c r="I487" s="84"/>
    </row>
    <row r="488">
      <c r="I488" s="84"/>
    </row>
    <row r="489">
      <c r="I489" s="84"/>
    </row>
    <row r="490">
      <c r="I490" s="84"/>
    </row>
    <row r="491">
      <c r="I491" s="84"/>
    </row>
    <row r="492">
      <c r="I492" s="84"/>
    </row>
    <row r="493">
      <c r="I493" s="84"/>
    </row>
    <row r="494">
      <c r="I494" s="84"/>
    </row>
    <row r="495">
      <c r="I495" s="84"/>
    </row>
    <row r="496">
      <c r="I496" s="84"/>
    </row>
    <row r="497">
      <c r="I497" s="84"/>
    </row>
    <row r="498">
      <c r="I498" s="84"/>
    </row>
    <row r="499">
      <c r="I499" s="84"/>
    </row>
    <row r="500">
      <c r="I500" s="84"/>
    </row>
    <row r="501">
      <c r="I501" s="84"/>
    </row>
    <row r="502">
      <c r="I502" s="84"/>
    </row>
    <row r="503">
      <c r="I503" s="84"/>
    </row>
    <row r="504">
      <c r="I504" s="84"/>
    </row>
    <row r="505">
      <c r="I505" s="84"/>
    </row>
    <row r="506">
      <c r="I506" s="84"/>
    </row>
    <row r="507">
      <c r="I507" s="84"/>
    </row>
    <row r="508">
      <c r="I508" s="84"/>
    </row>
    <row r="509">
      <c r="I509" s="84"/>
    </row>
    <row r="510">
      <c r="I510" s="84"/>
    </row>
    <row r="511">
      <c r="I511" s="84"/>
    </row>
    <row r="512">
      <c r="I512" s="84"/>
    </row>
    <row r="513">
      <c r="I513" s="84"/>
    </row>
    <row r="514">
      <c r="I514" s="84"/>
    </row>
    <row r="515">
      <c r="I515" s="84"/>
    </row>
    <row r="516">
      <c r="I516" s="84"/>
    </row>
    <row r="517">
      <c r="I517" s="84"/>
    </row>
    <row r="518">
      <c r="I518" s="84"/>
    </row>
    <row r="519">
      <c r="I519" s="84"/>
    </row>
    <row r="520">
      <c r="I520" s="84"/>
    </row>
    <row r="521">
      <c r="I521" s="84"/>
    </row>
    <row r="522">
      <c r="I522" s="84"/>
    </row>
    <row r="523">
      <c r="I523" s="84"/>
    </row>
    <row r="524">
      <c r="I524" s="84"/>
    </row>
    <row r="525">
      <c r="I525" s="84"/>
    </row>
    <row r="526">
      <c r="I526" s="84"/>
    </row>
    <row r="527">
      <c r="I527" s="84"/>
    </row>
    <row r="528">
      <c r="I528" s="84"/>
    </row>
    <row r="529">
      <c r="I529" s="84"/>
    </row>
    <row r="530">
      <c r="I530" s="84"/>
    </row>
    <row r="531">
      <c r="I531" s="84"/>
    </row>
    <row r="532">
      <c r="I532" s="84"/>
    </row>
    <row r="533">
      <c r="I533" s="84"/>
    </row>
    <row r="534">
      <c r="I534" s="84"/>
    </row>
    <row r="535">
      <c r="I535" s="84"/>
    </row>
    <row r="536">
      <c r="I536" s="84"/>
    </row>
    <row r="537">
      <c r="I537" s="84"/>
    </row>
    <row r="538">
      <c r="I538" s="84"/>
    </row>
    <row r="539">
      <c r="I539" s="84"/>
    </row>
    <row r="540">
      <c r="I540" s="84"/>
    </row>
    <row r="541">
      <c r="I541" s="84"/>
    </row>
    <row r="542">
      <c r="I542" s="84"/>
    </row>
    <row r="543">
      <c r="I543" s="84"/>
    </row>
    <row r="544">
      <c r="I544" s="84"/>
    </row>
    <row r="545">
      <c r="I545" s="84"/>
    </row>
    <row r="546">
      <c r="I546" s="84"/>
    </row>
    <row r="547">
      <c r="I547" s="84"/>
    </row>
    <row r="548">
      <c r="I548" s="84"/>
    </row>
    <row r="549">
      <c r="I549" s="84"/>
    </row>
    <row r="550">
      <c r="I550" s="84"/>
    </row>
    <row r="551">
      <c r="I551" s="84"/>
    </row>
    <row r="552">
      <c r="I552" s="84"/>
    </row>
    <row r="553">
      <c r="I553" s="84"/>
    </row>
    <row r="554">
      <c r="I554" s="84"/>
    </row>
    <row r="555">
      <c r="I555" s="84"/>
    </row>
    <row r="556">
      <c r="I556" s="84"/>
    </row>
    <row r="557">
      <c r="I557" s="84"/>
    </row>
    <row r="558">
      <c r="I558" s="84"/>
    </row>
    <row r="559">
      <c r="I559" s="84"/>
    </row>
    <row r="560">
      <c r="I560" s="84"/>
    </row>
    <row r="561">
      <c r="I561" s="84"/>
    </row>
    <row r="562">
      <c r="I562" s="84"/>
    </row>
    <row r="563">
      <c r="I563" s="84"/>
    </row>
    <row r="564">
      <c r="I564" s="84"/>
    </row>
    <row r="565">
      <c r="I565" s="84"/>
    </row>
    <row r="566">
      <c r="I566" s="84"/>
    </row>
    <row r="567">
      <c r="I567" s="84"/>
    </row>
    <row r="568">
      <c r="I568" s="84"/>
    </row>
    <row r="569">
      <c r="I569" s="84"/>
    </row>
    <row r="570">
      <c r="I570" s="84"/>
    </row>
    <row r="571">
      <c r="I571" s="84"/>
    </row>
    <row r="572">
      <c r="I572" s="84"/>
    </row>
    <row r="573">
      <c r="I573" s="84"/>
    </row>
    <row r="574">
      <c r="I574" s="84"/>
    </row>
    <row r="575">
      <c r="I575" s="84"/>
    </row>
    <row r="576">
      <c r="I576" s="84"/>
    </row>
    <row r="577">
      <c r="I577" s="84"/>
    </row>
    <row r="578">
      <c r="I578" s="84"/>
    </row>
    <row r="579">
      <c r="I579" s="84"/>
    </row>
    <row r="580">
      <c r="I580" s="84"/>
    </row>
    <row r="581">
      <c r="I581" s="84"/>
    </row>
    <row r="582">
      <c r="I582" s="84"/>
    </row>
    <row r="583">
      <c r="I583" s="84"/>
    </row>
    <row r="584">
      <c r="I584" s="84"/>
    </row>
    <row r="585">
      <c r="I585" s="84"/>
    </row>
    <row r="586">
      <c r="I586" s="84"/>
    </row>
    <row r="587">
      <c r="I587" s="84"/>
    </row>
    <row r="588">
      <c r="I588" s="84"/>
    </row>
    <row r="589">
      <c r="I589" s="84"/>
    </row>
    <row r="590">
      <c r="I590" s="84"/>
    </row>
    <row r="591">
      <c r="I591" s="84"/>
    </row>
    <row r="592">
      <c r="I592" s="84"/>
    </row>
    <row r="593">
      <c r="I593" s="84"/>
    </row>
    <row r="594">
      <c r="I594" s="84"/>
    </row>
    <row r="595">
      <c r="I595" s="84"/>
    </row>
    <row r="596">
      <c r="I596" s="84"/>
    </row>
    <row r="597">
      <c r="I597" s="84"/>
    </row>
    <row r="598">
      <c r="I598" s="84"/>
    </row>
    <row r="599">
      <c r="I599" s="84"/>
    </row>
    <row r="600">
      <c r="I600" s="84"/>
    </row>
    <row r="601">
      <c r="I601" s="84"/>
    </row>
    <row r="602">
      <c r="I602" s="84"/>
    </row>
    <row r="603">
      <c r="I603" s="84"/>
    </row>
    <row r="604">
      <c r="I604" s="84"/>
    </row>
    <row r="605">
      <c r="I605" s="84"/>
    </row>
    <row r="606">
      <c r="I606" s="84"/>
    </row>
    <row r="607">
      <c r="I607" s="84"/>
    </row>
    <row r="608">
      <c r="I608" s="84"/>
    </row>
    <row r="609">
      <c r="I609" s="84"/>
    </row>
    <row r="610">
      <c r="I610" s="84"/>
    </row>
    <row r="611">
      <c r="I611" s="84"/>
    </row>
    <row r="612">
      <c r="I612" s="84"/>
    </row>
    <row r="613">
      <c r="I613" s="84"/>
    </row>
    <row r="614">
      <c r="I614" s="84"/>
    </row>
    <row r="615">
      <c r="I615" s="84"/>
    </row>
    <row r="616">
      <c r="I616" s="84"/>
    </row>
    <row r="617">
      <c r="I617" s="84"/>
    </row>
    <row r="618">
      <c r="I618" s="84"/>
    </row>
    <row r="619">
      <c r="I619" s="84"/>
    </row>
    <row r="620">
      <c r="I620" s="84"/>
    </row>
    <row r="621">
      <c r="I621" s="84"/>
    </row>
    <row r="622">
      <c r="I622" s="84"/>
    </row>
    <row r="623">
      <c r="I623" s="84"/>
    </row>
    <row r="624">
      <c r="I624" s="84"/>
    </row>
    <row r="625">
      <c r="I625" s="84"/>
    </row>
    <row r="626">
      <c r="I626" s="84"/>
    </row>
    <row r="627">
      <c r="I627" s="84"/>
    </row>
    <row r="628">
      <c r="I628" s="84"/>
    </row>
    <row r="629">
      <c r="I629" s="84"/>
    </row>
    <row r="630">
      <c r="I630" s="84"/>
    </row>
    <row r="631">
      <c r="I631" s="84"/>
    </row>
    <row r="632">
      <c r="I632" s="84"/>
    </row>
    <row r="633">
      <c r="I633" s="84"/>
    </row>
    <row r="634">
      <c r="I634" s="84"/>
    </row>
    <row r="635">
      <c r="I635" s="84"/>
    </row>
    <row r="636">
      <c r="I636" s="84"/>
    </row>
    <row r="637">
      <c r="I637" s="84"/>
    </row>
    <row r="638">
      <c r="I638" s="84"/>
    </row>
    <row r="639">
      <c r="I639" s="84"/>
    </row>
    <row r="640">
      <c r="I640" s="84"/>
    </row>
    <row r="641">
      <c r="I641" s="84"/>
    </row>
    <row r="642">
      <c r="I642" s="84"/>
    </row>
    <row r="643">
      <c r="I643" s="84"/>
    </row>
    <row r="644">
      <c r="I644" s="84"/>
    </row>
    <row r="645">
      <c r="I645" s="84"/>
    </row>
    <row r="646">
      <c r="I646" s="84"/>
    </row>
    <row r="647">
      <c r="I647" s="84"/>
    </row>
    <row r="648">
      <c r="I648" s="84"/>
    </row>
    <row r="649">
      <c r="I649" s="84"/>
    </row>
    <row r="650">
      <c r="I650" s="84"/>
    </row>
    <row r="651">
      <c r="I651" s="84"/>
    </row>
    <row r="652">
      <c r="I652" s="84"/>
    </row>
    <row r="653">
      <c r="I653" s="84"/>
    </row>
    <row r="654">
      <c r="I654" s="84"/>
    </row>
    <row r="655">
      <c r="I655" s="84"/>
    </row>
    <row r="656">
      <c r="I656" s="84"/>
    </row>
    <row r="657">
      <c r="I657" s="84"/>
    </row>
    <row r="658">
      <c r="I658" s="84"/>
    </row>
    <row r="659">
      <c r="I659" s="84"/>
    </row>
    <row r="660">
      <c r="I660" s="84"/>
    </row>
    <row r="661">
      <c r="I661" s="84"/>
    </row>
    <row r="662">
      <c r="I662" s="84"/>
    </row>
    <row r="663">
      <c r="I663" s="84"/>
    </row>
    <row r="664">
      <c r="I664" s="84"/>
    </row>
    <row r="665">
      <c r="I665" s="84"/>
    </row>
    <row r="666">
      <c r="I666" s="84"/>
    </row>
    <row r="667">
      <c r="I667" s="84"/>
    </row>
    <row r="668">
      <c r="I668" s="84"/>
    </row>
    <row r="669">
      <c r="I669" s="84"/>
    </row>
    <row r="670">
      <c r="I670" s="84"/>
    </row>
    <row r="671">
      <c r="I671" s="84"/>
    </row>
    <row r="672">
      <c r="I672" s="84"/>
    </row>
    <row r="673">
      <c r="I673" s="84"/>
    </row>
    <row r="674">
      <c r="I674" s="84"/>
    </row>
    <row r="675">
      <c r="I675" s="84"/>
    </row>
    <row r="676">
      <c r="I676" s="84"/>
    </row>
    <row r="677">
      <c r="I677" s="84"/>
    </row>
    <row r="678">
      <c r="I678" s="84"/>
    </row>
    <row r="679">
      <c r="I679" s="84"/>
    </row>
    <row r="680">
      <c r="I680" s="84"/>
    </row>
    <row r="681">
      <c r="I681" s="84"/>
    </row>
    <row r="682">
      <c r="I682" s="84"/>
    </row>
    <row r="683">
      <c r="I683" s="84"/>
    </row>
    <row r="684">
      <c r="I684" s="84"/>
    </row>
    <row r="685">
      <c r="I685" s="84"/>
    </row>
    <row r="686">
      <c r="I686" s="84"/>
    </row>
    <row r="687">
      <c r="I687" s="84"/>
    </row>
    <row r="688">
      <c r="I688" s="84"/>
    </row>
    <row r="689">
      <c r="I689" s="84"/>
    </row>
    <row r="690">
      <c r="I690" s="84"/>
    </row>
    <row r="691">
      <c r="I691" s="84"/>
    </row>
    <row r="692">
      <c r="I692" s="84"/>
    </row>
    <row r="693">
      <c r="I693" s="84"/>
    </row>
    <row r="694">
      <c r="I694" s="84"/>
    </row>
    <row r="695">
      <c r="I695" s="84"/>
    </row>
    <row r="696">
      <c r="I696" s="84"/>
    </row>
    <row r="697">
      <c r="I697" s="84"/>
    </row>
    <row r="698">
      <c r="I698" s="84"/>
    </row>
    <row r="699">
      <c r="I699" s="84"/>
    </row>
    <row r="700">
      <c r="I700" s="84"/>
    </row>
    <row r="701">
      <c r="I701" s="84"/>
    </row>
    <row r="702">
      <c r="I702" s="84"/>
    </row>
    <row r="703">
      <c r="I703" s="84"/>
    </row>
    <row r="704">
      <c r="I704" s="84"/>
    </row>
    <row r="705">
      <c r="I705" s="84"/>
    </row>
    <row r="706">
      <c r="I706" s="84"/>
    </row>
    <row r="707">
      <c r="I707" s="84"/>
    </row>
    <row r="708">
      <c r="I708" s="84"/>
    </row>
    <row r="709">
      <c r="I709" s="84"/>
    </row>
    <row r="710">
      <c r="I710" s="84"/>
    </row>
    <row r="711">
      <c r="I711" s="84"/>
    </row>
    <row r="712">
      <c r="I712" s="84"/>
    </row>
    <row r="713">
      <c r="I713" s="84"/>
    </row>
    <row r="714">
      <c r="I714" s="84"/>
    </row>
    <row r="715">
      <c r="I715" s="84"/>
    </row>
    <row r="716">
      <c r="I716" s="84"/>
    </row>
    <row r="717">
      <c r="I717" s="84"/>
    </row>
    <row r="718">
      <c r="I718" s="84"/>
    </row>
    <row r="719">
      <c r="I719" s="84"/>
    </row>
    <row r="720">
      <c r="I720" s="84"/>
    </row>
    <row r="721">
      <c r="I721" s="84"/>
    </row>
    <row r="722">
      <c r="I722" s="84"/>
    </row>
    <row r="723">
      <c r="I723" s="84"/>
    </row>
    <row r="724">
      <c r="I724" s="84"/>
    </row>
    <row r="725">
      <c r="I725" s="84"/>
    </row>
    <row r="726">
      <c r="I726" s="84"/>
    </row>
    <row r="727">
      <c r="I727" s="84"/>
    </row>
    <row r="728">
      <c r="I728" s="84"/>
    </row>
    <row r="729">
      <c r="I729" s="84"/>
    </row>
    <row r="730">
      <c r="I730" s="84"/>
    </row>
    <row r="731">
      <c r="I731" s="84"/>
    </row>
    <row r="732">
      <c r="I732" s="84"/>
    </row>
    <row r="733">
      <c r="I733" s="84"/>
    </row>
    <row r="734">
      <c r="I734" s="84"/>
    </row>
    <row r="735">
      <c r="I735" s="84"/>
    </row>
    <row r="736">
      <c r="I736" s="84"/>
    </row>
    <row r="737">
      <c r="I737" s="84"/>
    </row>
    <row r="738">
      <c r="I738" s="84"/>
    </row>
    <row r="739">
      <c r="I739" s="84"/>
    </row>
    <row r="740">
      <c r="I740" s="84"/>
    </row>
    <row r="741">
      <c r="I741" s="84"/>
    </row>
    <row r="742">
      <c r="I742" s="84"/>
    </row>
    <row r="743">
      <c r="I743" s="84"/>
    </row>
    <row r="744">
      <c r="I744" s="84"/>
    </row>
    <row r="745">
      <c r="I745" s="84"/>
    </row>
    <row r="746">
      <c r="I746" s="84"/>
    </row>
    <row r="747">
      <c r="I747" s="84"/>
    </row>
    <row r="748">
      <c r="I748" s="84"/>
    </row>
    <row r="749">
      <c r="I749" s="84"/>
    </row>
    <row r="750">
      <c r="I750" s="84"/>
    </row>
    <row r="751">
      <c r="I751" s="84"/>
    </row>
    <row r="752">
      <c r="I752" s="84"/>
    </row>
    <row r="753">
      <c r="I753" s="84"/>
    </row>
    <row r="754">
      <c r="I754" s="84"/>
    </row>
    <row r="755">
      <c r="I755" s="84"/>
    </row>
    <row r="756">
      <c r="I756" s="84"/>
    </row>
    <row r="757">
      <c r="I757" s="84"/>
    </row>
    <row r="758">
      <c r="I758" s="84"/>
    </row>
    <row r="759">
      <c r="I759" s="84"/>
    </row>
    <row r="760">
      <c r="I760" s="84"/>
    </row>
    <row r="761">
      <c r="I761" s="84"/>
    </row>
    <row r="762">
      <c r="I762" s="84"/>
    </row>
    <row r="763">
      <c r="I763" s="84"/>
    </row>
    <row r="764">
      <c r="I764" s="84"/>
    </row>
    <row r="765">
      <c r="I765" s="84"/>
    </row>
    <row r="766">
      <c r="I766" s="84"/>
    </row>
    <row r="767">
      <c r="I767" s="84"/>
    </row>
    <row r="768">
      <c r="I768" s="84"/>
    </row>
    <row r="769">
      <c r="I769" s="84"/>
    </row>
    <row r="770">
      <c r="I770" s="84"/>
    </row>
    <row r="771">
      <c r="I771" s="84"/>
    </row>
    <row r="772">
      <c r="I772" s="84"/>
    </row>
    <row r="773">
      <c r="I773" s="84"/>
    </row>
    <row r="774">
      <c r="I774" s="84"/>
    </row>
    <row r="775">
      <c r="I775" s="84"/>
    </row>
    <row r="776">
      <c r="I776" s="84"/>
    </row>
    <row r="777">
      <c r="I777" s="84"/>
    </row>
    <row r="778">
      <c r="I778" s="84"/>
    </row>
    <row r="779">
      <c r="I779" s="84"/>
    </row>
    <row r="780">
      <c r="I780" s="84"/>
    </row>
    <row r="781">
      <c r="I781" s="84"/>
    </row>
    <row r="782">
      <c r="I782" s="84"/>
    </row>
    <row r="783">
      <c r="I783" s="84"/>
    </row>
    <row r="784">
      <c r="I784" s="84"/>
    </row>
    <row r="785">
      <c r="I785" s="84"/>
    </row>
    <row r="786">
      <c r="I786" s="84"/>
    </row>
    <row r="787">
      <c r="I787" s="84"/>
    </row>
    <row r="788">
      <c r="I788" s="84"/>
    </row>
    <row r="789">
      <c r="I789" s="84"/>
    </row>
    <row r="790">
      <c r="I790" s="84"/>
    </row>
    <row r="791">
      <c r="I791" s="84"/>
    </row>
    <row r="792">
      <c r="I792" s="84"/>
    </row>
    <row r="793">
      <c r="I793" s="84"/>
    </row>
    <row r="794">
      <c r="I794" s="84"/>
    </row>
    <row r="795">
      <c r="I795" s="84"/>
    </row>
    <row r="796">
      <c r="I796" s="84"/>
    </row>
    <row r="797">
      <c r="I797" s="84"/>
    </row>
    <row r="798">
      <c r="I798" s="84"/>
    </row>
    <row r="799">
      <c r="I799" s="84"/>
    </row>
    <row r="800">
      <c r="I800" s="84"/>
    </row>
    <row r="801">
      <c r="I801" s="84"/>
    </row>
    <row r="802">
      <c r="I802" s="84"/>
    </row>
    <row r="803">
      <c r="I803" s="84"/>
    </row>
    <row r="804">
      <c r="I804" s="84"/>
    </row>
    <row r="805">
      <c r="I805" s="84"/>
    </row>
    <row r="806">
      <c r="I806" s="84"/>
    </row>
    <row r="807">
      <c r="I807" s="84"/>
    </row>
    <row r="808">
      <c r="I808" s="84"/>
    </row>
    <row r="809">
      <c r="I809" s="84"/>
    </row>
    <row r="810">
      <c r="I810" s="84"/>
    </row>
    <row r="811">
      <c r="I811" s="84"/>
    </row>
    <row r="812">
      <c r="I812" s="84"/>
    </row>
    <row r="813">
      <c r="I813" s="84"/>
    </row>
    <row r="814">
      <c r="I814" s="84"/>
    </row>
    <row r="815">
      <c r="I815" s="84"/>
    </row>
    <row r="816">
      <c r="I816" s="84"/>
    </row>
    <row r="817">
      <c r="I817" s="84"/>
    </row>
    <row r="818">
      <c r="I818" s="84"/>
    </row>
    <row r="819">
      <c r="I819" s="84"/>
    </row>
    <row r="820">
      <c r="I820" s="84"/>
    </row>
    <row r="821">
      <c r="I821" s="84"/>
    </row>
    <row r="822">
      <c r="I822" s="84"/>
    </row>
    <row r="823">
      <c r="I823" s="84"/>
    </row>
    <row r="824">
      <c r="I824" s="84"/>
    </row>
    <row r="825">
      <c r="I825" s="84"/>
    </row>
    <row r="826">
      <c r="I826" s="84"/>
    </row>
    <row r="827">
      <c r="I827" s="84"/>
    </row>
    <row r="828">
      <c r="I828" s="84"/>
    </row>
    <row r="829">
      <c r="I829" s="84"/>
    </row>
    <row r="830">
      <c r="I830" s="84"/>
    </row>
    <row r="831">
      <c r="I831" s="84"/>
    </row>
    <row r="832">
      <c r="I832" s="84"/>
    </row>
    <row r="833">
      <c r="I833" s="84"/>
    </row>
    <row r="834">
      <c r="I834" s="84"/>
    </row>
    <row r="835">
      <c r="I835" s="84"/>
    </row>
    <row r="836">
      <c r="I836" s="84"/>
    </row>
    <row r="837">
      <c r="I837" s="84"/>
    </row>
    <row r="838">
      <c r="I838" s="84"/>
    </row>
    <row r="839">
      <c r="I839" s="84"/>
    </row>
    <row r="840">
      <c r="I840" s="84"/>
    </row>
    <row r="841">
      <c r="I841" s="84"/>
    </row>
    <row r="842">
      <c r="I842" s="84"/>
    </row>
    <row r="843">
      <c r="I843" s="84"/>
    </row>
    <row r="844">
      <c r="I844" s="84"/>
    </row>
    <row r="845">
      <c r="I845" s="84"/>
    </row>
    <row r="846">
      <c r="I846" s="84"/>
    </row>
    <row r="847">
      <c r="I847" s="84"/>
    </row>
    <row r="848">
      <c r="I848" s="84"/>
    </row>
    <row r="849">
      <c r="I849" s="84"/>
    </row>
    <row r="850">
      <c r="I850" s="84"/>
    </row>
    <row r="851">
      <c r="I851" s="84"/>
    </row>
    <row r="852">
      <c r="I852" s="84"/>
    </row>
    <row r="853">
      <c r="I853" s="84"/>
    </row>
    <row r="854">
      <c r="I854" s="84"/>
    </row>
    <row r="855">
      <c r="I855" s="84"/>
    </row>
    <row r="856">
      <c r="I856" s="84"/>
    </row>
    <row r="857">
      <c r="I857" s="84"/>
    </row>
    <row r="858">
      <c r="I858" s="84"/>
    </row>
    <row r="859">
      <c r="I859" s="84"/>
    </row>
    <row r="860">
      <c r="I860" s="84"/>
    </row>
    <row r="861">
      <c r="I861" s="84"/>
    </row>
    <row r="862">
      <c r="I862" s="84"/>
    </row>
    <row r="863">
      <c r="I863" s="84"/>
    </row>
    <row r="864">
      <c r="I864" s="84"/>
    </row>
    <row r="865">
      <c r="I865" s="84"/>
    </row>
    <row r="866">
      <c r="I866" s="84"/>
    </row>
    <row r="867">
      <c r="I867" s="84"/>
    </row>
    <row r="868">
      <c r="I868" s="84"/>
    </row>
    <row r="869">
      <c r="I869" s="84"/>
    </row>
    <row r="870">
      <c r="I870" s="84"/>
    </row>
    <row r="871">
      <c r="I871" s="84"/>
    </row>
    <row r="872">
      <c r="I872" s="84"/>
    </row>
    <row r="873">
      <c r="I873" s="84"/>
    </row>
    <row r="874">
      <c r="I874" s="84"/>
    </row>
    <row r="875">
      <c r="I875" s="84"/>
    </row>
    <row r="876">
      <c r="I876" s="84"/>
    </row>
    <row r="877">
      <c r="I877" s="84"/>
    </row>
    <row r="878">
      <c r="I878" s="84"/>
    </row>
    <row r="879">
      <c r="I879" s="84"/>
    </row>
    <row r="880">
      <c r="I880" s="84"/>
    </row>
    <row r="881">
      <c r="I881" s="84"/>
    </row>
    <row r="882">
      <c r="I882" s="84"/>
    </row>
    <row r="883">
      <c r="I883" s="84"/>
    </row>
    <row r="884">
      <c r="I884" s="84"/>
    </row>
    <row r="885">
      <c r="I885" s="84"/>
    </row>
    <row r="886">
      <c r="I886" s="84"/>
    </row>
    <row r="887">
      <c r="I887" s="84"/>
    </row>
    <row r="888">
      <c r="I888" s="84"/>
    </row>
    <row r="889">
      <c r="I889" s="84"/>
    </row>
    <row r="890">
      <c r="I890" s="84"/>
    </row>
    <row r="891">
      <c r="I891" s="84"/>
    </row>
    <row r="892">
      <c r="I892" s="84"/>
    </row>
    <row r="893">
      <c r="I893" s="84"/>
    </row>
    <row r="894">
      <c r="I894" s="84"/>
    </row>
    <row r="895">
      <c r="I895" s="84"/>
    </row>
    <row r="896">
      <c r="I896" s="84"/>
    </row>
    <row r="897">
      <c r="I897" s="84"/>
    </row>
    <row r="898">
      <c r="I898" s="84"/>
    </row>
    <row r="899">
      <c r="I899" s="84"/>
    </row>
    <row r="900">
      <c r="I900" s="84"/>
    </row>
    <row r="901">
      <c r="I901" s="84"/>
    </row>
    <row r="902">
      <c r="I902" s="84"/>
    </row>
    <row r="903">
      <c r="I903" s="84"/>
    </row>
    <row r="904">
      <c r="I904" s="84"/>
    </row>
    <row r="905">
      <c r="I905" s="84"/>
    </row>
    <row r="906">
      <c r="I906" s="84"/>
    </row>
    <row r="907">
      <c r="I907" s="84"/>
    </row>
    <row r="908">
      <c r="I908" s="84"/>
    </row>
    <row r="909">
      <c r="I909" s="84"/>
    </row>
    <row r="910">
      <c r="I910" s="84"/>
    </row>
    <row r="911">
      <c r="I911" s="84"/>
    </row>
    <row r="912">
      <c r="I912" s="84"/>
    </row>
    <row r="913">
      <c r="I913" s="84"/>
    </row>
    <row r="914">
      <c r="I914" s="84"/>
    </row>
    <row r="915">
      <c r="I915" s="84"/>
    </row>
    <row r="916">
      <c r="I916" s="84"/>
    </row>
    <row r="917">
      <c r="I917" s="84"/>
    </row>
    <row r="918">
      <c r="I918" s="84"/>
    </row>
    <row r="919">
      <c r="I919" s="84"/>
    </row>
    <row r="920">
      <c r="I920" s="84"/>
    </row>
    <row r="921">
      <c r="I921" s="84"/>
    </row>
    <row r="922">
      <c r="I922" s="84"/>
    </row>
    <row r="923">
      <c r="I923" s="84"/>
    </row>
    <row r="924">
      <c r="I924" s="84"/>
    </row>
    <row r="925">
      <c r="I925" s="84"/>
    </row>
    <row r="926">
      <c r="I926" s="84"/>
    </row>
    <row r="927">
      <c r="I927" s="84"/>
    </row>
    <row r="928">
      <c r="I928" s="84"/>
    </row>
    <row r="929">
      <c r="I929" s="84"/>
    </row>
    <row r="930">
      <c r="I930" s="84"/>
    </row>
    <row r="931">
      <c r="I931" s="84"/>
    </row>
    <row r="932">
      <c r="I932" s="84"/>
    </row>
    <row r="933">
      <c r="I933" s="84"/>
    </row>
    <row r="934">
      <c r="I934" s="84"/>
    </row>
    <row r="935">
      <c r="I935" s="84"/>
    </row>
    <row r="936">
      <c r="I936" s="84"/>
    </row>
    <row r="937">
      <c r="I937" s="84"/>
    </row>
    <row r="938">
      <c r="I938" s="84"/>
    </row>
    <row r="939">
      <c r="I939" s="84"/>
    </row>
    <row r="940">
      <c r="I940" s="84"/>
    </row>
    <row r="941">
      <c r="I941" s="84"/>
    </row>
    <row r="942">
      <c r="I942" s="84"/>
    </row>
    <row r="943">
      <c r="I943" s="84"/>
    </row>
    <row r="944">
      <c r="I944" s="84"/>
    </row>
    <row r="945">
      <c r="I945" s="84"/>
    </row>
    <row r="946">
      <c r="I946" s="84"/>
    </row>
    <row r="947">
      <c r="I947" s="84"/>
    </row>
    <row r="948">
      <c r="I948" s="84"/>
    </row>
    <row r="949">
      <c r="I949" s="84"/>
    </row>
    <row r="950">
      <c r="I950" s="84"/>
    </row>
    <row r="951">
      <c r="I951" s="84"/>
    </row>
    <row r="952">
      <c r="I952" s="84"/>
    </row>
    <row r="953">
      <c r="I953" s="84"/>
    </row>
    <row r="954">
      <c r="I954" s="84"/>
    </row>
    <row r="955">
      <c r="I955" s="84"/>
    </row>
    <row r="956">
      <c r="I956" s="84"/>
    </row>
    <row r="957">
      <c r="I957" s="84"/>
    </row>
    <row r="958">
      <c r="I958" s="84"/>
    </row>
    <row r="959">
      <c r="I959" s="84"/>
    </row>
    <row r="960">
      <c r="I960" s="84"/>
    </row>
    <row r="961">
      <c r="I961" s="84"/>
    </row>
    <row r="962">
      <c r="I962" s="84"/>
    </row>
    <row r="963">
      <c r="I963" s="84"/>
    </row>
    <row r="964">
      <c r="I964" s="84"/>
    </row>
    <row r="965">
      <c r="I965" s="84"/>
    </row>
    <row r="966">
      <c r="I966" s="84"/>
    </row>
    <row r="967">
      <c r="I967" s="84"/>
    </row>
    <row r="968">
      <c r="I968" s="84"/>
    </row>
    <row r="969">
      <c r="I969" s="84"/>
    </row>
    <row r="970">
      <c r="I970" s="84"/>
    </row>
    <row r="971">
      <c r="I971" s="84"/>
    </row>
    <row r="972">
      <c r="I972" s="84"/>
    </row>
    <row r="973">
      <c r="I973" s="84"/>
    </row>
    <row r="974">
      <c r="I974" s="84"/>
    </row>
    <row r="975">
      <c r="I975" s="84"/>
    </row>
    <row r="976">
      <c r="I976" s="84"/>
    </row>
    <row r="977">
      <c r="I977" s="84"/>
    </row>
    <row r="978">
      <c r="I978" s="84"/>
    </row>
    <row r="979">
      <c r="I979" s="84"/>
    </row>
    <row r="980">
      <c r="I980" s="84"/>
    </row>
    <row r="981">
      <c r="I981" s="84"/>
    </row>
    <row r="982">
      <c r="I982" s="84"/>
    </row>
    <row r="983">
      <c r="I983" s="84"/>
    </row>
    <row r="984">
      <c r="I984" s="84"/>
    </row>
    <row r="985">
      <c r="I985" s="84"/>
    </row>
    <row r="986">
      <c r="I986" s="84"/>
    </row>
    <row r="987">
      <c r="I987" s="84"/>
    </row>
    <row r="988">
      <c r="I988" s="84"/>
    </row>
    <row r="989">
      <c r="I989" s="84"/>
    </row>
    <row r="990">
      <c r="I990" s="84"/>
    </row>
    <row r="991">
      <c r="I991" s="84"/>
    </row>
    <row r="992">
      <c r="I992" s="84"/>
    </row>
    <row r="993">
      <c r="I993" s="84"/>
    </row>
    <row r="994">
      <c r="I994" s="84"/>
    </row>
    <row r="995">
      <c r="I995" s="84"/>
    </row>
    <row r="996">
      <c r="I996" s="84"/>
    </row>
    <row r="997">
      <c r="I997" s="84"/>
    </row>
    <row r="998">
      <c r="I998" s="8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81"/>
      <c r="J1" s="4"/>
    </row>
    <row r="2">
      <c r="A2" s="1"/>
      <c r="B2" s="2"/>
      <c r="C2" s="2"/>
      <c r="E2" s="2"/>
      <c r="F2" s="2"/>
      <c r="G2" s="2"/>
      <c r="H2" s="2"/>
      <c r="I2" s="81"/>
      <c r="J2" s="4"/>
    </row>
    <row r="3">
      <c r="A3" s="1"/>
      <c r="B3" s="5" t="s">
        <v>0</v>
      </c>
      <c r="D3" s="6"/>
      <c r="F3" s="2"/>
      <c r="G3" s="2"/>
      <c r="H3" s="82">
        <f>SUM(H12:H61)</f>
        <v>130136414628</v>
      </c>
      <c r="I3" s="81"/>
      <c r="J3" s="83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84"/>
      <c r="J4" s="4"/>
    </row>
    <row r="5">
      <c r="A5" s="1"/>
      <c r="B5" s="2"/>
      <c r="C5" s="12">
        <f>TODAY()</f>
        <v>44550</v>
      </c>
      <c r="D5" s="2"/>
      <c r="E5" s="13">
        <v>44183.0</v>
      </c>
      <c r="F5" s="2"/>
      <c r="H5" s="67">
        <f>H3/J3</f>
        <v>129385975967</v>
      </c>
      <c r="I5" s="81"/>
      <c r="J5" s="4"/>
    </row>
    <row r="6">
      <c r="A6" s="1"/>
      <c r="B6" s="2"/>
      <c r="C6" s="2"/>
      <c r="D6" s="2"/>
      <c r="E6" s="2"/>
      <c r="F6" s="2"/>
      <c r="H6" s="1"/>
      <c r="I6" s="84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84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84"/>
      <c r="J8" s="4"/>
    </row>
    <row r="9">
      <c r="A9" s="1"/>
      <c r="B9" s="2"/>
      <c r="C9" s="2"/>
      <c r="D9" s="2"/>
      <c r="E9" s="2"/>
      <c r="F9" s="2"/>
      <c r="G9" s="2"/>
      <c r="H9" s="2"/>
      <c r="I9" s="81"/>
      <c r="J9" s="4"/>
    </row>
    <row r="10">
      <c r="I10" s="84"/>
      <c r="J10" s="68" t="s">
        <v>115</v>
      </c>
    </row>
    <row r="11">
      <c r="I11" s="84"/>
      <c r="J11" s="4"/>
    </row>
    <row r="12">
      <c r="A12" s="22">
        <v>1.0</v>
      </c>
      <c r="B12" s="87" t="s">
        <v>13</v>
      </c>
      <c r="C12" s="24" t="s">
        <v>14</v>
      </c>
      <c r="D12" s="25">
        <v>1.0</v>
      </c>
      <c r="E12" s="26">
        <v>34.21</v>
      </c>
      <c r="F12" s="37">
        <v>5.7492879E8</v>
      </c>
      <c r="G12" s="28"/>
      <c r="H12" s="29">
        <f t="shared" ref="H12:H61" si="1">E12*F12</f>
        <v>19668313906</v>
      </c>
      <c r="I12" s="81">
        <f t="shared" ref="I12:I61" si="2">H12/H$5</f>
        <v>0.1520127182</v>
      </c>
      <c r="J12" s="30">
        <v>0.1592</v>
      </c>
      <c r="K12" s="31">
        <f t="shared" ref="K12:K61" si="3">H12/1000000000</f>
        <v>19.66831391</v>
      </c>
      <c r="L12" s="79">
        <v>44183.0</v>
      </c>
    </row>
    <row r="13">
      <c r="A13" s="22">
        <f t="shared" ref="A13:A61" si="4">A12+1</f>
        <v>2</v>
      </c>
      <c r="B13" s="89" t="s">
        <v>17</v>
      </c>
      <c r="C13" s="28" t="s">
        <v>18</v>
      </c>
      <c r="D13" s="25">
        <v>2.0</v>
      </c>
      <c r="E13" s="26">
        <v>7.76</v>
      </c>
      <c r="F13" s="37">
        <v>1.208E9</v>
      </c>
      <c r="G13" s="28"/>
      <c r="H13" s="29">
        <f t="shared" si="1"/>
        <v>9374080000</v>
      </c>
      <c r="I13" s="81">
        <f t="shared" si="2"/>
        <v>0.07245051042</v>
      </c>
      <c r="J13" s="30">
        <v>0.0732</v>
      </c>
      <c r="K13" s="31">
        <f t="shared" si="3"/>
        <v>9.37408</v>
      </c>
      <c r="L13" s="79">
        <v>44183.0</v>
      </c>
    </row>
    <row r="14">
      <c r="A14" s="22">
        <f t="shared" si="4"/>
        <v>3</v>
      </c>
      <c r="B14" s="87" t="s">
        <v>19</v>
      </c>
      <c r="C14" s="38" t="s">
        <v>20</v>
      </c>
      <c r="D14" s="25">
        <v>3.0</v>
      </c>
      <c r="E14" s="26">
        <v>4.645</v>
      </c>
      <c r="F14" s="37">
        <v>1.83416E9</v>
      </c>
      <c r="G14" s="28"/>
      <c r="H14" s="29">
        <f t="shared" si="1"/>
        <v>8519673200</v>
      </c>
      <c r="I14" s="81">
        <f t="shared" si="2"/>
        <v>0.06584696012</v>
      </c>
      <c r="J14" s="30">
        <v>0.0719</v>
      </c>
      <c r="K14" s="31">
        <f t="shared" si="3"/>
        <v>8.5196732</v>
      </c>
      <c r="L14" s="79">
        <v>44183.0</v>
      </c>
    </row>
    <row r="15">
      <c r="A15" s="22">
        <f t="shared" si="4"/>
        <v>4</v>
      </c>
      <c r="B15" s="87" t="s">
        <v>21</v>
      </c>
      <c r="C15" s="38" t="s">
        <v>22</v>
      </c>
      <c r="D15" s="25">
        <v>4.0</v>
      </c>
      <c r="E15" s="26">
        <v>6.58</v>
      </c>
      <c r="F15" s="37">
        <v>1.254909E9</v>
      </c>
      <c r="G15" s="28"/>
      <c r="H15" s="29">
        <f t="shared" si="1"/>
        <v>8257301220</v>
      </c>
      <c r="I15" s="81">
        <f t="shared" si="2"/>
        <v>0.06381913618</v>
      </c>
      <c r="J15" s="30">
        <v>0.0517</v>
      </c>
      <c r="K15" s="31">
        <f t="shared" si="3"/>
        <v>8.25730122</v>
      </c>
      <c r="L15" s="79">
        <v>44183.0</v>
      </c>
    </row>
    <row r="16">
      <c r="A16" s="22">
        <f t="shared" si="4"/>
        <v>5</v>
      </c>
      <c r="B16" s="88" t="s">
        <v>15</v>
      </c>
      <c r="C16" s="34" t="s">
        <v>16</v>
      </c>
      <c r="D16" s="25">
        <v>5.0</v>
      </c>
      <c r="E16" s="26">
        <v>11.0</v>
      </c>
      <c r="F16" s="35">
        <v>7.42531421E8</v>
      </c>
      <c r="G16" s="28"/>
      <c r="H16" s="29">
        <f t="shared" si="1"/>
        <v>8167845631</v>
      </c>
      <c r="I16" s="81">
        <f t="shared" si="2"/>
        <v>0.06312775067</v>
      </c>
      <c r="J16" s="30">
        <v>0.0948</v>
      </c>
      <c r="K16" s="31">
        <f t="shared" si="3"/>
        <v>8.167845631</v>
      </c>
      <c r="L16" s="79">
        <v>44183.0</v>
      </c>
    </row>
    <row r="17">
      <c r="A17" s="22">
        <f t="shared" si="4"/>
        <v>6</v>
      </c>
      <c r="B17" s="87" t="s">
        <v>23</v>
      </c>
      <c r="C17" s="38" t="s">
        <v>24</v>
      </c>
      <c r="D17" s="25">
        <v>6.0</v>
      </c>
      <c r="E17" s="26">
        <v>15.25</v>
      </c>
      <c r="F17" s="37">
        <v>4.1473E8</v>
      </c>
      <c r="G17" s="28"/>
      <c r="H17" s="29">
        <f t="shared" si="1"/>
        <v>6324632500</v>
      </c>
      <c r="I17" s="81">
        <f t="shared" si="2"/>
        <v>0.04888190125</v>
      </c>
      <c r="J17" s="30">
        <v>0.0486</v>
      </c>
      <c r="K17" s="31">
        <f t="shared" si="3"/>
        <v>6.3246325</v>
      </c>
      <c r="L17" s="79">
        <v>44183.0</v>
      </c>
    </row>
    <row r="18">
      <c r="A18" s="22">
        <f t="shared" si="4"/>
        <v>7</v>
      </c>
      <c r="B18" s="89" t="s">
        <v>25</v>
      </c>
      <c r="C18" s="28" t="s">
        <v>26</v>
      </c>
      <c r="D18" s="25">
        <v>7.0</v>
      </c>
      <c r="E18" s="26">
        <v>8.0</v>
      </c>
      <c r="F18" s="37">
        <v>7.17301884E8</v>
      </c>
      <c r="G18" s="28"/>
      <c r="H18" s="29">
        <f t="shared" si="1"/>
        <v>5738415072</v>
      </c>
      <c r="I18" s="81">
        <f t="shared" si="2"/>
        <v>0.04435113643</v>
      </c>
      <c r="J18" s="30">
        <v>0.0397</v>
      </c>
      <c r="K18" s="31">
        <f t="shared" si="3"/>
        <v>5.738415072</v>
      </c>
      <c r="L18" s="79">
        <v>44183.0</v>
      </c>
    </row>
    <row r="19">
      <c r="A19" s="22">
        <f t="shared" si="4"/>
        <v>8</v>
      </c>
      <c r="B19" s="87" t="s">
        <v>27</v>
      </c>
      <c r="C19" s="38" t="s">
        <v>28</v>
      </c>
      <c r="D19" s="25">
        <v>8.0</v>
      </c>
      <c r="E19" s="26">
        <v>62.66</v>
      </c>
      <c r="F19" s="37">
        <v>8.4593E7</v>
      </c>
      <c r="G19" s="28"/>
      <c r="H19" s="29">
        <f t="shared" si="1"/>
        <v>5300597380</v>
      </c>
      <c r="I19" s="81">
        <f t="shared" si="2"/>
        <v>0.0409673254</v>
      </c>
      <c r="J19" s="30">
        <v>0.0324</v>
      </c>
      <c r="K19" s="31">
        <f t="shared" si="3"/>
        <v>5.30059738</v>
      </c>
      <c r="L19" s="79">
        <v>44183.0</v>
      </c>
    </row>
    <row r="20">
      <c r="A20" s="22">
        <f t="shared" si="4"/>
        <v>9</v>
      </c>
      <c r="B20" s="87" t="s">
        <v>31</v>
      </c>
      <c r="C20" s="38" t="s">
        <v>32</v>
      </c>
      <c r="D20" s="25">
        <v>9.0</v>
      </c>
      <c r="E20" s="26">
        <v>7.15</v>
      </c>
      <c r="F20" s="37">
        <v>7.22352533E8</v>
      </c>
      <c r="G20" s="28"/>
      <c r="H20" s="29">
        <f t="shared" si="1"/>
        <v>5164820611</v>
      </c>
      <c r="I20" s="81">
        <f t="shared" si="2"/>
        <v>0.03991793216</v>
      </c>
      <c r="J20" s="30">
        <v>0.03</v>
      </c>
      <c r="K20" s="31">
        <f t="shared" si="3"/>
        <v>5.164820611</v>
      </c>
      <c r="L20" s="79">
        <v>44183.0</v>
      </c>
    </row>
    <row r="21">
      <c r="A21" s="22">
        <f t="shared" si="4"/>
        <v>10</v>
      </c>
      <c r="B21" s="87" t="s">
        <v>37</v>
      </c>
      <c r="C21" s="28" t="s">
        <v>38</v>
      </c>
      <c r="D21" s="25">
        <v>10.0</v>
      </c>
      <c r="E21" s="47">
        <v>5.6</v>
      </c>
      <c r="F21" s="37">
        <v>8.23906416E8</v>
      </c>
      <c r="G21" s="28"/>
      <c r="H21" s="29">
        <f t="shared" si="1"/>
        <v>4613875930</v>
      </c>
      <c r="I21" s="81">
        <f t="shared" si="2"/>
        <v>0.0356597838</v>
      </c>
      <c r="J21" s="42">
        <v>0.0264</v>
      </c>
      <c r="K21" s="31">
        <f t="shared" si="3"/>
        <v>4.61387593</v>
      </c>
      <c r="L21" s="79">
        <v>44183.0</v>
      </c>
    </row>
    <row r="22">
      <c r="A22" s="22">
        <f t="shared" si="4"/>
        <v>11</v>
      </c>
      <c r="B22" s="87" t="s">
        <v>35</v>
      </c>
      <c r="C22" s="38" t="s">
        <v>36</v>
      </c>
      <c r="D22" s="25">
        <v>11.0</v>
      </c>
      <c r="E22" s="26">
        <v>5.93</v>
      </c>
      <c r="F22" s="37">
        <v>6.2667E8</v>
      </c>
      <c r="G22" s="28"/>
      <c r="H22" s="29">
        <f t="shared" si="1"/>
        <v>3716153100</v>
      </c>
      <c r="I22" s="81">
        <f t="shared" si="2"/>
        <v>0.02872145201</v>
      </c>
      <c r="J22" s="42">
        <v>0.0266</v>
      </c>
      <c r="K22" s="43">
        <f t="shared" si="3"/>
        <v>3.7161531</v>
      </c>
      <c r="L22" s="79">
        <v>44183.0</v>
      </c>
    </row>
    <row r="23">
      <c r="A23" s="22">
        <f t="shared" si="4"/>
        <v>12</v>
      </c>
      <c r="B23" s="89" t="s">
        <v>33</v>
      </c>
      <c r="C23" s="28" t="s">
        <v>34</v>
      </c>
      <c r="D23" s="25">
        <v>12.0</v>
      </c>
      <c r="E23" s="47">
        <v>28.02</v>
      </c>
      <c r="F23" s="37">
        <v>1.3175202E8</v>
      </c>
      <c r="G23" s="28"/>
      <c r="H23" s="29">
        <f t="shared" si="1"/>
        <v>3691691600</v>
      </c>
      <c r="I23" s="81">
        <f t="shared" si="2"/>
        <v>0.02853239366</v>
      </c>
      <c r="J23" s="42">
        <v>0.0268</v>
      </c>
      <c r="K23" s="31">
        <f t="shared" si="3"/>
        <v>3.6916916</v>
      </c>
      <c r="L23" s="79">
        <v>44183.0</v>
      </c>
    </row>
    <row r="24">
      <c r="A24" s="22">
        <f t="shared" si="4"/>
        <v>13</v>
      </c>
      <c r="B24" s="89" t="s">
        <v>29</v>
      </c>
      <c r="C24" s="28" t="s">
        <v>30</v>
      </c>
      <c r="D24" s="25">
        <v>13.0</v>
      </c>
      <c r="E24" s="26">
        <v>7.82</v>
      </c>
      <c r="F24" s="37">
        <v>4.4397556E8</v>
      </c>
      <c r="G24" s="28"/>
      <c r="H24" s="29">
        <f t="shared" si="1"/>
        <v>3471888879</v>
      </c>
      <c r="I24" s="81">
        <f t="shared" si="2"/>
        <v>0.02683357955</v>
      </c>
      <c r="J24" s="30">
        <v>0.032</v>
      </c>
      <c r="K24" s="43">
        <f t="shared" si="3"/>
        <v>3.471888879</v>
      </c>
      <c r="L24" s="79">
        <v>44183.0</v>
      </c>
    </row>
    <row r="25">
      <c r="A25" s="22">
        <f t="shared" si="4"/>
        <v>14</v>
      </c>
      <c r="B25" s="23" t="s">
        <v>45</v>
      </c>
      <c r="C25" s="38" t="s">
        <v>46</v>
      </c>
      <c r="D25" s="25">
        <v>14.0</v>
      </c>
      <c r="E25" s="47">
        <v>11.35</v>
      </c>
      <c r="F25" s="37">
        <v>2.28540219E8</v>
      </c>
      <c r="G25" s="28"/>
      <c r="H25" s="29">
        <f t="shared" si="1"/>
        <v>2593931486</v>
      </c>
      <c r="I25" s="81">
        <f t="shared" si="2"/>
        <v>0.02004801113</v>
      </c>
      <c r="J25" s="42">
        <v>0.0171</v>
      </c>
      <c r="K25" s="43">
        <f t="shared" si="3"/>
        <v>2.593931486</v>
      </c>
      <c r="L25" s="79">
        <v>44183.0</v>
      </c>
    </row>
    <row r="26">
      <c r="A26" s="22">
        <f t="shared" si="4"/>
        <v>15</v>
      </c>
      <c r="B26" s="87" t="s">
        <v>39</v>
      </c>
      <c r="C26" s="24" t="s">
        <v>40</v>
      </c>
      <c r="D26" s="25">
        <v>15.0</v>
      </c>
      <c r="E26" s="47">
        <v>2.295</v>
      </c>
      <c r="F26" s="37">
        <v>1.099257995E9</v>
      </c>
      <c r="G26" s="28"/>
      <c r="H26" s="29">
        <f t="shared" si="1"/>
        <v>2522797099</v>
      </c>
      <c r="I26" s="81">
        <f t="shared" si="2"/>
        <v>0.01949822676</v>
      </c>
      <c r="J26" s="42">
        <v>0.0215</v>
      </c>
      <c r="K26" s="43">
        <f t="shared" si="3"/>
        <v>2.522797099</v>
      </c>
      <c r="L26" s="79">
        <v>44183.0</v>
      </c>
    </row>
    <row r="27">
      <c r="A27" s="22">
        <f t="shared" si="4"/>
        <v>16</v>
      </c>
      <c r="B27" s="23" t="s">
        <v>43</v>
      </c>
      <c r="C27" s="69" t="s">
        <v>44</v>
      </c>
      <c r="D27" s="25">
        <v>16.0</v>
      </c>
      <c r="E27" s="47">
        <v>3.28</v>
      </c>
      <c r="F27" s="37">
        <v>7.62055209E8</v>
      </c>
      <c r="G27" s="28"/>
      <c r="H27" s="29">
        <f t="shared" si="1"/>
        <v>2499541086</v>
      </c>
      <c r="I27" s="81">
        <f t="shared" si="2"/>
        <v>0.01931848538</v>
      </c>
      <c r="J27" s="42">
        <v>0.0189</v>
      </c>
      <c r="K27" s="43">
        <f t="shared" si="3"/>
        <v>2.499541086</v>
      </c>
      <c r="L27" s="79">
        <v>44183.0</v>
      </c>
    </row>
    <row r="28">
      <c r="A28" s="22">
        <f t="shared" si="4"/>
        <v>17</v>
      </c>
      <c r="B28" s="23" t="s">
        <v>41</v>
      </c>
      <c r="C28" s="38" t="s">
        <v>42</v>
      </c>
      <c r="D28" s="25">
        <v>17.0</v>
      </c>
      <c r="E28" s="26">
        <v>7.32</v>
      </c>
      <c r="F28" s="37">
        <v>3.12235892E8</v>
      </c>
      <c r="G28" s="28"/>
      <c r="H28" s="29">
        <f t="shared" si="1"/>
        <v>2285566729</v>
      </c>
      <c r="I28" s="81">
        <f t="shared" si="2"/>
        <v>0.01766471762</v>
      </c>
      <c r="J28" s="45">
        <v>0.0191</v>
      </c>
      <c r="K28" s="31">
        <f t="shared" si="3"/>
        <v>2.285566729</v>
      </c>
      <c r="L28" s="79">
        <v>44183.0</v>
      </c>
    </row>
    <row r="29">
      <c r="A29" s="22">
        <f t="shared" si="4"/>
        <v>18</v>
      </c>
      <c r="B29" s="23" t="s">
        <v>51</v>
      </c>
      <c r="C29" s="70" t="s">
        <v>52</v>
      </c>
      <c r="D29" s="25">
        <v>18.0</v>
      </c>
      <c r="E29" s="47">
        <v>1.165</v>
      </c>
      <c r="F29" s="37">
        <v>1.5642691E9</v>
      </c>
      <c r="G29" s="28"/>
      <c r="H29" s="29">
        <f t="shared" si="1"/>
        <v>1822373502</v>
      </c>
      <c r="I29" s="81">
        <f t="shared" si="2"/>
        <v>0.01408478383</v>
      </c>
      <c r="J29" s="42">
        <v>0.0138</v>
      </c>
      <c r="K29" s="43">
        <f t="shared" si="3"/>
        <v>1.822373502</v>
      </c>
      <c r="L29" s="79">
        <v>44183.0</v>
      </c>
    </row>
    <row r="30">
      <c r="A30" s="22">
        <f t="shared" si="4"/>
        <v>19</v>
      </c>
      <c r="B30" s="87" t="s">
        <v>49</v>
      </c>
      <c r="C30" s="69" t="s">
        <v>50</v>
      </c>
      <c r="D30" s="25">
        <v>19.0</v>
      </c>
      <c r="E30" s="47">
        <v>1.68</v>
      </c>
      <c r="F30" s="37">
        <v>1.080664049E9</v>
      </c>
      <c r="G30" s="28"/>
      <c r="H30" s="29">
        <f t="shared" si="1"/>
        <v>1815515602</v>
      </c>
      <c r="I30" s="81">
        <f t="shared" si="2"/>
        <v>0.01403178041</v>
      </c>
      <c r="J30" s="42">
        <v>0.0152</v>
      </c>
      <c r="K30" s="43">
        <f t="shared" si="3"/>
        <v>1.815515602</v>
      </c>
      <c r="L30" s="79">
        <v>44183.0</v>
      </c>
    </row>
    <row r="31">
      <c r="A31" s="22">
        <f t="shared" si="4"/>
        <v>20</v>
      </c>
      <c r="B31" s="87" t="s">
        <v>53</v>
      </c>
      <c r="C31" s="24" t="s">
        <v>54</v>
      </c>
      <c r="D31" s="25">
        <v>20.0</v>
      </c>
      <c r="E31" s="47">
        <v>3.405</v>
      </c>
      <c r="F31" s="37">
        <v>5.07640994E8</v>
      </c>
      <c r="G31" s="28"/>
      <c r="H31" s="29">
        <f t="shared" si="1"/>
        <v>1728517585</v>
      </c>
      <c r="I31" s="81">
        <f t="shared" si="2"/>
        <v>0.013359389</v>
      </c>
      <c r="J31" s="42">
        <v>0.0124</v>
      </c>
      <c r="K31" s="43">
        <f t="shared" si="3"/>
        <v>1.728517585</v>
      </c>
      <c r="L31" s="79">
        <v>44183.0</v>
      </c>
    </row>
    <row r="32">
      <c r="A32" s="22">
        <f t="shared" si="4"/>
        <v>21</v>
      </c>
      <c r="B32" s="23" t="s">
        <v>59</v>
      </c>
      <c r="C32" s="39" t="s">
        <v>60</v>
      </c>
      <c r="D32" s="25">
        <v>21.0</v>
      </c>
      <c r="E32" s="47">
        <v>9.9</v>
      </c>
      <c r="F32" s="37">
        <v>1.65893104E8</v>
      </c>
      <c r="G32" s="28"/>
      <c r="H32" s="29">
        <f t="shared" si="1"/>
        <v>1642341730</v>
      </c>
      <c r="I32" s="81">
        <f t="shared" si="2"/>
        <v>0.01269335194</v>
      </c>
      <c r="J32" s="42">
        <v>0.0107</v>
      </c>
      <c r="K32" s="43">
        <f t="shared" si="3"/>
        <v>1.64234173</v>
      </c>
      <c r="L32" s="79">
        <v>44183.0</v>
      </c>
    </row>
    <row r="33">
      <c r="A33" s="22">
        <f t="shared" si="4"/>
        <v>22</v>
      </c>
      <c r="B33" s="23" t="s">
        <v>55</v>
      </c>
      <c r="C33" s="38" t="s">
        <v>56</v>
      </c>
      <c r="D33" s="25">
        <v>22.0</v>
      </c>
      <c r="E33" s="47">
        <v>3.13</v>
      </c>
      <c r="F33" s="37">
        <v>5.21846969E8</v>
      </c>
      <c r="G33" s="28"/>
      <c r="H33" s="29">
        <f t="shared" si="1"/>
        <v>1633381013</v>
      </c>
      <c r="I33" s="81">
        <f t="shared" si="2"/>
        <v>0.01262409624</v>
      </c>
      <c r="J33" s="42">
        <v>0.0119</v>
      </c>
      <c r="K33" s="43">
        <f t="shared" si="3"/>
        <v>1.633381013</v>
      </c>
      <c r="L33" s="79">
        <v>44183.0</v>
      </c>
    </row>
    <row r="34">
      <c r="A34" s="22">
        <f t="shared" si="4"/>
        <v>23</v>
      </c>
      <c r="B34" s="23" t="s">
        <v>47</v>
      </c>
      <c r="C34" s="70" t="s">
        <v>48</v>
      </c>
      <c r="D34" s="25">
        <v>23.0</v>
      </c>
      <c r="E34" s="47">
        <v>1.88</v>
      </c>
      <c r="F34" s="37">
        <v>8.58007245E8</v>
      </c>
      <c r="G34" s="28"/>
      <c r="H34" s="29">
        <f t="shared" si="1"/>
        <v>1613053621</v>
      </c>
      <c r="I34" s="81">
        <f t="shared" si="2"/>
        <v>0.01246698963</v>
      </c>
      <c r="J34" s="42">
        <v>0.0158</v>
      </c>
      <c r="K34" s="43">
        <f t="shared" si="3"/>
        <v>1.613053621</v>
      </c>
      <c r="L34" s="79">
        <v>44183.0</v>
      </c>
    </row>
    <row r="35">
      <c r="A35" s="22">
        <f t="shared" si="4"/>
        <v>24</v>
      </c>
      <c r="B35" s="23" t="s">
        <v>57</v>
      </c>
      <c r="C35" s="38" t="s">
        <v>58</v>
      </c>
      <c r="D35" s="25">
        <v>24.0</v>
      </c>
      <c r="E35" s="47">
        <v>2.86</v>
      </c>
      <c r="F35" s="37">
        <v>4.97664714E8</v>
      </c>
      <c r="G35" s="28"/>
      <c r="H35" s="29">
        <f t="shared" si="1"/>
        <v>1423321082</v>
      </c>
      <c r="I35" s="81">
        <f t="shared" si="2"/>
        <v>0.01100058234</v>
      </c>
      <c r="J35" s="42">
        <v>0.0111</v>
      </c>
      <c r="K35" s="43">
        <f t="shared" si="3"/>
        <v>1.423321082</v>
      </c>
      <c r="L35" s="79">
        <v>44183.0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7">
        <v>1.515</v>
      </c>
      <c r="F36" s="37">
        <v>8.30500232E8</v>
      </c>
      <c r="G36" s="28"/>
      <c r="H36" s="29">
        <f t="shared" si="1"/>
        <v>1258207851</v>
      </c>
      <c r="I36" s="81">
        <f t="shared" si="2"/>
        <v>0.009724453072</v>
      </c>
      <c r="J36" s="42">
        <v>0.0094</v>
      </c>
      <c r="K36" s="43">
        <f t="shared" si="3"/>
        <v>1.258207851</v>
      </c>
      <c r="L36" s="79">
        <v>44183.0</v>
      </c>
    </row>
    <row r="37">
      <c r="A37" s="22">
        <f t="shared" si="4"/>
        <v>26</v>
      </c>
      <c r="B37" s="23" t="s">
        <v>65</v>
      </c>
      <c r="C37" s="70" t="s">
        <v>66</v>
      </c>
      <c r="D37" s="25">
        <v>26.0</v>
      </c>
      <c r="E37" s="47">
        <v>3.245</v>
      </c>
      <c r="F37" s="37">
        <v>3.39822695E8</v>
      </c>
      <c r="G37" s="28"/>
      <c r="H37" s="29">
        <f t="shared" si="1"/>
        <v>1102724645</v>
      </c>
      <c r="I37" s="81">
        <f t="shared" si="2"/>
        <v>0.008522752462</v>
      </c>
      <c r="J37" s="42">
        <v>0.0084</v>
      </c>
      <c r="K37" s="31">
        <f t="shared" si="3"/>
        <v>1.102724645</v>
      </c>
      <c r="L37" s="79">
        <v>44183.0</v>
      </c>
    </row>
    <row r="38">
      <c r="A38" s="22">
        <f t="shared" si="4"/>
        <v>27</v>
      </c>
      <c r="B38" s="23" t="s">
        <v>63</v>
      </c>
      <c r="C38" s="38" t="s">
        <v>64</v>
      </c>
      <c r="D38" s="25">
        <v>27.0</v>
      </c>
      <c r="E38" s="26">
        <v>4.11</v>
      </c>
      <c r="F38" s="37">
        <v>2.4927E8</v>
      </c>
      <c r="G38" s="28"/>
      <c r="H38" s="29">
        <f t="shared" si="1"/>
        <v>1024499700</v>
      </c>
      <c r="I38" s="81">
        <f t="shared" si="2"/>
        <v>0.007918166496</v>
      </c>
      <c r="J38" s="45">
        <v>0.0089</v>
      </c>
      <c r="K38" s="43">
        <f t="shared" si="3"/>
        <v>1.0244997</v>
      </c>
      <c r="L38" s="79">
        <v>44183.0</v>
      </c>
    </row>
    <row r="39">
      <c r="A39" s="22">
        <f t="shared" si="4"/>
        <v>28</v>
      </c>
      <c r="B39" s="33" t="s">
        <v>73</v>
      </c>
      <c r="C39" s="39" t="s">
        <v>74</v>
      </c>
      <c r="D39" s="25">
        <v>28.0</v>
      </c>
      <c r="E39" s="47">
        <v>1.8</v>
      </c>
      <c r="F39" s="35">
        <v>5.35E8</v>
      </c>
      <c r="G39" s="28"/>
      <c r="H39" s="29">
        <f t="shared" si="1"/>
        <v>963000000</v>
      </c>
      <c r="I39" s="81">
        <f t="shared" si="2"/>
        <v>0.007442846822</v>
      </c>
      <c r="J39" s="42">
        <v>0.0061</v>
      </c>
      <c r="K39" s="43">
        <f t="shared" si="3"/>
        <v>0.963</v>
      </c>
      <c r="L39" s="79">
        <v>44183.0</v>
      </c>
    </row>
    <row r="40">
      <c r="A40" s="22">
        <f t="shared" si="4"/>
        <v>29</v>
      </c>
      <c r="B40" s="36" t="s">
        <v>67</v>
      </c>
      <c r="C40" s="28" t="s">
        <v>68</v>
      </c>
      <c r="D40" s="25">
        <v>29.0</v>
      </c>
      <c r="E40" s="47">
        <v>1.65</v>
      </c>
      <c r="F40" s="37">
        <v>5.40307798E8</v>
      </c>
      <c r="G40" s="28"/>
      <c r="H40" s="29">
        <f t="shared" si="1"/>
        <v>891507866.7</v>
      </c>
      <c r="I40" s="81">
        <f t="shared" si="2"/>
        <v>0.0068902975</v>
      </c>
      <c r="J40" s="42">
        <v>0.0076</v>
      </c>
      <c r="K40" s="43">
        <f t="shared" si="3"/>
        <v>0.8915078667</v>
      </c>
      <c r="L40" s="79">
        <v>44183.0</v>
      </c>
    </row>
    <row r="41">
      <c r="A41" s="22">
        <f t="shared" si="4"/>
        <v>30</v>
      </c>
      <c r="B41" s="23" t="s">
        <v>75</v>
      </c>
      <c r="C41" s="69" t="s">
        <v>76</v>
      </c>
      <c r="D41" s="25">
        <v>30.0</v>
      </c>
      <c r="E41" s="47">
        <v>1.39</v>
      </c>
      <c r="F41" s="37">
        <v>6.21871829E8</v>
      </c>
      <c r="G41" s="28"/>
      <c r="H41" s="29">
        <f t="shared" si="1"/>
        <v>864401842.3</v>
      </c>
      <c r="I41" s="81">
        <f t="shared" si="2"/>
        <v>0.006680800109</v>
      </c>
      <c r="J41" s="42">
        <v>0.0059</v>
      </c>
      <c r="K41" s="43">
        <f t="shared" si="3"/>
        <v>0.8644018423</v>
      </c>
      <c r="L41" s="79">
        <v>44183.0</v>
      </c>
    </row>
    <row r="42">
      <c r="A42" s="22">
        <f t="shared" si="4"/>
        <v>31</v>
      </c>
      <c r="B42" s="23" t="s">
        <v>77</v>
      </c>
      <c r="C42" s="38" t="s">
        <v>78</v>
      </c>
      <c r="D42" s="25">
        <v>31.0</v>
      </c>
      <c r="E42" s="47">
        <v>1.62</v>
      </c>
      <c r="F42" s="37">
        <v>5.20379106E8</v>
      </c>
      <c r="G42" s="28"/>
      <c r="H42" s="29">
        <f t="shared" si="1"/>
        <v>843014151.7</v>
      </c>
      <c r="I42" s="81">
        <f t="shared" si="2"/>
        <v>0.00651549865</v>
      </c>
      <c r="J42" s="42">
        <v>0.0055</v>
      </c>
      <c r="K42" s="43">
        <f t="shared" si="3"/>
        <v>0.8430141517</v>
      </c>
      <c r="L42" s="79">
        <v>44183.0</v>
      </c>
    </row>
    <row r="43">
      <c r="A43" s="22">
        <f t="shared" si="4"/>
        <v>32</v>
      </c>
      <c r="B43" s="23" t="s">
        <v>69</v>
      </c>
      <c r="C43" s="38" t="s">
        <v>70</v>
      </c>
      <c r="D43" s="25">
        <v>32.0</v>
      </c>
      <c r="E43" s="47">
        <v>1.27</v>
      </c>
      <c r="F43" s="37">
        <v>6.63241384E8</v>
      </c>
      <c r="G43" s="28"/>
      <c r="H43" s="29">
        <f t="shared" si="1"/>
        <v>842316557.7</v>
      </c>
      <c r="I43" s="81">
        <f t="shared" si="2"/>
        <v>0.006510107076</v>
      </c>
      <c r="J43" s="42">
        <v>0.0069</v>
      </c>
      <c r="K43" s="43">
        <f t="shared" si="3"/>
        <v>0.8423165577</v>
      </c>
      <c r="L43" s="79">
        <v>44183.0</v>
      </c>
    </row>
    <row r="44">
      <c r="A44" s="22">
        <f t="shared" si="4"/>
        <v>33</v>
      </c>
      <c r="B44" s="23" t="s">
        <v>71</v>
      </c>
      <c r="C44" s="38" t="s">
        <v>72</v>
      </c>
      <c r="D44" s="25">
        <v>33.0</v>
      </c>
      <c r="E44" s="47">
        <v>2.3</v>
      </c>
      <c r="F44" s="37">
        <v>3.64451678E8</v>
      </c>
      <c r="G44" s="28"/>
      <c r="H44" s="29">
        <f t="shared" si="1"/>
        <v>838238859.4</v>
      </c>
      <c r="I44" s="81">
        <f t="shared" si="2"/>
        <v>0.006478591309</v>
      </c>
      <c r="J44" s="42">
        <v>0.0064</v>
      </c>
      <c r="K44" s="43">
        <f t="shared" si="3"/>
        <v>0.8382388594</v>
      </c>
      <c r="L44" s="79">
        <v>44183.0</v>
      </c>
    </row>
    <row r="45">
      <c r="A45" s="22">
        <f t="shared" si="4"/>
        <v>34</v>
      </c>
      <c r="B45" s="23" t="s">
        <v>79</v>
      </c>
      <c r="C45" s="38" t="s">
        <v>80</v>
      </c>
      <c r="D45" s="25">
        <v>34.0</v>
      </c>
      <c r="E45" s="47">
        <v>2.15</v>
      </c>
      <c r="F45" s="37">
        <v>2.99035033E8</v>
      </c>
      <c r="G45" s="28"/>
      <c r="H45" s="29">
        <f t="shared" si="1"/>
        <v>642925321</v>
      </c>
      <c r="I45" s="81">
        <f t="shared" si="2"/>
        <v>0.004969049514</v>
      </c>
      <c r="J45" s="42">
        <v>0.0055</v>
      </c>
      <c r="K45" s="43">
        <f t="shared" si="3"/>
        <v>0.642925321</v>
      </c>
      <c r="L45" s="79">
        <v>44183.0</v>
      </c>
    </row>
    <row r="46">
      <c r="A46" s="22">
        <f t="shared" si="4"/>
        <v>35</v>
      </c>
      <c r="B46" s="23" t="s">
        <v>83</v>
      </c>
      <c r="C46" s="38" t="s">
        <v>84</v>
      </c>
      <c r="D46" s="25">
        <v>35.0</v>
      </c>
      <c r="E46" s="47">
        <v>3.4</v>
      </c>
      <c r="F46" s="37">
        <v>1.8455334E8</v>
      </c>
      <c r="G46" s="28"/>
      <c r="H46" s="29">
        <f t="shared" si="1"/>
        <v>627481356</v>
      </c>
      <c r="I46" s="81">
        <f t="shared" si="2"/>
        <v>0.004849685998</v>
      </c>
      <c r="J46" s="42">
        <v>0.0045</v>
      </c>
      <c r="K46" s="43">
        <f t="shared" si="3"/>
        <v>0.627481356</v>
      </c>
      <c r="L46" s="79">
        <v>44183.0</v>
      </c>
    </row>
    <row r="47">
      <c r="A47" s="22">
        <f t="shared" si="4"/>
        <v>36</v>
      </c>
      <c r="B47" s="48" t="s">
        <v>91</v>
      </c>
      <c r="C47" s="49" t="s">
        <v>92</v>
      </c>
      <c r="D47" s="25">
        <v>36.0</v>
      </c>
      <c r="E47" s="47">
        <v>24.91</v>
      </c>
      <c r="F47" s="37">
        <v>2.3800422E7</v>
      </c>
      <c r="G47" s="28"/>
      <c r="H47" s="29">
        <f t="shared" si="1"/>
        <v>592868512</v>
      </c>
      <c r="I47" s="81">
        <f t="shared" si="2"/>
        <v>0.004582169803</v>
      </c>
      <c r="J47" s="42">
        <v>0.0037</v>
      </c>
      <c r="K47" s="43">
        <f t="shared" si="3"/>
        <v>0.592868512</v>
      </c>
      <c r="L47" s="79">
        <v>44183.0</v>
      </c>
    </row>
    <row r="48">
      <c r="A48" s="22">
        <f t="shared" si="4"/>
        <v>37</v>
      </c>
      <c r="B48" s="48" t="s">
        <v>85</v>
      </c>
      <c r="C48" s="49" t="s">
        <v>86</v>
      </c>
      <c r="D48" s="25">
        <v>37.0</v>
      </c>
      <c r="E48" s="47">
        <v>21.26</v>
      </c>
      <c r="F48" s="37">
        <v>2.775487E7</v>
      </c>
      <c r="G48" s="28"/>
      <c r="H48" s="29">
        <f t="shared" si="1"/>
        <v>590068536.2</v>
      </c>
      <c r="I48" s="81">
        <f t="shared" si="2"/>
        <v>0.004560529314</v>
      </c>
      <c r="J48" s="42">
        <v>0.0042</v>
      </c>
      <c r="K48" s="43">
        <f t="shared" si="3"/>
        <v>0.5900685362</v>
      </c>
      <c r="L48" s="79">
        <v>44183.0</v>
      </c>
    </row>
    <row r="49">
      <c r="A49" s="22">
        <f t="shared" si="4"/>
        <v>38</v>
      </c>
      <c r="B49" s="23" t="s">
        <v>81</v>
      </c>
      <c r="C49" s="38" t="s">
        <v>82</v>
      </c>
      <c r="D49" s="25">
        <v>38.0</v>
      </c>
      <c r="E49" s="47">
        <v>4.79</v>
      </c>
      <c r="F49" s="37">
        <v>1.20640521E8</v>
      </c>
      <c r="G49" s="28"/>
      <c r="H49" s="29">
        <f t="shared" si="1"/>
        <v>577868095.6</v>
      </c>
      <c r="I49" s="81">
        <f t="shared" si="2"/>
        <v>0.004466234391</v>
      </c>
      <c r="J49" s="42">
        <v>0.0049</v>
      </c>
      <c r="K49" s="43">
        <f t="shared" si="3"/>
        <v>0.5778680956</v>
      </c>
      <c r="L49" s="79">
        <v>44183.0</v>
      </c>
    </row>
    <row r="50">
      <c r="A50" s="22">
        <f t="shared" si="4"/>
        <v>39</v>
      </c>
      <c r="B50" s="54" t="s">
        <v>104</v>
      </c>
      <c r="C50" s="55" t="s">
        <v>105</v>
      </c>
      <c r="D50" s="25">
        <v>39.0</v>
      </c>
      <c r="E50" s="47">
        <v>1.08</v>
      </c>
      <c r="F50" s="27">
        <v>5.1379002E8</v>
      </c>
      <c r="G50" s="28"/>
      <c r="H50" s="29">
        <f t="shared" si="1"/>
        <v>554893221.6</v>
      </c>
      <c r="I50" s="81">
        <f t="shared" si="2"/>
        <v>0.004288665889</v>
      </c>
      <c r="J50" s="56">
        <v>0.0027</v>
      </c>
      <c r="K50" s="31">
        <f t="shared" si="3"/>
        <v>0.5548932216</v>
      </c>
      <c r="L50" s="79">
        <v>44183.0</v>
      </c>
    </row>
    <row r="51">
      <c r="A51" s="22">
        <f t="shared" si="4"/>
        <v>40</v>
      </c>
      <c r="B51" s="50" t="s">
        <v>93</v>
      </c>
      <c r="C51" s="51" t="s">
        <v>93</v>
      </c>
      <c r="D51" s="25">
        <v>40.0</v>
      </c>
      <c r="E51" s="47">
        <v>1.96</v>
      </c>
      <c r="F51" s="37">
        <v>2.74404904E8</v>
      </c>
      <c r="G51" s="28"/>
      <c r="H51" s="29">
        <f t="shared" si="1"/>
        <v>537833611.8</v>
      </c>
      <c r="I51" s="81">
        <f t="shared" si="2"/>
        <v>0.004156815357</v>
      </c>
      <c r="J51" s="42">
        <v>0.0037</v>
      </c>
      <c r="K51" s="43">
        <f t="shared" si="3"/>
        <v>0.5378336118</v>
      </c>
      <c r="L51" s="79">
        <v>44183.0</v>
      </c>
    </row>
    <row r="52">
      <c r="A52" s="22">
        <f t="shared" si="4"/>
        <v>41</v>
      </c>
      <c r="B52" s="87" t="s">
        <v>87</v>
      </c>
      <c r="C52" s="38" t="s">
        <v>88</v>
      </c>
      <c r="D52" s="25">
        <v>41.0</v>
      </c>
      <c r="E52" s="26">
        <v>7.51</v>
      </c>
      <c r="F52" s="37">
        <v>6.89E7</v>
      </c>
      <c r="G52" s="28"/>
      <c r="H52" s="29">
        <f t="shared" si="1"/>
        <v>517439000</v>
      </c>
      <c r="I52" s="81">
        <f t="shared" si="2"/>
        <v>0.003999189218</v>
      </c>
      <c r="J52" s="45">
        <v>0.0041</v>
      </c>
      <c r="K52" s="43">
        <f t="shared" si="3"/>
        <v>0.517439</v>
      </c>
      <c r="L52" s="79">
        <v>44183.0</v>
      </c>
    </row>
    <row r="53">
      <c r="A53" s="22">
        <f t="shared" si="4"/>
        <v>42</v>
      </c>
      <c r="B53" s="50" t="s">
        <v>94</v>
      </c>
      <c r="C53" s="71" t="s">
        <v>95</v>
      </c>
      <c r="D53" s="25">
        <v>42.0</v>
      </c>
      <c r="E53" s="47">
        <v>4.39</v>
      </c>
      <c r="F53" s="37">
        <v>1.05121516E8</v>
      </c>
      <c r="G53" s="28"/>
      <c r="H53" s="29">
        <f t="shared" si="1"/>
        <v>461483455.2</v>
      </c>
      <c r="I53" s="81">
        <f t="shared" si="2"/>
        <v>0.003566719282</v>
      </c>
      <c r="J53" s="42">
        <v>0.0035</v>
      </c>
      <c r="K53" s="43">
        <f t="shared" si="3"/>
        <v>0.4614834552</v>
      </c>
      <c r="L53" s="79">
        <v>44183.0</v>
      </c>
    </row>
    <row r="54">
      <c r="A54" s="22">
        <f t="shared" si="4"/>
        <v>43</v>
      </c>
      <c r="B54" s="50" t="s">
        <v>106</v>
      </c>
      <c r="C54" s="51" t="s">
        <v>107</v>
      </c>
      <c r="D54" s="25">
        <v>43.0</v>
      </c>
      <c r="E54" s="47">
        <v>5.88</v>
      </c>
      <c r="F54" s="37">
        <v>6.9254324E7</v>
      </c>
      <c r="G54" s="28"/>
      <c r="H54" s="29">
        <f t="shared" si="1"/>
        <v>407215425.1</v>
      </c>
      <c r="I54" s="81">
        <f t="shared" si="2"/>
        <v>0.00314729183</v>
      </c>
      <c r="J54" s="42">
        <v>0.0026</v>
      </c>
      <c r="K54" s="43">
        <f t="shared" si="3"/>
        <v>0.4072154251</v>
      </c>
      <c r="L54" s="79">
        <v>44183.0</v>
      </c>
    </row>
    <row r="55">
      <c r="A55" s="22">
        <f t="shared" si="4"/>
        <v>44</v>
      </c>
      <c r="B55" s="23" t="s">
        <v>89</v>
      </c>
      <c r="C55" s="38" t="s">
        <v>90</v>
      </c>
      <c r="D55" s="25">
        <v>44.0</v>
      </c>
      <c r="E55" s="47">
        <v>4.92</v>
      </c>
      <c r="F55" s="37">
        <v>8.2200137E7</v>
      </c>
      <c r="G55" s="28"/>
      <c r="H55" s="29">
        <f t="shared" si="1"/>
        <v>404424674</v>
      </c>
      <c r="I55" s="81">
        <f t="shared" si="2"/>
        <v>0.003125722637</v>
      </c>
      <c r="J55" s="42">
        <v>0.0039</v>
      </c>
      <c r="K55" s="43">
        <f t="shared" si="3"/>
        <v>0.404424674</v>
      </c>
      <c r="L55" s="79">
        <v>44183.0</v>
      </c>
    </row>
    <row r="56">
      <c r="A56" s="22">
        <f t="shared" si="4"/>
        <v>45</v>
      </c>
      <c r="B56" s="50" t="s">
        <v>100</v>
      </c>
      <c r="C56" s="51" t="s">
        <v>101</v>
      </c>
      <c r="D56" s="25">
        <v>45.0</v>
      </c>
      <c r="E56" s="47">
        <v>1.67</v>
      </c>
      <c r="F56" s="37">
        <v>2.25714812E8</v>
      </c>
      <c r="G56" s="28"/>
      <c r="H56" s="29">
        <f t="shared" si="1"/>
        <v>376943736</v>
      </c>
      <c r="I56" s="81">
        <f t="shared" si="2"/>
        <v>0.002913327609</v>
      </c>
      <c r="J56" s="42">
        <v>0.0031</v>
      </c>
      <c r="K56" s="43">
        <f t="shared" si="3"/>
        <v>0.376943736</v>
      </c>
      <c r="L56" s="79">
        <v>44183.0</v>
      </c>
    </row>
    <row r="57">
      <c r="A57" s="22">
        <f t="shared" si="4"/>
        <v>46</v>
      </c>
      <c r="B57" s="50" t="s">
        <v>98</v>
      </c>
      <c r="C57" s="72" t="s">
        <v>99</v>
      </c>
      <c r="D57" s="25">
        <v>46.0</v>
      </c>
      <c r="E57" s="47">
        <v>11.99</v>
      </c>
      <c r="F57" s="37">
        <v>3.1309923E7</v>
      </c>
      <c r="G57" s="28"/>
      <c r="H57" s="29">
        <f t="shared" si="1"/>
        <v>375405976.8</v>
      </c>
      <c r="I57" s="81">
        <f t="shared" si="2"/>
        <v>0.002901442556</v>
      </c>
      <c r="J57" s="42">
        <v>0.0031</v>
      </c>
      <c r="K57" s="43">
        <f t="shared" si="3"/>
        <v>0.3754059768</v>
      </c>
      <c r="L57" s="79">
        <v>44183.0</v>
      </c>
    </row>
    <row r="58">
      <c r="A58" s="22">
        <f t="shared" si="4"/>
        <v>47</v>
      </c>
      <c r="B58" s="50" t="s">
        <v>96</v>
      </c>
      <c r="C58" s="51" t="s">
        <v>97</v>
      </c>
      <c r="D58" s="25">
        <v>47.0</v>
      </c>
      <c r="E58" s="47">
        <v>4.85</v>
      </c>
      <c r="F58" s="37">
        <v>7.4556908E7</v>
      </c>
      <c r="G58" s="28"/>
      <c r="H58" s="29">
        <f t="shared" si="1"/>
        <v>361601003.8</v>
      </c>
      <c r="I58" s="81">
        <f t="shared" si="2"/>
        <v>0.002794746502</v>
      </c>
      <c r="J58" s="42">
        <v>0.0034</v>
      </c>
      <c r="K58" s="43">
        <f t="shared" si="3"/>
        <v>0.3616010038</v>
      </c>
      <c r="L58" s="79">
        <v>44183.0</v>
      </c>
    </row>
    <row r="59">
      <c r="A59" s="22">
        <f t="shared" si="4"/>
        <v>48</v>
      </c>
      <c r="B59" s="50" t="s">
        <v>102</v>
      </c>
      <c r="C59" s="72" t="s">
        <v>103</v>
      </c>
      <c r="D59" s="25">
        <v>48.0</v>
      </c>
      <c r="E59" s="47">
        <v>3.35</v>
      </c>
      <c r="F59" s="37">
        <v>9.1375937E7</v>
      </c>
      <c r="G59" s="28"/>
      <c r="H59" s="29">
        <f t="shared" si="1"/>
        <v>306109389</v>
      </c>
      <c r="I59" s="81">
        <f t="shared" si="2"/>
        <v>0.002365862194</v>
      </c>
      <c r="J59" s="42">
        <v>0.0027</v>
      </c>
      <c r="K59" s="43">
        <f t="shared" si="3"/>
        <v>0.306109389</v>
      </c>
      <c r="L59" s="79">
        <v>44183.0</v>
      </c>
    </row>
    <row r="60">
      <c r="A60" s="22">
        <f t="shared" si="4"/>
        <v>49</v>
      </c>
      <c r="B60" s="50" t="s">
        <v>108</v>
      </c>
      <c r="C60" s="73" t="s">
        <v>109</v>
      </c>
      <c r="D60" s="25">
        <v>49.0</v>
      </c>
      <c r="E60" s="47">
        <v>2.52</v>
      </c>
      <c r="F60" s="37">
        <v>1.190649E8</v>
      </c>
      <c r="G60" s="28"/>
      <c r="H60" s="29">
        <f t="shared" si="1"/>
        <v>300043548</v>
      </c>
      <c r="I60" s="81">
        <f t="shared" si="2"/>
        <v>0.002318980444</v>
      </c>
      <c r="J60" s="42">
        <v>0.0022</v>
      </c>
      <c r="K60" s="43">
        <f t="shared" si="3"/>
        <v>0.300043548</v>
      </c>
      <c r="L60" s="79">
        <v>44183.0</v>
      </c>
    </row>
    <row r="61">
      <c r="A61" s="22">
        <f t="shared" si="4"/>
        <v>50</v>
      </c>
      <c r="B61" s="50" t="s">
        <v>110</v>
      </c>
      <c r="C61" s="72" t="s">
        <v>111</v>
      </c>
      <c r="D61" s="25">
        <v>50.0</v>
      </c>
      <c r="E61" s="47">
        <v>0.16</v>
      </c>
      <c r="F61" s="37">
        <v>1.776679558E9</v>
      </c>
      <c r="G61" s="28"/>
      <c r="H61" s="29">
        <f t="shared" si="1"/>
        <v>284268729.3</v>
      </c>
      <c r="I61" s="81">
        <f t="shared" si="2"/>
        <v>0.002197059822</v>
      </c>
      <c r="J61" s="42">
        <v>0.0021</v>
      </c>
      <c r="K61" s="43">
        <f t="shared" si="3"/>
        <v>0.2842687293</v>
      </c>
      <c r="L61" s="79">
        <v>44183.0</v>
      </c>
    </row>
    <row r="62">
      <c r="A62" s="22"/>
      <c r="B62" s="36"/>
      <c r="C62" s="39"/>
      <c r="D62" s="28"/>
      <c r="E62" s="26"/>
      <c r="F62" s="27"/>
      <c r="G62" s="28"/>
      <c r="H62" s="29"/>
      <c r="I62" s="81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530482501.5</v>
      </c>
      <c r="I63" s="81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-1513815919</v>
      </c>
      <c r="I64" s="86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232894756.7</v>
      </c>
      <c r="I65" s="86"/>
      <c r="J65" s="57">
        <v>0.0018</v>
      </c>
      <c r="K65" s="31"/>
    </row>
    <row r="66">
      <c r="I66" s="84"/>
    </row>
    <row r="67">
      <c r="I67" s="84"/>
    </row>
    <row r="68">
      <c r="I68" s="84"/>
    </row>
    <row r="69">
      <c r="I69" s="84"/>
    </row>
    <row r="70">
      <c r="I70" s="84"/>
    </row>
    <row r="71">
      <c r="I71" s="84"/>
    </row>
    <row r="72">
      <c r="I72" s="84"/>
    </row>
    <row r="73">
      <c r="I73" s="84"/>
    </row>
    <row r="74">
      <c r="I74" s="84"/>
    </row>
    <row r="75">
      <c r="I75" s="84"/>
    </row>
    <row r="76">
      <c r="I76" s="84"/>
    </row>
    <row r="77">
      <c r="I77" s="84"/>
    </row>
    <row r="78">
      <c r="I78" s="84"/>
    </row>
    <row r="79">
      <c r="I79" s="84"/>
    </row>
    <row r="80">
      <c r="I80" s="84"/>
    </row>
    <row r="81">
      <c r="I81" s="84"/>
    </row>
    <row r="82">
      <c r="I82" s="84"/>
    </row>
    <row r="83">
      <c r="I83" s="84"/>
    </row>
    <row r="84">
      <c r="I84" s="84"/>
    </row>
    <row r="85">
      <c r="I85" s="84"/>
    </row>
    <row r="86">
      <c r="I86" s="84"/>
    </row>
    <row r="87">
      <c r="I87" s="84"/>
    </row>
    <row r="88">
      <c r="I88" s="84"/>
    </row>
    <row r="89">
      <c r="I89" s="84"/>
    </row>
    <row r="90">
      <c r="I90" s="84"/>
    </row>
    <row r="91">
      <c r="I91" s="84"/>
    </row>
    <row r="92">
      <c r="I92" s="84"/>
    </row>
    <row r="93">
      <c r="I93" s="84"/>
    </row>
    <row r="94">
      <c r="I94" s="84"/>
    </row>
    <row r="95">
      <c r="I95" s="84"/>
    </row>
    <row r="96">
      <c r="I96" s="84"/>
    </row>
    <row r="97">
      <c r="I97" s="84"/>
    </row>
    <row r="98">
      <c r="I98" s="84"/>
    </row>
    <row r="99">
      <c r="I99" s="84"/>
    </row>
    <row r="100">
      <c r="I100" s="84"/>
    </row>
    <row r="101">
      <c r="I101" s="84"/>
    </row>
    <row r="102">
      <c r="I102" s="84"/>
    </row>
    <row r="103">
      <c r="I103" s="84"/>
    </row>
    <row r="104">
      <c r="I104" s="84"/>
    </row>
    <row r="105">
      <c r="I105" s="84"/>
    </row>
    <row r="106">
      <c r="I106" s="84"/>
    </row>
    <row r="107">
      <c r="I107" s="84"/>
    </row>
    <row r="108">
      <c r="I108" s="84"/>
    </row>
    <row r="109">
      <c r="I109" s="84"/>
    </row>
    <row r="110">
      <c r="I110" s="84"/>
    </row>
    <row r="111">
      <c r="I111" s="84"/>
    </row>
    <row r="112">
      <c r="I112" s="84"/>
    </row>
    <row r="113">
      <c r="I113" s="84"/>
    </row>
    <row r="114">
      <c r="I114" s="84"/>
    </row>
    <row r="115">
      <c r="I115" s="84"/>
    </row>
    <row r="116">
      <c r="I116" s="84"/>
    </row>
    <row r="117">
      <c r="I117" s="84"/>
    </row>
    <row r="118">
      <c r="I118" s="84"/>
    </row>
    <row r="119">
      <c r="I119" s="84"/>
    </row>
    <row r="120">
      <c r="I120" s="84"/>
    </row>
    <row r="121">
      <c r="I121" s="84"/>
    </row>
    <row r="122">
      <c r="I122" s="84"/>
    </row>
    <row r="123">
      <c r="I123" s="84"/>
    </row>
    <row r="124">
      <c r="I124" s="84"/>
    </row>
    <row r="125">
      <c r="I125" s="84"/>
    </row>
    <row r="126">
      <c r="I126" s="84"/>
    </row>
    <row r="127">
      <c r="I127" s="84"/>
    </row>
    <row r="128">
      <c r="I128" s="84"/>
    </row>
    <row r="129">
      <c r="I129" s="84"/>
    </row>
    <row r="130">
      <c r="I130" s="84"/>
    </row>
    <row r="131">
      <c r="I131" s="84"/>
    </row>
    <row r="132">
      <c r="I132" s="84"/>
    </row>
    <row r="133">
      <c r="I133" s="84"/>
    </row>
    <row r="134">
      <c r="I134" s="84"/>
    </row>
    <row r="135">
      <c r="I135" s="84"/>
    </row>
    <row r="136">
      <c r="I136" s="84"/>
    </row>
    <row r="137">
      <c r="I137" s="84"/>
    </row>
    <row r="138">
      <c r="I138" s="84"/>
    </row>
    <row r="139">
      <c r="I139" s="84"/>
    </row>
    <row r="140">
      <c r="I140" s="84"/>
    </row>
    <row r="141">
      <c r="I141" s="84"/>
    </row>
    <row r="142">
      <c r="I142" s="84"/>
    </row>
    <row r="143">
      <c r="I143" s="84"/>
    </row>
    <row r="144">
      <c r="I144" s="84"/>
    </row>
    <row r="145">
      <c r="I145" s="84"/>
    </row>
    <row r="146">
      <c r="I146" s="84"/>
    </row>
    <row r="147">
      <c r="I147" s="84"/>
    </row>
    <row r="148">
      <c r="I148" s="84"/>
    </row>
    <row r="149">
      <c r="I149" s="84"/>
    </row>
    <row r="150">
      <c r="I150" s="84"/>
    </row>
    <row r="151">
      <c r="I151" s="84"/>
    </row>
    <row r="152">
      <c r="I152" s="84"/>
    </row>
    <row r="153">
      <c r="I153" s="84"/>
    </row>
    <row r="154">
      <c r="I154" s="84"/>
    </row>
    <row r="155">
      <c r="I155" s="84"/>
    </row>
    <row r="156">
      <c r="I156" s="84"/>
    </row>
    <row r="157">
      <c r="I157" s="84"/>
    </row>
    <row r="158">
      <c r="I158" s="84"/>
    </row>
    <row r="159">
      <c r="I159" s="84"/>
    </row>
    <row r="160">
      <c r="I160" s="84"/>
    </row>
    <row r="161">
      <c r="I161" s="84"/>
    </row>
    <row r="162">
      <c r="I162" s="84"/>
    </row>
    <row r="163">
      <c r="I163" s="84"/>
    </row>
    <row r="164">
      <c r="I164" s="84"/>
    </row>
    <row r="165">
      <c r="I165" s="84"/>
    </row>
    <row r="166">
      <c r="I166" s="84"/>
    </row>
    <row r="167">
      <c r="I167" s="84"/>
    </row>
    <row r="168">
      <c r="I168" s="84"/>
    </row>
    <row r="169">
      <c r="I169" s="84"/>
    </row>
    <row r="170">
      <c r="I170" s="84"/>
    </row>
    <row r="171">
      <c r="I171" s="84"/>
    </row>
    <row r="172">
      <c r="I172" s="84"/>
    </row>
    <row r="173">
      <c r="I173" s="84"/>
    </row>
    <row r="174">
      <c r="I174" s="84"/>
    </row>
    <row r="175">
      <c r="I175" s="84"/>
    </row>
    <row r="176">
      <c r="I176" s="84"/>
    </row>
    <row r="177">
      <c r="I177" s="84"/>
    </row>
    <row r="178">
      <c r="I178" s="84"/>
    </row>
    <row r="179">
      <c r="I179" s="84"/>
    </row>
    <row r="180">
      <c r="I180" s="84"/>
    </row>
    <row r="181">
      <c r="I181" s="84"/>
    </row>
    <row r="182">
      <c r="I182" s="84"/>
    </row>
    <row r="183">
      <c r="I183" s="84"/>
    </row>
    <row r="184">
      <c r="I184" s="84"/>
    </row>
    <row r="185">
      <c r="I185" s="84"/>
    </row>
    <row r="186">
      <c r="I186" s="84"/>
    </row>
    <row r="187">
      <c r="I187" s="84"/>
    </row>
    <row r="188">
      <c r="I188" s="84"/>
    </row>
    <row r="189">
      <c r="I189" s="84"/>
    </row>
    <row r="190">
      <c r="I190" s="84"/>
    </row>
    <row r="191">
      <c r="I191" s="84"/>
    </row>
    <row r="192">
      <c r="I192" s="84"/>
    </row>
    <row r="193">
      <c r="I193" s="84"/>
    </row>
    <row r="194">
      <c r="I194" s="84"/>
    </row>
    <row r="195">
      <c r="I195" s="84"/>
    </row>
    <row r="196">
      <c r="I196" s="84"/>
    </row>
    <row r="197">
      <c r="I197" s="84"/>
    </row>
    <row r="198">
      <c r="I198" s="84"/>
    </row>
    <row r="199">
      <c r="I199" s="84"/>
    </row>
    <row r="200">
      <c r="I200" s="84"/>
    </row>
    <row r="201">
      <c r="I201" s="84"/>
    </row>
    <row r="202">
      <c r="I202" s="84"/>
    </row>
    <row r="203">
      <c r="I203" s="84"/>
    </row>
    <row r="204">
      <c r="I204" s="84"/>
    </row>
    <row r="205">
      <c r="I205" s="84"/>
    </row>
    <row r="206">
      <c r="I206" s="84"/>
    </row>
    <row r="207">
      <c r="I207" s="84"/>
    </row>
    <row r="208">
      <c r="I208" s="84"/>
    </row>
    <row r="209">
      <c r="I209" s="84"/>
    </row>
    <row r="210">
      <c r="I210" s="84"/>
    </row>
    <row r="211">
      <c r="I211" s="84"/>
    </row>
    <row r="212">
      <c r="I212" s="84"/>
    </row>
    <row r="213">
      <c r="I213" s="84"/>
    </row>
    <row r="214">
      <c r="I214" s="84"/>
    </row>
    <row r="215">
      <c r="I215" s="84"/>
    </row>
    <row r="216">
      <c r="I216" s="84"/>
    </row>
    <row r="217">
      <c r="I217" s="84"/>
    </row>
    <row r="218">
      <c r="I218" s="84"/>
    </row>
    <row r="219">
      <c r="I219" s="84"/>
    </row>
    <row r="220">
      <c r="I220" s="84"/>
    </row>
    <row r="221">
      <c r="I221" s="84"/>
    </row>
    <row r="222">
      <c r="I222" s="84"/>
    </row>
    <row r="223">
      <c r="I223" s="84"/>
    </row>
    <row r="224">
      <c r="I224" s="84"/>
    </row>
    <row r="225">
      <c r="I225" s="84"/>
    </row>
    <row r="226">
      <c r="I226" s="84"/>
    </row>
    <row r="227">
      <c r="I227" s="84"/>
    </row>
    <row r="228">
      <c r="I228" s="84"/>
    </row>
    <row r="229">
      <c r="I229" s="84"/>
    </row>
    <row r="230">
      <c r="I230" s="84"/>
    </row>
    <row r="231">
      <c r="I231" s="84"/>
    </row>
    <row r="232">
      <c r="I232" s="84"/>
    </row>
    <row r="233">
      <c r="I233" s="84"/>
    </row>
    <row r="234">
      <c r="I234" s="84"/>
    </row>
    <row r="235">
      <c r="I235" s="84"/>
    </row>
    <row r="236">
      <c r="I236" s="84"/>
    </row>
    <row r="237">
      <c r="I237" s="84"/>
    </row>
    <row r="238">
      <c r="I238" s="84"/>
    </row>
    <row r="239">
      <c r="I239" s="84"/>
    </row>
    <row r="240">
      <c r="I240" s="84"/>
    </row>
    <row r="241">
      <c r="I241" s="84"/>
    </row>
    <row r="242">
      <c r="I242" s="84"/>
    </row>
    <row r="243">
      <c r="I243" s="84"/>
    </row>
    <row r="244">
      <c r="I244" s="84"/>
    </row>
    <row r="245">
      <c r="I245" s="84"/>
    </row>
    <row r="246">
      <c r="I246" s="84"/>
    </row>
    <row r="247">
      <c r="I247" s="84"/>
    </row>
    <row r="248">
      <c r="I248" s="84"/>
    </row>
    <row r="249">
      <c r="I249" s="84"/>
    </row>
    <row r="250">
      <c r="I250" s="84"/>
    </row>
    <row r="251">
      <c r="I251" s="84"/>
    </row>
    <row r="252">
      <c r="I252" s="84"/>
    </row>
    <row r="253">
      <c r="I253" s="84"/>
    </row>
    <row r="254">
      <c r="I254" s="84"/>
    </row>
    <row r="255">
      <c r="I255" s="84"/>
    </row>
    <row r="256">
      <c r="I256" s="84"/>
    </row>
    <row r="257">
      <c r="I257" s="84"/>
    </row>
    <row r="258">
      <c r="I258" s="84"/>
    </row>
    <row r="259">
      <c r="I259" s="84"/>
    </row>
    <row r="260">
      <c r="I260" s="84"/>
    </row>
    <row r="261">
      <c r="I261" s="84"/>
    </row>
    <row r="262">
      <c r="I262" s="84"/>
    </row>
    <row r="263">
      <c r="I263" s="84"/>
    </row>
    <row r="264">
      <c r="I264" s="84"/>
    </row>
    <row r="265">
      <c r="I265" s="84"/>
    </row>
    <row r="266">
      <c r="I266" s="84"/>
    </row>
    <row r="267">
      <c r="I267" s="84"/>
    </row>
    <row r="268">
      <c r="I268" s="84"/>
    </row>
    <row r="269">
      <c r="I269" s="84"/>
    </row>
    <row r="270">
      <c r="I270" s="84"/>
    </row>
    <row r="271">
      <c r="I271" s="84"/>
    </row>
    <row r="272">
      <c r="I272" s="84"/>
    </row>
    <row r="273">
      <c r="I273" s="84"/>
    </row>
    <row r="274">
      <c r="I274" s="84"/>
    </row>
    <row r="275">
      <c r="I275" s="84"/>
    </row>
    <row r="276">
      <c r="I276" s="84"/>
    </row>
    <row r="277">
      <c r="I277" s="84"/>
    </row>
    <row r="278">
      <c r="I278" s="84"/>
    </row>
    <row r="279">
      <c r="I279" s="84"/>
    </row>
    <row r="280">
      <c r="I280" s="84"/>
    </row>
    <row r="281">
      <c r="I281" s="84"/>
    </row>
    <row r="282">
      <c r="I282" s="84"/>
    </row>
    <row r="283">
      <c r="I283" s="84"/>
    </row>
    <row r="284">
      <c r="I284" s="84"/>
    </row>
    <row r="285">
      <c r="I285" s="84"/>
    </row>
    <row r="286">
      <c r="I286" s="84"/>
    </row>
    <row r="287">
      <c r="I287" s="84"/>
    </row>
    <row r="288">
      <c r="I288" s="84"/>
    </row>
    <row r="289">
      <c r="I289" s="84"/>
    </row>
    <row r="290">
      <c r="I290" s="84"/>
    </row>
    <row r="291">
      <c r="I291" s="84"/>
    </row>
    <row r="292">
      <c r="I292" s="84"/>
    </row>
    <row r="293">
      <c r="I293" s="84"/>
    </row>
    <row r="294">
      <c r="I294" s="84"/>
    </row>
    <row r="295">
      <c r="I295" s="84"/>
    </row>
    <row r="296">
      <c r="I296" s="84"/>
    </row>
    <row r="297">
      <c r="I297" s="84"/>
    </row>
    <row r="298">
      <c r="I298" s="84"/>
    </row>
    <row r="299">
      <c r="I299" s="84"/>
    </row>
    <row r="300">
      <c r="I300" s="84"/>
    </row>
    <row r="301">
      <c r="I301" s="84"/>
    </row>
    <row r="302">
      <c r="I302" s="84"/>
    </row>
    <row r="303">
      <c r="I303" s="84"/>
    </row>
    <row r="304">
      <c r="I304" s="84"/>
    </row>
    <row r="305">
      <c r="I305" s="84"/>
    </row>
    <row r="306">
      <c r="I306" s="84"/>
    </row>
    <row r="307">
      <c r="I307" s="84"/>
    </row>
    <row r="308">
      <c r="I308" s="84"/>
    </row>
    <row r="309">
      <c r="I309" s="84"/>
    </row>
    <row r="310">
      <c r="I310" s="84"/>
    </row>
    <row r="311">
      <c r="I311" s="84"/>
    </row>
    <row r="312">
      <c r="I312" s="84"/>
    </row>
    <row r="313">
      <c r="I313" s="84"/>
    </row>
    <row r="314">
      <c r="I314" s="84"/>
    </row>
    <row r="315">
      <c r="I315" s="84"/>
    </row>
    <row r="316">
      <c r="I316" s="84"/>
    </row>
    <row r="317">
      <c r="I317" s="84"/>
    </row>
    <row r="318">
      <c r="I318" s="84"/>
    </row>
    <row r="319">
      <c r="I319" s="84"/>
    </row>
    <row r="320">
      <c r="I320" s="84"/>
    </row>
    <row r="321">
      <c r="I321" s="84"/>
    </row>
    <row r="322">
      <c r="I322" s="84"/>
    </row>
    <row r="323">
      <c r="I323" s="84"/>
    </row>
    <row r="324">
      <c r="I324" s="84"/>
    </row>
    <row r="325">
      <c r="I325" s="84"/>
    </row>
    <row r="326">
      <c r="I326" s="84"/>
    </row>
    <row r="327">
      <c r="I327" s="84"/>
    </row>
    <row r="328">
      <c r="I328" s="84"/>
    </row>
    <row r="329">
      <c r="I329" s="84"/>
    </row>
    <row r="330">
      <c r="I330" s="84"/>
    </row>
    <row r="331">
      <c r="I331" s="84"/>
    </row>
    <row r="332">
      <c r="I332" s="84"/>
    </row>
    <row r="333">
      <c r="I333" s="84"/>
    </row>
    <row r="334">
      <c r="I334" s="84"/>
    </row>
    <row r="335">
      <c r="I335" s="84"/>
    </row>
    <row r="336">
      <c r="I336" s="84"/>
    </row>
    <row r="337">
      <c r="I337" s="84"/>
    </row>
    <row r="338">
      <c r="I338" s="84"/>
    </row>
    <row r="339">
      <c r="I339" s="84"/>
    </row>
    <row r="340">
      <c r="I340" s="84"/>
    </row>
    <row r="341">
      <c r="I341" s="84"/>
    </row>
    <row r="342">
      <c r="I342" s="84"/>
    </row>
    <row r="343">
      <c r="I343" s="84"/>
    </row>
    <row r="344">
      <c r="I344" s="84"/>
    </row>
    <row r="345">
      <c r="I345" s="84"/>
    </row>
    <row r="346">
      <c r="I346" s="84"/>
    </row>
    <row r="347">
      <c r="I347" s="84"/>
    </row>
    <row r="348">
      <c r="I348" s="84"/>
    </row>
    <row r="349">
      <c r="I349" s="84"/>
    </row>
    <row r="350">
      <c r="I350" s="84"/>
    </row>
    <row r="351">
      <c r="I351" s="84"/>
    </row>
    <row r="352">
      <c r="I352" s="84"/>
    </row>
    <row r="353">
      <c r="I353" s="84"/>
    </row>
    <row r="354">
      <c r="I354" s="84"/>
    </row>
    <row r="355">
      <c r="I355" s="84"/>
    </row>
    <row r="356">
      <c r="I356" s="84"/>
    </row>
    <row r="357">
      <c r="I357" s="84"/>
    </row>
    <row r="358">
      <c r="I358" s="84"/>
    </row>
    <row r="359">
      <c r="I359" s="84"/>
    </row>
    <row r="360">
      <c r="I360" s="84"/>
    </row>
    <row r="361">
      <c r="I361" s="84"/>
    </row>
    <row r="362">
      <c r="I362" s="84"/>
    </row>
    <row r="363">
      <c r="I363" s="84"/>
    </row>
    <row r="364">
      <c r="I364" s="84"/>
    </row>
    <row r="365">
      <c r="I365" s="84"/>
    </row>
    <row r="366">
      <c r="I366" s="84"/>
    </row>
    <row r="367">
      <c r="I367" s="84"/>
    </row>
    <row r="368">
      <c r="I368" s="84"/>
    </row>
    <row r="369">
      <c r="I369" s="84"/>
    </row>
    <row r="370">
      <c r="I370" s="84"/>
    </row>
    <row r="371">
      <c r="I371" s="84"/>
    </row>
    <row r="372">
      <c r="I372" s="84"/>
    </row>
    <row r="373">
      <c r="I373" s="84"/>
    </row>
    <row r="374">
      <c r="I374" s="84"/>
    </row>
    <row r="375">
      <c r="I375" s="84"/>
    </row>
    <row r="376">
      <c r="I376" s="84"/>
    </row>
    <row r="377">
      <c r="I377" s="84"/>
    </row>
    <row r="378">
      <c r="I378" s="84"/>
    </row>
    <row r="379">
      <c r="I379" s="84"/>
    </row>
    <row r="380">
      <c r="I380" s="84"/>
    </row>
    <row r="381">
      <c r="I381" s="84"/>
    </row>
    <row r="382">
      <c r="I382" s="84"/>
    </row>
    <row r="383">
      <c r="I383" s="84"/>
    </row>
    <row r="384">
      <c r="I384" s="84"/>
    </row>
    <row r="385">
      <c r="I385" s="84"/>
    </row>
    <row r="386">
      <c r="I386" s="84"/>
    </row>
    <row r="387">
      <c r="I387" s="84"/>
    </row>
    <row r="388">
      <c r="I388" s="84"/>
    </row>
    <row r="389">
      <c r="I389" s="84"/>
    </row>
    <row r="390">
      <c r="I390" s="84"/>
    </row>
    <row r="391">
      <c r="I391" s="84"/>
    </row>
    <row r="392">
      <c r="I392" s="84"/>
    </row>
    <row r="393">
      <c r="I393" s="84"/>
    </row>
    <row r="394">
      <c r="I394" s="84"/>
    </row>
    <row r="395">
      <c r="I395" s="84"/>
    </row>
    <row r="396">
      <c r="I396" s="84"/>
    </row>
    <row r="397">
      <c r="I397" s="84"/>
    </row>
    <row r="398">
      <c r="I398" s="84"/>
    </row>
    <row r="399">
      <c r="I399" s="84"/>
    </row>
    <row r="400">
      <c r="I400" s="84"/>
    </row>
    <row r="401">
      <c r="I401" s="84"/>
    </row>
    <row r="402">
      <c r="I402" s="84"/>
    </row>
    <row r="403">
      <c r="I403" s="84"/>
    </row>
    <row r="404">
      <c r="I404" s="84"/>
    </row>
    <row r="405">
      <c r="I405" s="84"/>
    </row>
    <row r="406">
      <c r="I406" s="84"/>
    </row>
    <row r="407">
      <c r="I407" s="84"/>
    </row>
    <row r="408">
      <c r="I408" s="84"/>
    </row>
    <row r="409">
      <c r="I409" s="84"/>
    </row>
    <row r="410">
      <c r="I410" s="84"/>
    </row>
    <row r="411">
      <c r="I411" s="84"/>
    </row>
    <row r="412">
      <c r="I412" s="84"/>
    </row>
    <row r="413">
      <c r="I413" s="84"/>
    </row>
    <row r="414">
      <c r="I414" s="84"/>
    </row>
    <row r="415">
      <c r="I415" s="84"/>
    </row>
    <row r="416">
      <c r="I416" s="84"/>
    </row>
    <row r="417">
      <c r="I417" s="84"/>
    </row>
    <row r="418">
      <c r="I418" s="84"/>
    </row>
    <row r="419">
      <c r="I419" s="84"/>
    </row>
    <row r="420">
      <c r="I420" s="84"/>
    </row>
    <row r="421">
      <c r="I421" s="84"/>
    </row>
    <row r="422">
      <c r="I422" s="84"/>
    </row>
    <row r="423">
      <c r="I423" s="84"/>
    </row>
    <row r="424">
      <c r="I424" s="84"/>
    </row>
    <row r="425">
      <c r="I425" s="84"/>
    </row>
    <row r="426">
      <c r="I426" s="84"/>
    </row>
    <row r="427">
      <c r="I427" s="84"/>
    </row>
    <row r="428">
      <c r="I428" s="84"/>
    </row>
    <row r="429">
      <c r="I429" s="84"/>
    </row>
    <row r="430">
      <c r="I430" s="84"/>
    </row>
    <row r="431">
      <c r="I431" s="84"/>
    </row>
    <row r="432">
      <c r="I432" s="84"/>
    </row>
    <row r="433">
      <c r="I433" s="84"/>
    </row>
    <row r="434">
      <c r="I434" s="84"/>
    </row>
    <row r="435">
      <c r="I435" s="84"/>
    </row>
    <row r="436">
      <c r="I436" s="84"/>
    </row>
    <row r="437">
      <c r="I437" s="84"/>
    </row>
    <row r="438">
      <c r="I438" s="84"/>
    </row>
    <row r="439">
      <c r="I439" s="84"/>
    </row>
    <row r="440">
      <c r="I440" s="84"/>
    </row>
    <row r="441">
      <c r="I441" s="84"/>
    </row>
    <row r="442">
      <c r="I442" s="84"/>
    </row>
    <row r="443">
      <c r="I443" s="84"/>
    </row>
    <row r="444">
      <c r="I444" s="84"/>
    </row>
    <row r="445">
      <c r="I445" s="84"/>
    </row>
    <row r="446">
      <c r="I446" s="84"/>
    </row>
    <row r="447">
      <c r="I447" s="84"/>
    </row>
    <row r="448">
      <c r="I448" s="84"/>
    </row>
    <row r="449">
      <c r="I449" s="84"/>
    </row>
    <row r="450">
      <c r="I450" s="84"/>
    </row>
    <row r="451">
      <c r="I451" s="84"/>
    </row>
    <row r="452">
      <c r="I452" s="84"/>
    </row>
    <row r="453">
      <c r="I453" s="84"/>
    </row>
    <row r="454">
      <c r="I454" s="84"/>
    </row>
    <row r="455">
      <c r="I455" s="84"/>
    </row>
    <row r="456">
      <c r="I456" s="84"/>
    </row>
    <row r="457">
      <c r="I457" s="84"/>
    </row>
    <row r="458">
      <c r="I458" s="84"/>
    </row>
    <row r="459">
      <c r="I459" s="84"/>
    </row>
    <row r="460">
      <c r="I460" s="84"/>
    </row>
    <row r="461">
      <c r="I461" s="84"/>
    </row>
    <row r="462">
      <c r="I462" s="84"/>
    </row>
    <row r="463">
      <c r="I463" s="84"/>
    </row>
    <row r="464">
      <c r="I464" s="84"/>
    </row>
    <row r="465">
      <c r="I465" s="84"/>
    </row>
    <row r="466">
      <c r="I466" s="84"/>
    </row>
    <row r="467">
      <c r="I467" s="84"/>
    </row>
    <row r="468">
      <c r="I468" s="84"/>
    </row>
    <row r="469">
      <c r="I469" s="84"/>
    </row>
    <row r="470">
      <c r="I470" s="84"/>
    </row>
    <row r="471">
      <c r="I471" s="84"/>
    </row>
    <row r="472">
      <c r="I472" s="84"/>
    </row>
    <row r="473">
      <c r="I473" s="84"/>
    </row>
    <row r="474">
      <c r="I474" s="84"/>
    </row>
    <row r="475">
      <c r="I475" s="84"/>
    </row>
    <row r="476">
      <c r="I476" s="84"/>
    </row>
    <row r="477">
      <c r="I477" s="84"/>
    </row>
    <row r="478">
      <c r="I478" s="84"/>
    </row>
    <row r="479">
      <c r="I479" s="84"/>
    </row>
    <row r="480">
      <c r="I480" s="84"/>
    </row>
    <row r="481">
      <c r="I481" s="84"/>
    </row>
    <row r="482">
      <c r="I482" s="84"/>
    </row>
    <row r="483">
      <c r="I483" s="84"/>
    </row>
    <row r="484">
      <c r="I484" s="84"/>
    </row>
    <row r="485">
      <c r="I485" s="84"/>
    </row>
    <row r="486">
      <c r="I486" s="84"/>
    </row>
    <row r="487">
      <c r="I487" s="84"/>
    </row>
    <row r="488">
      <c r="I488" s="84"/>
    </row>
    <row r="489">
      <c r="I489" s="84"/>
    </row>
    <row r="490">
      <c r="I490" s="84"/>
    </row>
    <row r="491">
      <c r="I491" s="84"/>
    </row>
    <row r="492">
      <c r="I492" s="84"/>
    </row>
    <row r="493">
      <c r="I493" s="84"/>
    </row>
    <row r="494">
      <c r="I494" s="84"/>
    </row>
    <row r="495">
      <c r="I495" s="84"/>
    </row>
    <row r="496">
      <c r="I496" s="84"/>
    </row>
    <row r="497">
      <c r="I497" s="84"/>
    </row>
    <row r="498">
      <c r="I498" s="84"/>
    </row>
    <row r="499">
      <c r="I499" s="84"/>
    </row>
    <row r="500">
      <c r="I500" s="84"/>
    </row>
    <row r="501">
      <c r="I501" s="84"/>
    </row>
    <row r="502">
      <c r="I502" s="84"/>
    </row>
    <row r="503">
      <c r="I503" s="84"/>
    </row>
    <row r="504">
      <c r="I504" s="84"/>
    </row>
    <row r="505">
      <c r="I505" s="84"/>
    </row>
    <row r="506">
      <c r="I506" s="84"/>
    </row>
    <row r="507">
      <c r="I507" s="84"/>
    </row>
    <row r="508">
      <c r="I508" s="84"/>
    </row>
    <row r="509">
      <c r="I509" s="84"/>
    </row>
    <row r="510">
      <c r="I510" s="84"/>
    </row>
    <row r="511">
      <c r="I511" s="84"/>
    </row>
    <row r="512">
      <c r="I512" s="84"/>
    </row>
    <row r="513">
      <c r="I513" s="84"/>
    </row>
    <row r="514">
      <c r="I514" s="84"/>
    </row>
    <row r="515">
      <c r="I515" s="84"/>
    </row>
    <row r="516">
      <c r="I516" s="84"/>
    </row>
    <row r="517">
      <c r="I517" s="84"/>
    </row>
    <row r="518">
      <c r="I518" s="84"/>
    </row>
    <row r="519">
      <c r="I519" s="84"/>
    </row>
    <row r="520">
      <c r="I520" s="84"/>
    </row>
    <row r="521">
      <c r="I521" s="84"/>
    </row>
    <row r="522">
      <c r="I522" s="84"/>
    </row>
    <row r="523">
      <c r="I523" s="84"/>
    </row>
    <row r="524">
      <c r="I524" s="84"/>
    </row>
    <row r="525">
      <c r="I525" s="84"/>
    </row>
    <row r="526">
      <c r="I526" s="84"/>
    </row>
    <row r="527">
      <c r="I527" s="84"/>
    </row>
    <row r="528">
      <c r="I528" s="84"/>
    </row>
    <row r="529">
      <c r="I529" s="84"/>
    </row>
    <row r="530">
      <c r="I530" s="84"/>
    </row>
    <row r="531">
      <c r="I531" s="84"/>
    </row>
    <row r="532">
      <c r="I532" s="84"/>
    </row>
    <row r="533">
      <c r="I533" s="84"/>
    </row>
    <row r="534">
      <c r="I534" s="84"/>
    </row>
    <row r="535">
      <c r="I535" s="84"/>
    </row>
    <row r="536">
      <c r="I536" s="84"/>
    </row>
    <row r="537">
      <c r="I537" s="84"/>
    </row>
    <row r="538">
      <c r="I538" s="84"/>
    </row>
    <row r="539">
      <c r="I539" s="84"/>
    </row>
    <row r="540">
      <c r="I540" s="84"/>
    </row>
    <row r="541">
      <c r="I541" s="84"/>
    </row>
    <row r="542">
      <c r="I542" s="84"/>
    </row>
    <row r="543">
      <c r="I543" s="84"/>
    </row>
    <row r="544">
      <c r="I544" s="84"/>
    </row>
    <row r="545">
      <c r="I545" s="84"/>
    </row>
    <row r="546">
      <c r="I546" s="84"/>
    </row>
    <row r="547">
      <c r="I547" s="84"/>
    </row>
    <row r="548">
      <c r="I548" s="84"/>
    </row>
    <row r="549">
      <c r="I549" s="84"/>
    </row>
    <row r="550">
      <c r="I550" s="84"/>
    </row>
    <row r="551">
      <c r="I551" s="84"/>
    </row>
    <row r="552">
      <c r="I552" s="84"/>
    </row>
    <row r="553">
      <c r="I553" s="84"/>
    </row>
    <row r="554">
      <c r="I554" s="84"/>
    </row>
    <row r="555">
      <c r="I555" s="84"/>
    </row>
    <row r="556">
      <c r="I556" s="84"/>
    </row>
    <row r="557">
      <c r="I557" s="84"/>
    </row>
    <row r="558">
      <c r="I558" s="84"/>
    </row>
    <row r="559">
      <c r="I559" s="84"/>
    </row>
    <row r="560">
      <c r="I560" s="84"/>
    </row>
    <row r="561">
      <c r="I561" s="84"/>
    </row>
    <row r="562">
      <c r="I562" s="84"/>
    </row>
    <row r="563">
      <c r="I563" s="84"/>
    </row>
    <row r="564">
      <c r="I564" s="84"/>
    </row>
    <row r="565">
      <c r="I565" s="84"/>
    </row>
    <row r="566">
      <c r="I566" s="84"/>
    </row>
    <row r="567">
      <c r="I567" s="84"/>
    </row>
    <row r="568">
      <c r="I568" s="84"/>
    </row>
    <row r="569">
      <c r="I569" s="84"/>
    </row>
    <row r="570">
      <c r="I570" s="84"/>
    </row>
    <row r="571">
      <c r="I571" s="84"/>
    </row>
    <row r="572">
      <c r="I572" s="84"/>
    </row>
    <row r="573">
      <c r="I573" s="84"/>
    </row>
    <row r="574">
      <c r="I574" s="84"/>
    </row>
    <row r="575">
      <c r="I575" s="84"/>
    </row>
    <row r="576">
      <c r="I576" s="84"/>
    </row>
    <row r="577">
      <c r="I577" s="84"/>
    </row>
    <row r="578">
      <c r="I578" s="84"/>
    </row>
    <row r="579">
      <c r="I579" s="84"/>
    </row>
    <row r="580">
      <c r="I580" s="84"/>
    </row>
    <row r="581">
      <c r="I581" s="84"/>
    </row>
    <row r="582">
      <c r="I582" s="84"/>
    </row>
    <row r="583">
      <c r="I583" s="84"/>
    </row>
    <row r="584">
      <c r="I584" s="84"/>
    </row>
    <row r="585">
      <c r="I585" s="84"/>
    </row>
    <row r="586">
      <c r="I586" s="84"/>
    </row>
    <row r="587">
      <c r="I587" s="84"/>
    </row>
    <row r="588">
      <c r="I588" s="84"/>
    </row>
    <row r="589">
      <c r="I589" s="84"/>
    </row>
    <row r="590">
      <c r="I590" s="84"/>
    </row>
    <row r="591">
      <c r="I591" s="84"/>
    </row>
    <row r="592">
      <c r="I592" s="84"/>
    </row>
    <row r="593">
      <c r="I593" s="84"/>
    </row>
    <row r="594">
      <c r="I594" s="84"/>
    </row>
    <row r="595">
      <c r="I595" s="84"/>
    </row>
    <row r="596">
      <c r="I596" s="84"/>
    </row>
    <row r="597">
      <c r="I597" s="84"/>
    </row>
    <row r="598">
      <c r="I598" s="84"/>
    </row>
    <row r="599">
      <c r="I599" s="84"/>
    </row>
    <row r="600">
      <c r="I600" s="84"/>
    </row>
    <row r="601">
      <c r="I601" s="84"/>
    </row>
    <row r="602">
      <c r="I602" s="84"/>
    </row>
    <row r="603">
      <c r="I603" s="84"/>
    </row>
    <row r="604">
      <c r="I604" s="84"/>
    </row>
    <row r="605">
      <c r="I605" s="84"/>
    </row>
    <row r="606">
      <c r="I606" s="84"/>
    </row>
    <row r="607">
      <c r="I607" s="84"/>
    </row>
    <row r="608">
      <c r="I608" s="84"/>
    </row>
    <row r="609">
      <c r="I609" s="84"/>
    </row>
    <row r="610">
      <c r="I610" s="84"/>
    </row>
    <row r="611">
      <c r="I611" s="84"/>
    </row>
    <row r="612">
      <c r="I612" s="84"/>
    </row>
    <row r="613">
      <c r="I613" s="84"/>
    </row>
    <row r="614">
      <c r="I614" s="84"/>
    </row>
    <row r="615">
      <c r="I615" s="84"/>
    </row>
    <row r="616">
      <c r="I616" s="84"/>
    </row>
    <row r="617">
      <c r="I617" s="84"/>
    </row>
    <row r="618">
      <c r="I618" s="84"/>
    </row>
    <row r="619">
      <c r="I619" s="84"/>
    </row>
    <row r="620">
      <c r="I620" s="84"/>
    </row>
    <row r="621">
      <c r="I621" s="84"/>
    </row>
    <row r="622">
      <c r="I622" s="84"/>
    </row>
    <row r="623">
      <c r="I623" s="84"/>
    </row>
    <row r="624">
      <c r="I624" s="84"/>
    </row>
    <row r="625">
      <c r="I625" s="84"/>
    </row>
    <row r="626">
      <c r="I626" s="84"/>
    </row>
    <row r="627">
      <c r="I627" s="84"/>
    </row>
    <row r="628">
      <c r="I628" s="84"/>
    </row>
    <row r="629">
      <c r="I629" s="84"/>
    </row>
    <row r="630">
      <c r="I630" s="84"/>
    </row>
    <row r="631">
      <c r="I631" s="84"/>
    </row>
    <row r="632">
      <c r="I632" s="84"/>
    </row>
    <row r="633">
      <c r="I633" s="84"/>
    </row>
    <row r="634">
      <c r="I634" s="84"/>
    </row>
    <row r="635">
      <c r="I635" s="84"/>
    </row>
    <row r="636">
      <c r="I636" s="84"/>
    </row>
    <row r="637">
      <c r="I637" s="84"/>
    </row>
    <row r="638">
      <c r="I638" s="84"/>
    </row>
    <row r="639">
      <c r="I639" s="84"/>
    </row>
    <row r="640">
      <c r="I640" s="84"/>
    </row>
    <row r="641">
      <c r="I641" s="84"/>
    </row>
    <row r="642">
      <c r="I642" s="84"/>
    </row>
    <row r="643">
      <c r="I643" s="84"/>
    </row>
    <row r="644">
      <c r="I644" s="84"/>
    </row>
    <row r="645">
      <c r="I645" s="84"/>
    </row>
    <row r="646">
      <c r="I646" s="84"/>
    </row>
    <row r="647">
      <c r="I647" s="84"/>
    </row>
    <row r="648">
      <c r="I648" s="84"/>
    </row>
    <row r="649">
      <c r="I649" s="84"/>
    </row>
    <row r="650">
      <c r="I650" s="84"/>
    </row>
    <row r="651">
      <c r="I651" s="84"/>
    </row>
    <row r="652">
      <c r="I652" s="84"/>
    </row>
    <row r="653">
      <c r="I653" s="84"/>
    </row>
    <row r="654">
      <c r="I654" s="84"/>
    </row>
    <row r="655">
      <c r="I655" s="84"/>
    </row>
    <row r="656">
      <c r="I656" s="84"/>
    </row>
    <row r="657">
      <c r="I657" s="84"/>
    </row>
    <row r="658">
      <c r="I658" s="84"/>
    </row>
    <row r="659">
      <c r="I659" s="84"/>
    </row>
    <row r="660">
      <c r="I660" s="84"/>
    </row>
    <row r="661">
      <c r="I661" s="84"/>
    </row>
    <row r="662">
      <c r="I662" s="84"/>
    </row>
    <row r="663">
      <c r="I663" s="84"/>
    </row>
    <row r="664">
      <c r="I664" s="84"/>
    </row>
    <row r="665">
      <c r="I665" s="84"/>
    </row>
    <row r="666">
      <c r="I666" s="84"/>
    </row>
    <row r="667">
      <c r="I667" s="84"/>
    </row>
    <row r="668">
      <c r="I668" s="84"/>
    </row>
    <row r="669">
      <c r="I669" s="84"/>
    </row>
    <row r="670">
      <c r="I670" s="84"/>
    </row>
    <row r="671">
      <c r="I671" s="84"/>
    </row>
    <row r="672">
      <c r="I672" s="84"/>
    </row>
    <row r="673">
      <c r="I673" s="84"/>
    </row>
    <row r="674">
      <c r="I674" s="84"/>
    </row>
    <row r="675">
      <c r="I675" s="84"/>
    </row>
    <row r="676">
      <c r="I676" s="84"/>
    </row>
    <row r="677">
      <c r="I677" s="84"/>
    </row>
    <row r="678">
      <c r="I678" s="84"/>
    </row>
    <row r="679">
      <c r="I679" s="84"/>
    </row>
    <row r="680">
      <c r="I680" s="84"/>
    </row>
    <row r="681">
      <c r="I681" s="84"/>
    </row>
    <row r="682">
      <c r="I682" s="84"/>
    </row>
    <row r="683">
      <c r="I683" s="84"/>
    </row>
    <row r="684">
      <c r="I684" s="84"/>
    </row>
    <row r="685">
      <c r="I685" s="84"/>
    </row>
    <row r="686">
      <c r="I686" s="84"/>
    </row>
    <row r="687">
      <c r="I687" s="84"/>
    </row>
    <row r="688">
      <c r="I688" s="84"/>
    </row>
    <row r="689">
      <c r="I689" s="84"/>
    </row>
    <row r="690">
      <c r="I690" s="84"/>
    </row>
    <row r="691">
      <c r="I691" s="84"/>
    </row>
    <row r="692">
      <c r="I692" s="84"/>
    </row>
    <row r="693">
      <c r="I693" s="84"/>
    </row>
    <row r="694">
      <c r="I694" s="84"/>
    </row>
    <row r="695">
      <c r="I695" s="84"/>
    </row>
    <row r="696">
      <c r="I696" s="84"/>
    </row>
    <row r="697">
      <c r="I697" s="84"/>
    </row>
    <row r="698">
      <c r="I698" s="84"/>
    </row>
    <row r="699">
      <c r="I699" s="84"/>
    </row>
    <row r="700">
      <c r="I700" s="84"/>
    </row>
    <row r="701">
      <c r="I701" s="84"/>
    </row>
    <row r="702">
      <c r="I702" s="84"/>
    </row>
    <row r="703">
      <c r="I703" s="84"/>
    </row>
    <row r="704">
      <c r="I704" s="84"/>
    </row>
    <row r="705">
      <c r="I705" s="84"/>
    </row>
    <row r="706">
      <c r="I706" s="84"/>
    </row>
    <row r="707">
      <c r="I707" s="84"/>
    </row>
    <row r="708">
      <c r="I708" s="84"/>
    </row>
    <row r="709">
      <c r="I709" s="84"/>
    </row>
    <row r="710">
      <c r="I710" s="84"/>
    </row>
    <row r="711">
      <c r="I711" s="84"/>
    </row>
    <row r="712">
      <c r="I712" s="84"/>
    </row>
    <row r="713">
      <c r="I713" s="84"/>
    </row>
    <row r="714">
      <c r="I714" s="84"/>
    </row>
    <row r="715">
      <c r="I715" s="84"/>
    </row>
    <row r="716">
      <c r="I716" s="84"/>
    </row>
    <row r="717">
      <c r="I717" s="84"/>
    </row>
    <row r="718">
      <c r="I718" s="84"/>
    </row>
    <row r="719">
      <c r="I719" s="84"/>
    </row>
    <row r="720">
      <c r="I720" s="84"/>
    </row>
    <row r="721">
      <c r="I721" s="84"/>
    </row>
    <row r="722">
      <c r="I722" s="84"/>
    </row>
    <row r="723">
      <c r="I723" s="84"/>
    </row>
    <row r="724">
      <c r="I724" s="84"/>
    </row>
    <row r="725">
      <c r="I725" s="84"/>
    </row>
    <row r="726">
      <c r="I726" s="84"/>
    </row>
    <row r="727">
      <c r="I727" s="84"/>
    </row>
    <row r="728">
      <c r="I728" s="84"/>
    </row>
    <row r="729">
      <c r="I729" s="84"/>
    </row>
    <row r="730">
      <c r="I730" s="84"/>
    </row>
    <row r="731">
      <c r="I731" s="84"/>
    </row>
    <row r="732">
      <c r="I732" s="84"/>
    </row>
    <row r="733">
      <c r="I733" s="84"/>
    </row>
    <row r="734">
      <c r="I734" s="84"/>
    </row>
    <row r="735">
      <c r="I735" s="84"/>
    </row>
    <row r="736">
      <c r="I736" s="84"/>
    </row>
    <row r="737">
      <c r="I737" s="84"/>
    </row>
    <row r="738">
      <c r="I738" s="84"/>
    </row>
    <row r="739">
      <c r="I739" s="84"/>
    </row>
    <row r="740">
      <c r="I740" s="84"/>
    </row>
    <row r="741">
      <c r="I741" s="84"/>
    </row>
    <row r="742">
      <c r="I742" s="84"/>
    </row>
    <row r="743">
      <c r="I743" s="84"/>
    </row>
    <row r="744">
      <c r="I744" s="84"/>
    </row>
    <row r="745">
      <c r="I745" s="84"/>
    </row>
    <row r="746">
      <c r="I746" s="84"/>
    </row>
    <row r="747">
      <c r="I747" s="84"/>
    </row>
    <row r="748">
      <c r="I748" s="84"/>
    </row>
    <row r="749">
      <c r="I749" s="84"/>
    </row>
    <row r="750">
      <c r="I750" s="84"/>
    </row>
    <row r="751">
      <c r="I751" s="84"/>
    </row>
    <row r="752">
      <c r="I752" s="84"/>
    </row>
    <row r="753">
      <c r="I753" s="84"/>
    </row>
    <row r="754">
      <c r="I754" s="84"/>
    </row>
    <row r="755">
      <c r="I755" s="84"/>
    </row>
    <row r="756">
      <c r="I756" s="84"/>
    </row>
    <row r="757">
      <c r="I757" s="84"/>
    </row>
    <row r="758">
      <c r="I758" s="84"/>
    </row>
    <row r="759">
      <c r="I759" s="84"/>
    </row>
    <row r="760">
      <c r="I760" s="84"/>
    </row>
    <row r="761">
      <c r="I761" s="84"/>
    </row>
    <row r="762">
      <c r="I762" s="84"/>
    </row>
    <row r="763">
      <c r="I763" s="84"/>
    </row>
    <row r="764">
      <c r="I764" s="84"/>
    </row>
    <row r="765">
      <c r="I765" s="84"/>
    </row>
    <row r="766">
      <c r="I766" s="84"/>
    </row>
    <row r="767">
      <c r="I767" s="84"/>
    </row>
    <row r="768">
      <c r="I768" s="84"/>
    </row>
    <row r="769">
      <c r="I769" s="84"/>
    </row>
    <row r="770">
      <c r="I770" s="84"/>
    </row>
    <row r="771">
      <c r="I771" s="84"/>
    </row>
    <row r="772">
      <c r="I772" s="84"/>
    </row>
    <row r="773">
      <c r="I773" s="84"/>
    </row>
    <row r="774">
      <c r="I774" s="84"/>
    </row>
    <row r="775">
      <c r="I775" s="84"/>
    </row>
    <row r="776">
      <c r="I776" s="84"/>
    </row>
    <row r="777">
      <c r="I777" s="84"/>
    </row>
    <row r="778">
      <c r="I778" s="84"/>
    </row>
    <row r="779">
      <c r="I779" s="84"/>
    </row>
    <row r="780">
      <c r="I780" s="84"/>
    </row>
    <row r="781">
      <c r="I781" s="84"/>
    </row>
    <row r="782">
      <c r="I782" s="84"/>
    </row>
    <row r="783">
      <c r="I783" s="84"/>
    </row>
    <row r="784">
      <c r="I784" s="84"/>
    </row>
    <row r="785">
      <c r="I785" s="84"/>
    </row>
    <row r="786">
      <c r="I786" s="84"/>
    </row>
    <row r="787">
      <c r="I787" s="84"/>
    </row>
    <row r="788">
      <c r="I788" s="84"/>
    </row>
    <row r="789">
      <c r="I789" s="84"/>
    </row>
    <row r="790">
      <c r="I790" s="84"/>
    </row>
    <row r="791">
      <c r="I791" s="84"/>
    </row>
    <row r="792">
      <c r="I792" s="84"/>
    </row>
    <row r="793">
      <c r="I793" s="84"/>
    </row>
    <row r="794">
      <c r="I794" s="84"/>
    </row>
    <row r="795">
      <c r="I795" s="84"/>
    </row>
    <row r="796">
      <c r="I796" s="84"/>
    </row>
    <row r="797">
      <c r="I797" s="84"/>
    </row>
    <row r="798">
      <c r="I798" s="84"/>
    </row>
    <row r="799">
      <c r="I799" s="84"/>
    </row>
    <row r="800">
      <c r="I800" s="84"/>
    </row>
    <row r="801">
      <c r="I801" s="84"/>
    </row>
    <row r="802">
      <c r="I802" s="84"/>
    </row>
    <row r="803">
      <c r="I803" s="84"/>
    </row>
    <row r="804">
      <c r="I804" s="84"/>
    </row>
    <row r="805">
      <c r="I805" s="84"/>
    </row>
    <row r="806">
      <c r="I806" s="84"/>
    </row>
    <row r="807">
      <c r="I807" s="84"/>
    </row>
    <row r="808">
      <c r="I808" s="84"/>
    </row>
    <row r="809">
      <c r="I809" s="84"/>
    </row>
    <row r="810">
      <c r="I810" s="84"/>
    </row>
    <row r="811">
      <c r="I811" s="84"/>
    </row>
    <row r="812">
      <c r="I812" s="84"/>
    </row>
    <row r="813">
      <c r="I813" s="84"/>
    </row>
    <row r="814">
      <c r="I814" s="84"/>
    </row>
    <row r="815">
      <c r="I815" s="84"/>
    </row>
    <row r="816">
      <c r="I816" s="84"/>
    </row>
    <row r="817">
      <c r="I817" s="84"/>
    </row>
    <row r="818">
      <c r="I818" s="84"/>
    </row>
    <row r="819">
      <c r="I819" s="84"/>
    </row>
    <row r="820">
      <c r="I820" s="84"/>
    </row>
    <row r="821">
      <c r="I821" s="84"/>
    </row>
    <row r="822">
      <c r="I822" s="84"/>
    </row>
    <row r="823">
      <c r="I823" s="84"/>
    </row>
    <row r="824">
      <c r="I824" s="84"/>
    </row>
    <row r="825">
      <c r="I825" s="84"/>
    </row>
    <row r="826">
      <c r="I826" s="84"/>
    </row>
    <row r="827">
      <c r="I827" s="84"/>
    </row>
    <row r="828">
      <c r="I828" s="84"/>
    </row>
    <row r="829">
      <c r="I829" s="84"/>
    </row>
    <row r="830">
      <c r="I830" s="84"/>
    </row>
    <row r="831">
      <c r="I831" s="84"/>
    </row>
    <row r="832">
      <c r="I832" s="84"/>
    </row>
    <row r="833">
      <c r="I833" s="84"/>
    </row>
    <row r="834">
      <c r="I834" s="84"/>
    </row>
    <row r="835">
      <c r="I835" s="84"/>
    </row>
    <row r="836">
      <c r="I836" s="84"/>
    </row>
    <row r="837">
      <c r="I837" s="84"/>
    </row>
    <row r="838">
      <c r="I838" s="84"/>
    </row>
    <row r="839">
      <c r="I839" s="84"/>
    </row>
    <row r="840">
      <c r="I840" s="84"/>
    </row>
    <row r="841">
      <c r="I841" s="84"/>
    </row>
    <row r="842">
      <c r="I842" s="84"/>
    </row>
    <row r="843">
      <c r="I843" s="84"/>
    </row>
    <row r="844">
      <c r="I844" s="84"/>
    </row>
    <row r="845">
      <c r="I845" s="84"/>
    </row>
    <row r="846">
      <c r="I846" s="84"/>
    </row>
    <row r="847">
      <c r="I847" s="84"/>
    </row>
    <row r="848">
      <c r="I848" s="84"/>
    </row>
    <row r="849">
      <c r="I849" s="84"/>
    </row>
    <row r="850">
      <c r="I850" s="84"/>
    </row>
    <row r="851">
      <c r="I851" s="84"/>
    </row>
    <row r="852">
      <c r="I852" s="84"/>
    </row>
    <row r="853">
      <c r="I853" s="84"/>
    </row>
    <row r="854">
      <c r="I854" s="84"/>
    </row>
    <row r="855">
      <c r="I855" s="84"/>
    </row>
    <row r="856">
      <c r="I856" s="84"/>
    </row>
    <row r="857">
      <c r="I857" s="84"/>
    </row>
    <row r="858">
      <c r="I858" s="84"/>
    </row>
    <row r="859">
      <c r="I859" s="84"/>
    </row>
    <row r="860">
      <c r="I860" s="84"/>
    </row>
    <row r="861">
      <c r="I861" s="84"/>
    </row>
    <row r="862">
      <c r="I862" s="84"/>
    </row>
    <row r="863">
      <c r="I863" s="84"/>
    </row>
    <row r="864">
      <c r="I864" s="84"/>
    </row>
    <row r="865">
      <c r="I865" s="84"/>
    </row>
    <row r="866">
      <c r="I866" s="84"/>
    </row>
    <row r="867">
      <c r="I867" s="84"/>
    </row>
    <row r="868">
      <c r="I868" s="84"/>
    </row>
    <row r="869">
      <c r="I869" s="84"/>
    </row>
    <row r="870">
      <c r="I870" s="84"/>
    </row>
    <row r="871">
      <c r="I871" s="84"/>
    </row>
    <row r="872">
      <c r="I872" s="84"/>
    </row>
    <row r="873">
      <c r="I873" s="84"/>
    </row>
    <row r="874">
      <c r="I874" s="84"/>
    </row>
    <row r="875">
      <c r="I875" s="84"/>
    </row>
    <row r="876">
      <c r="I876" s="84"/>
    </row>
    <row r="877">
      <c r="I877" s="84"/>
    </row>
    <row r="878">
      <c r="I878" s="84"/>
    </row>
    <row r="879">
      <c r="I879" s="84"/>
    </row>
    <row r="880">
      <c r="I880" s="84"/>
    </row>
    <row r="881">
      <c r="I881" s="84"/>
    </row>
    <row r="882">
      <c r="I882" s="84"/>
    </row>
    <row r="883">
      <c r="I883" s="84"/>
    </row>
    <row r="884">
      <c r="I884" s="84"/>
    </row>
    <row r="885">
      <c r="I885" s="84"/>
    </row>
    <row r="886">
      <c r="I886" s="84"/>
    </row>
    <row r="887">
      <c r="I887" s="84"/>
    </row>
    <row r="888">
      <c r="I888" s="84"/>
    </row>
    <row r="889">
      <c r="I889" s="84"/>
    </row>
    <row r="890">
      <c r="I890" s="84"/>
    </row>
    <row r="891">
      <c r="I891" s="84"/>
    </row>
    <row r="892">
      <c r="I892" s="84"/>
    </row>
    <row r="893">
      <c r="I893" s="84"/>
    </row>
    <row r="894">
      <c r="I894" s="84"/>
    </row>
    <row r="895">
      <c r="I895" s="84"/>
    </row>
    <row r="896">
      <c r="I896" s="84"/>
    </row>
    <row r="897">
      <c r="I897" s="84"/>
    </row>
    <row r="898">
      <c r="I898" s="84"/>
    </row>
    <row r="899">
      <c r="I899" s="84"/>
    </row>
    <row r="900">
      <c r="I900" s="84"/>
    </row>
    <row r="901">
      <c r="I901" s="84"/>
    </row>
    <row r="902">
      <c r="I902" s="84"/>
    </row>
    <row r="903">
      <c r="I903" s="84"/>
    </row>
    <row r="904">
      <c r="I904" s="84"/>
    </row>
    <row r="905">
      <c r="I905" s="84"/>
    </row>
    <row r="906">
      <c r="I906" s="84"/>
    </row>
    <row r="907">
      <c r="I907" s="84"/>
    </row>
    <row r="908">
      <c r="I908" s="84"/>
    </row>
    <row r="909">
      <c r="I909" s="84"/>
    </row>
    <row r="910">
      <c r="I910" s="84"/>
    </row>
    <row r="911">
      <c r="I911" s="84"/>
    </row>
    <row r="912">
      <c r="I912" s="84"/>
    </row>
    <row r="913">
      <c r="I913" s="84"/>
    </row>
    <row r="914">
      <c r="I914" s="84"/>
    </row>
    <row r="915">
      <c r="I915" s="84"/>
    </row>
    <row r="916">
      <c r="I916" s="84"/>
    </row>
    <row r="917">
      <c r="I917" s="84"/>
    </row>
    <row r="918">
      <c r="I918" s="84"/>
    </row>
    <row r="919">
      <c r="I919" s="84"/>
    </row>
    <row r="920">
      <c r="I920" s="84"/>
    </row>
    <row r="921">
      <c r="I921" s="84"/>
    </row>
    <row r="922">
      <c r="I922" s="84"/>
    </row>
    <row r="923">
      <c r="I923" s="84"/>
    </row>
    <row r="924">
      <c r="I924" s="84"/>
    </row>
    <row r="925">
      <c r="I925" s="84"/>
    </row>
    <row r="926">
      <c r="I926" s="84"/>
    </row>
    <row r="927">
      <c r="I927" s="84"/>
    </row>
    <row r="928">
      <c r="I928" s="84"/>
    </row>
    <row r="929">
      <c r="I929" s="84"/>
    </row>
    <row r="930">
      <c r="I930" s="84"/>
    </row>
    <row r="931">
      <c r="I931" s="84"/>
    </row>
    <row r="932">
      <c r="I932" s="84"/>
    </row>
    <row r="933">
      <c r="I933" s="84"/>
    </row>
    <row r="934">
      <c r="I934" s="84"/>
    </row>
    <row r="935">
      <c r="I935" s="84"/>
    </row>
    <row r="936">
      <c r="I936" s="84"/>
    </row>
    <row r="937">
      <c r="I937" s="84"/>
    </row>
    <row r="938">
      <c r="I938" s="84"/>
    </row>
    <row r="939">
      <c r="I939" s="84"/>
    </row>
    <row r="940">
      <c r="I940" s="84"/>
    </row>
    <row r="941">
      <c r="I941" s="84"/>
    </row>
    <row r="942">
      <c r="I942" s="84"/>
    </row>
    <row r="943">
      <c r="I943" s="84"/>
    </row>
    <row r="944">
      <c r="I944" s="84"/>
    </row>
    <row r="945">
      <c r="I945" s="84"/>
    </row>
    <row r="946">
      <c r="I946" s="84"/>
    </row>
    <row r="947">
      <c r="I947" s="84"/>
    </row>
    <row r="948">
      <c r="I948" s="84"/>
    </row>
    <row r="949">
      <c r="I949" s="84"/>
    </row>
    <row r="950">
      <c r="I950" s="84"/>
    </row>
    <row r="951">
      <c r="I951" s="84"/>
    </row>
    <row r="952">
      <c r="I952" s="84"/>
    </row>
    <row r="953">
      <c r="I953" s="84"/>
    </row>
    <row r="954">
      <c r="I954" s="84"/>
    </row>
    <row r="955">
      <c r="I955" s="84"/>
    </row>
    <row r="956">
      <c r="I956" s="84"/>
    </row>
    <row r="957">
      <c r="I957" s="84"/>
    </row>
    <row r="958">
      <c r="I958" s="84"/>
    </row>
    <row r="959">
      <c r="I959" s="84"/>
    </row>
    <row r="960">
      <c r="I960" s="84"/>
    </row>
    <row r="961">
      <c r="I961" s="84"/>
    </row>
    <row r="962">
      <c r="I962" s="84"/>
    </row>
    <row r="963">
      <c r="I963" s="84"/>
    </row>
    <row r="964">
      <c r="I964" s="84"/>
    </row>
    <row r="965">
      <c r="I965" s="84"/>
    </row>
    <row r="966">
      <c r="I966" s="84"/>
    </row>
    <row r="967">
      <c r="I967" s="84"/>
    </row>
    <row r="968">
      <c r="I968" s="84"/>
    </row>
    <row r="969">
      <c r="I969" s="84"/>
    </row>
    <row r="970">
      <c r="I970" s="84"/>
    </row>
    <row r="971">
      <c r="I971" s="84"/>
    </row>
    <row r="972">
      <c r="I972" s="84"/>
    </row>
    <row r="973">
      <c r="I973" s="84"/>
    </row>
    <row r="974">
      <c r="I974" s="84"/>
    </row>
    <row r="975">
      <c r="I975" s="84"/>
    </row>
    <row r="976">
      <c r="I976" s="84"/>
    </row>
    <row r="977">
      <c r="I977" s="84"/>
    </row>
    <row r="978">
      <c r="I978" s="84"/>
    </row>
    <row r="979">
      <c r="I979" s="84"/>
    </row>
    <row r="980">
      <c r="I980" s="84"/>
    </row>
    <row r="981">
      <c r="I981" s="84"/>
    </row>
    <row r="982">
      <c r="I982" s="84"/>
    </row>
    <row r="983">
      <c r="I983" s="84"/>
    </row>
    <row r="984">
      <c r="I984" s="84"/>
    </row>
    <row r="985">
      <c r="I985" s="84"/>
    </row>
    <row r="986">
      <c r="I986" s="84"/>
    </row>
    <row r="987">
      <c r="I987" s="84"/>
    </row>
    <row r="988">
      <c r="I988" s="84"/>
    </row>
    <row r="989">
      <c r="I989" s="84"/>
    </row>
    <row r="990">
      <c r="I990" s="84"/>
    </row>
    <row r="991">
      <c r="I991" s="84"/>
    </row>
    <row r="992">
      <c r="I992" s="84"/>
    </row>
    <row r="993">
      <c r="I993" s="84"/>
    </row>
    <row r="994">
      <c r="I994" s="84"/>
    </row>
    <row r="995">
      <c r="I995" s="84"/>
    </row>
    <row r="996">
      <c r="I996" s="84"/>
    </row>
    <row r="997">
      <c r="I997" s="84"/>
    </row>
    <row r="998">
      <c r="I998" s="8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81"/>
      <c r="J1" s="4"/>
    </row>
    <row r="2">
      <c r="A2" s="1"/>
      <c r="B2" s="2"/>
      <c r="C2" s="2"/>
      <c r="E2" s="2"/>
      <c r="F2" s="2"/>
      <c r="G2" s="2"/>
      <c r="H2" s="2"/>
      <c r="I2" s="81"/>
      <c r="J2" s="4"/>
    </row>
    <row r="3">
      <c r="A3" s="1"/>
      <c r="B3" s="5" t="s">
        <v>0</v>
      </c>
      <c r="D3" s="6"/>
      <c r="F3" s="2"/>
      <c r="G3" s="2"/>
      <c r="H3" s="82">
        <f>SUM(H12:H61)</f>
        <v>133779124816</v>
      </c>
      <c r="I3" s="81"/>
      <c r="J3" s="83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84"/>
      <c r="J4" s="4"/>
    </row>
    <row r="5">
      <c r="A5" s="1"/>
      <c r="B5" s="2"/>
      <c r="C5" s="12">
        <f>TODAY()</f>
        <v>44550</v>
      </c>
      <c r="D5" s="2"/>
      <c r="E5" s="13">
        <v>44190.0</v>
      </c>
      <c r="F5" s="2"/>
      <c r="H5" s="67">
        <f>H3/J3</f>
        <v>133007680271</v>
      </c>
      <c r="I5" s="81"/>
      <c r="J5" s="4"/>
    </row>
    <row r="6">
      <c r="A6" s="1"/>
      <c r="B6" s="2"/>
      <c r="C6" s="2"/>
      <c r="D6" s="2"/>
      <c r="E6" s="2"/>
      <c r="F6" s="2"/>
      <c r="H6" s="1"/>
      <c r="I6" s="84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84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84"/>
      <c r="J8" s="4"/>
    </row>
    <row r="9">
      <c r="A9" s="1"/>
      <c r="B9" s="2"/>
      <c r="C9" s="2"/>
      <c r="D9" s="2"/>
      <c r="E9" s="2"/>
      <c r="F9" s="2"/>
      <c r="G9" s="2"/>
      <c r="H9" s="2"/>
      <c r="I9" s="81"/>
      <c r="J9" s="4"/>
    </row>
    <row r="10">
      <c r="I10" s="84"/>
      <c r="J10" s="68" t="s">
        <v>115</v>
      </c>
    </row>
    <row r="11">
      <c r="I11" s="84"/>
      <c r="J11" s="4"/>
    </row>
    <row r="12">
      <c r="A12" s="22">
        <v>1.0</v>
      </c>
      <c r="B12" s="87" t="s">
        <v>13</v>
      </c>
      <c r="C12" s="24" t="s">
        <v>14</v>
      </c>
      <c r="D12" s="25">
        <v>1.0</v>
      </c>
      <c r="E12" s="26">
        <v>34.0</v>
      </c>
      <c r="F12" s="37">
        <v>5.7492879E8</v>
      </c>
      <c r="G12" s="28"/>
      <c r="H12" s="29">
        <f t="shared" ref="H12:H61" si="1">E12*F12</f>
        <v>19547578860</v>
      </c>
      <c r="I12" s="81">
        <f t="shared" ref="I12:I61" si="2">H12/H$5</f>
        <v>0.1469657904</v>
      </c>
      <c r="J12" s="30">
        <v>0.1592</v>
      </c>
      <c r="K12" s="31">
        <f t="shared" ref="K12:K61" si="3">H12/1000000000</f>
        <v>19.54757886</v>
      </c>
      <c r="L12" s="79">
        <v>44190.0</v>
      </c>
    </row>
    <row r="13">
      <c r="A13" s="22">
        <f t="shared" ref="A13:A61" si="4">A12+1</f>
        <v>2</v>
      </c>
      <c r="B13" s="89" t="s">
        <v>17</v>
      </c>
      <c r="C13" s="28" t="s">
        <v>18</v>
      </c>
      <c r="D13" s="25">
        <v>2.0</v>
      </c>
      <c r="E13" s="26">
        <v>7.68</v>
      </c>
      <c r="F13" s="37">
        <v>1.208E9</v>
      </c>
      <c r="G13" s="28"/>
      <c r="H13" s="29">
        <f t="shared" si="1"/>
        <v>9277440000</v>
      </c>
      <c r="I13" s="81">
        <f t="shared" si="2"/>
        <v>0.06975116009</v>
      </c>
      <c r="J13" s="30">
        <v>0.0732</v>
      </c>
      <c r="K13" s="31">
        <f t="shared" si="3"/>
        <v>9.27744</v>
      </c>
      <c r="L13" s="79">
        <v>44190.0</v>
      </c>
    </row>
    <row r="14">
      <c r="A14" s="22">
        <f t="shared" si="4"/>
        <v>3</v>
      </c>
      <c r="B14" s="87" t="s">
        <v>21</v>
      </c>
      <c r="C14" s="38" t="s">
        <v>22</v>
      </c>
      <c r="D14" s="25">
        <v>3.0</v>
      </c>
      <c r="E14" s="26">
        <v>7.2</v>
      </c>
      <c r="F14" s="37">
        <v>1.254909E9</v>
      </c>
      <c r="G14" s="28"/>
      <c r="H14" s="29">
        <f t="shared" si="1"/>
        <v>9035344800</v>
      </c>
      <c r="I14" s="81">
        <f t="shared" si="2"/>
        <v>0.06793100054</v>
      </c>
      <c r="J14" s="30">
        <v>0.0517</v>
      </c>
      <c r="K14" s="31">
        <f t="shared" si="3"/>
        <v>9.0353448</v>
      </c>
      <c r="L14" s="79">
        <v>44190.0</v>
      </c>
    </row>
    <row r="15">
      <c r="A15" s="22">
        <f t="shared" si="4"/>
        <v>4</v>
      </c>
      <c r="B15" s="88" t="s">
        <v>15</v>
      </c>
      <c r="C15" s="34" t="s">
        <v>16</v>
      </c>
      <c r="D15" s="25">
        <v>4.0</v>
      </c>
      <c r="E15" s="26">
        <v>12.06</v>
      </c>
      <c r="F15" s="35">
        <v>7.42531421E8</v>
      </c>
      <c r="G15" s="28"/>
      <c r="H15" s="29">
        <f t="shared" si="1"/>
        <v>8954928937</v>
      </c>
      <c r="I15" s="81">
        <f t="shared" si="2"/>
        <v>0.0673264049</v>
      </c>
      <c r="J15" s="30">
        <v>0.0948</v>
      </c>
      <c r="K15" s="31">
        <f t="shared" si="3"/>
        <v>8.954928937</v>
      </c>
      <c r="L15" s="79">
        <v>44190.0</v>
      </c>
    </row>
    <row r="16">
      <c r="A16" s="22">
        <f t="shared" si="4"/>
        <v>5</v>
      </c>
      <c r="B16" s="87" t="s">
        <v>19</v>
      </c>
      <c r="C16" s="38" t="s">
        <v>20</v>
      </c>
      <c r="D16" s="25">
        <v>5.0</v>
      </c>
      <c r="E16" s="26">
        <v>4.795</v>
      </c>
      <c r="F16" s="37">
        <v>1.83416E9</v>
      </c>
      <c r="G16" s="28"/>
      <c r="H16" s="29">
        <f t="shared" si="1"/>
        <v>8794797200</v>
      </c>
      <c r="I16" s="81">
        <f t="shared" si="2"/>
        <v>0.0661224764</v>
      </c>
      <c r="J16" s="30">
        <v>0.0719</v>
      </c>
      <c r="K16" s="31">
        <f t="shared" si="3"/>
        <v>8.7947972</v>
      </c>
      <c r="L16" s="79">
        <v>44190.0</v>
      </c>
    </row>
    <row r="17">
      <c r="A17" s="22">
        <f t="shared" si="4"/>
        <v>6</v>
      </c>
      <c r="B17" s="87" t="s">
        <v>23</v>
      </c>
      <c r="C17" s="38" t="s">
        <v>24</v>
      </c>
      <c r="D17" s="25">
        <v>6.0</v>
      </c>
      <c r="E17" s="26">
        <v>15.24</v>
      </c>
      <c r="F17" s="37">
        <v>4.1473E8</v>
      </c>
      <c r="G17" s="28"/>
      <c r="H17" s="29">
        <f t="shared" si="1"/>
        <v>6320485200</v>
      </c>
      <c r="I17" s="81">
        <f t="shared" si="2"/>
        <v>0.04751970102</v>
      </c>
      <c r="J17" s="30">
        <v>0.0486</v>
      </c>
      <c r="K17" s="31">
        <f t="shared" si="3"/>
        <v>6.3204852</v>
      </c>
      <c r="L17" s="79">
        <v>44190.0</v>
      </c>
    </row>
    <row r="18">
      <c r="A18" s="22">
        <f t="shared" si="4"/>
        <v>7</v>
      </c>
      <c r="B18" s="89" t="s">
        <v>25</v>
      </c>
      <c r="C18" s="28" t="s">
        <v>26</v>
      </c>
      <c r="D18" s="25">
        <v>7.0</v>
      </c>
      <c r="E18" s="26">
        <v>8.78</v>
      </c>
      <c r="F18" s="37">
        <v>7.17301884E8</v>
      </c>
      <c r="G18" s="28"/>
      <c r="H18" s="29">
        <f t="shared" si="1"/>
        <v>6297910542</v>
      </c>
      <c r="I18" s="81">
        <f t="shared" si="2"/>
        <v>0.04734997655</v>
      </c>
      <c r="J18" s="30">
        <v>0.0397</v>
      </c>
      <c r="K18" s="31">
        <f t="shared" si="3"/>
        <v>6.297910542</v>
      </c>
      <c r="L18" s="79">
        <v>44190.0</v>
      </c>
    </row>
    <row r="19">
      <c r="A19" s="22">
        <f t="shared" si="4"/>
        <v>8</v>
      </c>
      <c r="B19" s="87" t="s">
        <v>27</v>
      </c>
      <c r="C19" s="38" t="s">
        <v>28</v>
      </c>
      <c r="D19" s="25">
        <v>8.0</v>
      </c>
      <c r="E19" s="26">
        <v>65.93</v>
      </c>
      <c r="F19" s="37">
        <v>8.4593E7</v>
      </c>
      <c r="G19" s="28"/>
      <c r="H19" s="29">
        <f t="shared" si="1"/>
        <v>5577216490</v>
      </c>
      <c r="I19" s="81">
        <f t="shared" si="2"/>
        <v>0.04193153718</v>
      </c>
      <c r="J19" s="30">
        <v>0.0324</v>
      </c>
      <c r="K19" s="31">
        <f t="shared" si="3"/>
        <v>5.57721649</v>
      </c>
      <c r="L19" s="79">
        <v>44190.0</v>
      </c>
    </row>
    <row r="20">
      <c r="A20" s="22">
        <f t="shared" si="4"/>
        <v>9</v>
      </c>
      <c r="B20" s="87" t="s">
        <v>31</v>
      </c>
      <c r="C20" s="38" t="s">
        <v>32</v>
      </c>
      <c r="D20" s="25">
        <v>9.0</v>
      </c>
      <c r="E20" s="26">
        <v>7.4</v>
      </c>
      <c r="F20" s="37">
        <v>7.22352533E8</v>
      </c>
      <c r="G20" s="28"/>
      <c r="H20" s="29">
        <f t="shared" si="1"/>
        <v>5345408744</v>
      </c>
      <c r="I20" s="81">
        <f t="shared" si="2"/>
        <v>0.04018872244</v>
      </c>
      <c r="J20" s="30">
        <v>0.03</v>
      </c>
      <c r="K20" s="31">
        <f t="shared" si="3"/>
        <v>5.345408744</v>
      </c>
      <c r="L20" s="79">
        <v>44190.0</v>
      </c>
    </row>
    <row r="21">
      <c r="A21" s="22">
        <f t="shared" si="4"/>
        <v>10</v>
      </c>
      <c r="B21" s="87" t="s">
        <v>37</v>
      </c>
      <c r="C21" s="28" t="s">
        <v>38</v>
      </c>
      <c r="D21" s="25">
        <v>10.0</v>
      </c>
      <c r="E21" s="47">
        <v>5.71</v>
      </c>
      <c r="F21" s="37">
        <v>8.23906416E8</v>
      </c>
      <c r="G21" s="28"/>
      <c r="H21" s="29">
        <f t="shared" si="1"/>
        <v>4704505635</v>
      </c>
      <c r="I21" s="81">
        <f t="shared" si="2"/>
        <v>0.03537018032</v>
      </c>
      <c r="J21" s="42">
        <v>0.0264</v>
      </c>
      <c r="K21" s="31">
        <f t="shared" si="3"/>
        <v>4.704505635</v>
      </c>
      <c r="L21" s="79">
        <v>44190.0</v>
      </c>
    </row>
    <row r="22">
      <c r="A22" s="22">
        <f t="shared" si="4"/>
        <v>11</v>
      </c>
      <c r="B22" s="87" t="s">
        <v>35</v>
      </c>
      <c r="C22" s="38" t="s">
        <v>36</v>
      </c>
      <c r="D22" s="25">
        <v>11.0</v>
      </c>
      <c r="E22" s="26">
        <v>6.44</v>
      </c>
      <c r="F22" s="37">
        <v>6.2667E8</v>
      </c>
      <c r="G22" s="28"/>
      <c r="H22" s="29">
        <f t="shared" si="1"/>
        <v>4035754800</v>
      </c>
      <c r="I22" s="81">
        <f t="shared" si="2"/>
        <v>0.0303422689</v>
      </c>
      <c r="J22" s="42">
        <v>0.0266</v>
      </c>
      <c r="K22" s="43">
        <f t="shared" si="3"/>
        <v>4.0357548</v>
      </c>
      <c r="L22" s="79">
        <v>44190.0</v>
      </c>
    </row>
    <row r="23">
      <c r="A23" s="22">
        <f t="shared" si="4"/>
        <v>12</v>
      </c>
      <c r="B23" s="89" t="s">
        <v>33</v>
      </c>
      <c r="C23" s="28" t="s">
        <v>34</v>
      </c>
      <c r="D23" s="25">
        <v>12.0</v>
      </c>
      <c r="E23" s="47">
        <v>28.2</v>
      </c>
      <c r="F23" s="37">
        <v>1.3175202E8</v>
      </c>
      <c r="G23" s="28"/>
      <c r="H23" s="29">
        <f t="shared" si="1"/>
        <v>3715406964</v>
      </c>
      <c r="I23" s="81">
        <f t="shared" si="2"/>
        <v>0.02793377763</v>
      </c>
      <c r="J23" s="42">
        <v>0.0268</v>
      </c>
      <c r="K23" s="31">
        <f t="shared" si="3"/>
        <v>3.715406964</v>
      </c>
      <c r="L23" s="79">
        <v>44190.0</v>
      </c>
    </row>
    <row r="24">
      <c r="A24" s="22">
        <f t="shared" si="4"/>
        <v>13</v>
      </c>
      <c r="B24" s="89" t="s">
        <v>29</v>
      </c>
      <c r="C24" s="28" t="s">
        <v>30</v>
      </c>
      <c r="D24" s="25">
        <v>13.0</v>
      </c>
      <c r="E24" s="26">
        <v>7.87</v>
      </c>
      <c r="F24" s="37">
        <v>4.4397556E8</v>
      </c>
      <c r="G24" s="28"/>
      <c r="H24" s="29">
        <f t="shared" si="1"/>
        <v>3494087657</v>
      </c>
      <c r="I24" s="81">
        <f t="shared" si="2"/>
        <v>0.02626981878</v>
      </c>
      <c r="J24" s="30">
        <v>0.032</v>
      </c>
      <c r="K24" s="43">
        <f t="shared" si="3"/>
        <v>3.494087657</v>
      </c>
      <c r="L24" s="79">
        <v>44190.0</v>
      </c>
    </row>
    <row r="25">
      <c r="A25" s="22">
        <f t="shared" si="4"/>
        <v>14</v>
      </c>
      <c r="B25" s="23" t="s">
        <v>45</v>
      </c>
      <c r="C25" s="38" t="s">
        <v>46</v>
      </c>
      <c r="D25" s="25">
        <v>14.0</v>
      </c>
      <c r="E25" s="47">
        <v>12.1</v>
      </c>
      <c r="F25" s="37">
        <v>2.28540219E8</v>
      </c>
      <c r="G25" s="28"/>
      <c r="H25" s="29">
        <f t="shared" si="1"/>
        <v>2765336650</v>
      </c>
      <c r="I25" s="81">
        <f t="shared" si="2"/>
        <v>0.02079080429</v>
      </c>
      <c r="J25" s="42">
        <v>0.0171</v>
      </c>
      <c r="K25" s="43">
        <f t="shared" si="3"/>
        <v>2.76533665</v>
      </c>
      <c r="L25" s="79">
        <v>44190.0</v>
      </c>
    </row>
    <row r="26">
      <c r="A26" s="22">
        <f t="shared" si="4"/>
        <v>15</v>
      </c>
      <c r="B26" s="87" t="s">
        <v>39</v>
      </c>
      <c r="C26" s="24" t="s">
        <v>40</v>
      </c>
      <c r="D26" s="25">
        <v>15.0</v>
      </c>
      <c r="E26" s="47">
        <v>2.275</v>
      </c>
      <c r="F26" s="37">
        <v>1.099257995E9</v>
      </c>
      <c r="G26" s="28"/>
      <c r="H26" s="29">
        <f t="shared" si="1"/>
        <v>2500811939</v>
      </c>
      <c r="I26" s="81">
        <f t="shared" si="2"/>
        <v>0.01880201153</v>
      </c>
      <c r="J26" s="42">
        <v>0.0215</v>
      </c>
      <c r="K26" s="43">
        <f t="shared" si="3"/>
        <v>2.500811939</v>
      </c>
      <c r="L26" s="79">
        <v>44190.0</v>
      </c>
    </row>
    <row r="27">
      <c r="A27" s="22">
        <f t="shared" si="4"/>
        <v>16</v>
      </c>
      <c r="B27" s="23" t="s">
        <v>43</v>
      </c>
      <c r="C27" s="69" t="s">
        <v>44</v>
      </c>
      <c r="D27" s="25">
        <v>16.0</v>
      </c>
      <c r="E27" s="47">
        <v>3.19</v>
      </c>
      <c r="F27" s="37">
        <v>7.62055209E8</v>
      </c>
      <c r="G27" s="28"/>
      <c r="H27" s="29">
        <f t="shared" si="1"/>
        <v>2430956117</v>
      </c>
      <c r="I27" s="81">
        <f t="shared" si="2"/>
        <v>0.01827681012</v>
      </c>
      <c r="J27" s="42">
        <v>0.0189</v>
      </c>
      <c r="K27" s="43">
        <f t="shared" si="3"/>
        <v>2.430956117</v>
      </c>
      <c r="L27" s="79">
        <v>44190.0</v>
      </c>
    </row>
    <row r="28">
      <c r="A28" s="22">
        <f t="shared" si="4"/>
        <v>17</v>
      </c>
      <c r="B28" s="23" t="s">
        <v>41</v>
      </c>
      <c r="C28" s="38" t="s">
        <v>42</v>
      </c>
      <c r="D28" s="25">
        <v>17.0</v>
      </c>
      <c r="E28" s="26">
        <v>7.35</v>
      </c>
      <c r="F28" s="37">
        <v>3.12235892E8</v>
      </c>
      <c r="G28" s="28"/>
      <c r="H28" s="29">
        <f t="shared" si="1"/>
        <v>2294933806</v>
      </c>
      <c r="I28" s="81">
        <f t="shared" si="2"/>
        <v>0.01725414504</v>
      </c>
      <c r="J28" s="45">
        <v>0.0191</v>
      </c>
      <c r="K28" s="31">
        <f t="shared" si="3"/>
        <v>2.294933806</v>
      </c>
      <c r="L28" s="79">
        <v>44190.0</v>
      </c>
    </row>
    <row r="29">
      <c r="A29" s="22">
        <f t="shared" si="4"/>
        <v>18</v>
      </c>
      <c r="B29" s="23" t="s">
        <v>51</v>
      </c>
      <c r="C29" s="70" t="s">
        <v>52</v>
      </c>
      <c r="D29" s="25">
        <v>18.0</v>
      </c>
      <c r="E29" s="47">
        <v>1.195</v>
      </c>
      <c r="F29" s="37">
        <v>1.5642691E9</v>
      </c>
      <c r="G29" s="28"/>
      <c r="H29" s="29">
        <f t="shared" si="1"/>
        <v>1869301575</v>
      </c>
      <c r="I29" s="81">
        <f t="shared" si="2"/>
        <v>0.01405408748</v>
      </c>
      <c r="J29" s="42">
        <v>0.0138</v>
      </c>
      <c r="K29" s="43">
        <f t="shared" si="3"/>
        <v>1.869301575</v>
      </c>
      <c r="L29" s="79">
        <v>44190.0</v>
      </c>
    </row>
    <row r="30">
      <c r="A30" s="22">
        <f t="shared" si="4"/>
        <v>19</v>
      </c>
      <c r="B30" s="87" t="s">
        <v>49</v>
      </c>
      <c r="C30" s="69" t="s">
        <v>50</v>
      </c>
      <c r="D30" s="25">
        <v>19.0</v>
      </c>
      <c r="E30" s="47">
        <v>1.7</v>
      </c>
      <c r="F30" s="37">
        <v>1.080664049E9</v>
      </c>
      <c r="G30" s="28"/>
      <c r="H30" s="29">
        <f t="shared" si="1"/>
        <v>1837128883</v>
      </c>
      <c r="I30" s="81">
        <f t="shared" si="2"/>
        <v>0.01381220152</v>
      </c>
      <c r="J30" s="42">
        <v>0.0152</v>
      </c>
      <c r="K30" s="43">
        <f t="shared" si="3"/>
        <v>1.837128883</v>
      </c>
      <c r="L30" s="79">
        <v>44190.0</v>
      </c>
    </row>
    <row r="31">
      <c r="A31" s="22">
        <f t="shared" si="4"/>
        <v>20</v>
      </c>
      <c r="B31" s="87" t="s">
        <v>53</v>
      </c>
      <c r="C31" s="24" t="s">
        <v>54</v>
      </c>
      <c r="D31" s="25">
        <v>20.0</v>
      </c>
      <c r="E31" s="47">
        <v>3.57</v>
      </c>
      <c r="F31" s="37">
        <v>5.07640994E8</v>
      </c>
      <c r="G31" s="28"/>
      <c r="H31" s="29">
        <f t="shared" si="1"/>
        <v>1812278349</v>
      </c>
      <c r="I31" s="81">
        <f t="shared" si="2"/>
        <v>0.01362536618</v>
      </c>
      <c r="J31" s="42">
        <v>0.0124</v>
      </c>
      <c r="K31" s="43">
        <f t="shared" si="3"/>
        <v>1.812278349</v>
      </c>
      <c r="L31" s="79">
        <v>44190.0</v>
      </c>
    </row>
    <row r="32">
      <c r="A32" s="22">
        <f t="shared" si="4"/>
        <v>21</v>
      </c>
      <c r="B32" s="23" t="s">
        <v>55</v>
      </c>
      <c r="C32" s="70" t="s">
        <v>56</v>
      </c>
      <c r="D32" s="25">
        <v>21.0</v>
      </c>
      <c r="E32" s="47">
        <v>3.27</v>
      </c>
      <c r="F32" s="37">
        <v>5.21846969E8</v>
      </c>
      <c r="G32" s="28"/>
      <c r="H32" s="29">
        <f t="shared" si="1"/>
        <v>1706439589</v>
      </c>
      <c r="I32" s="81">
        <f t="shared" si="2"/>
        <v>0.01282963198</v>
      </c>
      <c r="J32" s="42">
        <v>0.0119</v>
      </c>
      <c r="K32" s="43">
        <f t="shared" si="3"/>
        <v>1.706439589</v>
      </c>
      <c r="L32" s="79">
        <v>44190.0</v>
      </c>
    </row>
    <row r="33">
      <c r="A33" s="22">
        <f t="shared" si="4"/>
        <v>22</v>
      </c>
      <c r="B33" s="23" t="s">
        <v>59</v>
      </c>
      <c r="C33" s="28" t="s">
        <v>60</v>
      </c>
      <c r="D33" s="25">
        <v>22.0</v>
      </c>
      <c r="E33" s="47">
        <v>10.1</v>
      </c>
      <c r="F33" s="37">
        <v>1.65893104E8</v>
      </c>
      <c r="G33" s="28"/>
      <c r="H33" s="29">
        <f t="shared" si="1"/>
        <v>1675520350</v>
      </c>
      <c r="I33" s="81">
        <f t="shared" si="2"/>
        <v>0.01259716993</v>
      </c>
      <c r="J33" s="42">
        <v>0.0107</v>
      </c>
      <c r="K33" s="43">
        <f t="shared" si="3"/>
        <v>1.67552035</v>
      </c>
      <c r="L33" s="79">
        <v>44190.0</v>
      </c>
    </row>
    <row r="34">
      <c r="A34" s="22">
        <f t="shared" si="4"/>
        <v>23</v>
      </c>
      <c r="B34" s="23" t="s">
        <v>47</v>
      </c>
      <c r="C34" s="70" t="s">
        <v>48</v>
      </c>
      <c r="D34" s="25">
        <v>23.0</v>
      </c>
      <c r="E34" s="47">
        <v>1.8</v>
      </c>
      <c r="F34" s="37">
        <v>8.58007245E8</v>
      </c>
      <c r="G34" s="28"/>
      <c r="H34" s="29">
        <f t="shared" si="1"/>
        <v>1544413041</v>
      </c>
      <c r="I34" s="81">
        <f t="shared" si="2"/>
        <v>0.01161145761</v>
      </c>
      <c r="J34" s="42">
        <v>0.0158</v>
      </c>
      <c r="K34" s="43">
        <f t="shared" si="3"/>
        <v>1.544413041</v>
      </c>
      <c r="L34" s="79">
        <v>44190.0</v>
      </c>
    </row>
    <row r="35">
      <c r="A35" s="22">
        <f t="shared" si="4"/>
        <v>24</v>
      </c>
      <c r="B35" s="23" t="s">
        <v>57</v>
      </c>
      <c r="C35" s="38" t="s">
        <v>58</v>
      </c>
      <c r="D35" s="25">
        <v>24.0</v>
      </c>
      <c r="E35" s="47">
        <v>2.9</v>
      </c>
      <c r="F35" s="37">
        <v>4.97664714E8</v>
      </c>
      <c r="G35" s="28"/>
      <c r="H35" s="29">
        <f t="shared" si="1"/>
        <v>1443227671</v>
      </c>
      <c r="I35" s="81">
        <f t="shared" si="2"/>
        <v>0.01085070928</v>
      </c>
      <c r="J35" s="42">
        <v>0.0111</v>
      </c>
      <c r="K35" s="43">
        <f t="shared" si="3"/>
        <v>1.443227671</v>
      </c>
      <c r="L35" s="79">
        <v>44190.0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7">
        <v>1.54</v>
      </c>
      <c r="F36" s="37">
        <v>8.30500232E8</v>
      </c>
      <c r="G36" s="28"/>
      <c r="H36" s="29">
        <f t="shared" si="1"/>
        <v>1278970357</v>
      </c>
      <c r="I36" s="81">
        <f t="shared" si="2"/>
        <v>0.0096157632</v>
      </c>
      <c r="J36" s="42">
        <v>0.0094</v>
      </c>
      <c r="K36" s="43">
        <f t="shared" si="3"/>
        <v>1.278970357</v>
      </c>
      <c r="L36" s="79">
        <v>44190.0</v>
      </c>
    </row>
    <row r="37">
      <c r="A37" s="22">
        <f t="shared" si="4"/>
        <v>26</v>
      </c>
      <c r="B37" s="23" t="s">
        <v>65</v>
      </c>
      <c r="C37" s="70" t="s">
        <v>66</v>
      </c>
      <c r="D37" s="25">
        <v>26.0</v>
      </c>
      <c r="E37" s="47">
        <v>3.295</v>
      </c>
      <c r="F37" s="37">
        <v>3.39822695E8</v>
      </c>
      <c r="G37" s="28"/>
      <c r="H37" s="29">
        <f t="shared" si="1"/>
        <v>1119715780</v>
      </c>
      <c r="I37" s="81">
        <f t="shared" si="2"/>
        <v>0.008418429505</v>
      </c>
      <c r="J37" s="42">
        <v>0.0084</v>
      </c>
      <c r="K37" s="31">
        <f t="shared" si="3"/>
        <v>1.11971578</v>
      </c>
      <c r="L37" s="79">
        <v>44190.0</v>
      </c>
    </row>
    <row r="38">
      <c r="A38" s="22">
        <f t="shared" si="4"/>
        <v>27</v>
      </c>
      <c r="B38" s="23" t="s">
        <v>63</v>
      </c>
      <c r="C38" s="38" t="s">
        <v>64</v>
      </c>
      <c r="D38" s="25">
        <v>27.0</v>
      </c>
      <c r="E38" s="26">
        <v>4.18</v>
      </c>
      <c r="F38" s="37">
        <v>2.4927E8</v>
      </c>
      <c r="G38" s="28"/>
      <c r="H38" s="29">
        <f t="shared" si="1"/>
        <v>1041948600</v>
      </c>
      <c r="I38" s="81">
        <f t="shared" si="2"/>
        <v>0.007833747629</v>
      </c>
      <c r="J38" s="45">
        <v>0.0089</v>
      </c>
      <c r="K38" s="43">
        <f t="shared" si="3"/>
        <v>1.0419486</v>
      </c>
      <c r="L38" s="79">
        <v>44190.0</v>
      </c>
    </row>
    <row r="39">
      <c r="A39" s="22">
        <f t="shared" si="4"/>
        <v>28</v>
      </c>
      <c r="B39" s="33" t="s">
        <v>73</v>
      </c>
      <c r="C39" s="39" t="s">
        <v>74</v>
      </c>
      <c r="D39" s="25">
        <v>28.0</v>
      </c>
      <c r="E39" s="47">
        <v>1.785</v>
      </c>
      <c r="F39" s="35">
        <v>5.35E8</v>
      </c>
      <c r="G39" s="28"/>
      <c r="H39" s="29">
        <f t="shared" si="1"/>
        <v>954975000</v>
      </c>
      <c r="I39" s="81">
        <f t="shared" si="2"/>
        <v>0.007179848548</v>
      </c>
      <c r="J39" s="42">
        <v>0.0061</v>
      </c>
      <c r="K39" s="43">
        <f t="shared" si="3"/>
        <v>0.954975</v>
      </c>
      <c r="L39" s="79">
        <v>44190.0</v>
      </c>
    </row>
    <row r="40">
      <c r="A40" s="22">
        <f t="shared" si="4"/>
        <v>29</v>
      </c>
      <c r="B40" s="36" t="s">
        <v>67</v>
      </c>
      <c r="C40" s="28" t="s">
        <v>68</v>
      </c>
      <c r="D40" s="25">
        <v>29.0</v>
      </c>
      <c r="E40" s="47">
        <v>1.76</v>
      </c>
      <c r="F40" s="37">
        <v>5.40307798E8</v>
      </c>
      <c r="G40" s="28"/>
      <c r="H40" s="29">
        <f t="shared" si="1"/>
        <v>950941724.5</v>
      </c>
      <c r="I40" s="81">
        <f t="shared" si="2"/>
        <v>0.007149524919</v>
      </c>
      <c r="J40" s="42">
        <v>0.0076</v>
      </c>
      <c r="K40" s="43">
        <f t="shared" si="3"/>
        <v>0.9509417245</v>
      </c>
      <c r="L40" s="79">
        <v>44190.0</v>
      </c>
    </row>
    <row r="41">
      <c r="A41" s="22">
        <f t="shared" si="4"/>
        <v>30</v>
      </c>
      <c r="B41" s="23" t="s">
        <v>75</v>
      </c>
      <c r="C41" s="69" t="s">
        <v>76</v>
      </c>
      <c r="D41" s="25">
        <v>30.0</v>
      </c>
      <c r="E41" s="47">
        <v>1.38</v>
      </c>
      <c r="F41" s="37">
        <v>6.21871829E8</v>
      </c>
      <c r="G41" s="28"/>
      <c r="H41" s="29">
        <f t="shared" si="1"/>
        <v>858183124</v>
      </c>
      <c r="I41" s="81">
        <f t="shared" si="2"/>
        <v>0.006452132104</v>
      </c>
      <c r="J41" s="42">
        <v>0.0059</v>
      </c>
      <c r="K41" s="43">
        <f t="shared" si="3"/>
        <v>0.858183124</v>
      </c>
      <c r="L41" s="79">
        <v>44190.0</v>
      </c>
    </row>
    <row r="42">
      <c r="A42" s="22">
        <f t="shared" si="4"/>
        <v>31</v>
      </c>
      <c r="B42" s="23" t="s">
        <v>69</v>
      </c>
      <c r="C42" s="38" t="s">
        <v>70</v>
      </c>
      <c r="D42" s="25">
        <v>31.0</v>
      </c>
      <c r="E42" s="47">
        <v>1.29</v>
      </c>
      <c r="F42" s="37">
        <v>6.63241384E8</v>
      </c>
      <c r="G42" s="28"/>
      <c r="H42" s="29">
        <f t="shared" si="1"/>
        <v>855581385.4</v>
      </c>
      <c r="I42" s="81">
        <f t="shared" si="2"/>
        <v>0.006432571289</v>
      </c>
      <c r="J42" s="42">
        <v>0.0069</v>
      </c>
      <c r="K42" s="43">
        <f t="shared" si="3"/>
        <v>0.8555813854</v>
      </c>
      <c r="L42" s="79">
        <v>44190.0</v>
      </c>
    </row>
    <row r="43">
      <c r="A43" s="22">
        <f t="shared" si="4"/>
        <v>32</v>
      </c>
      <c r="B43" s="23" t="s">
        <v>71</v>
      </c>
      <c r="C43" s="38" t="s">
        <v>72</v>
      </c>
      <c r="D43" s="25">
        <v>32.0</v>
      </c>
      <c r="E43" s="47">
        <v>2.34</v>
      </c>
      <c r="F43" s="37">
        <v>3.64451678E8</v>
      </c>
      <c r="G43" s="28"/>
      <c r="H43" s="29">
        <f t="shared" si="1"/>
        <v>852816926.5</v>
      </c>
      <c r="I43" s="81">
        <f t="shared" si="2"/>
        <v>0.006411787085</v>
      </c>
      <c r="J43" s="42">
        <v>0.0064</v>
      </c>
      <c r="K43" s="43">
        <f t="shared" si="3"/>
        <v>0.8528169265</v>
      </c>
      <c r="L43" s="79">
        <v>44190.0</v>
      </c>
    </row>
    <row r="44">
      <c r="A44" s="22">
        <f t="shared" si="4"/>
        <v>33</v>
      </c>
      <c r="B44" s="23" t="s">
        <v>77</v>
      </c>
      <c r="C44" s="38" t="s">
        <v>78</v>
      </c>
      <c r="D44" s="25">
        <v>33.0</v>
      </c>
      <c r="E44" s="47">
        <v>1.62</v>
      </c>
      <c r="F44" s="37">
        <v>5.20379106E8</v>
      </c>
      <c r="G44" s="28"/>
      <c r="H44" s="29">
        <f t="shared" si="1"/>
        <v>843014151.7</v>
      </c>
      <c r="I44" s="81">
        <f t="shared" si="2"/>
        <v>0.006338086267</v>
      </c>
      <c r="J44" s="42">
        <v>0.0055</v>
      </c>
      <c r="K44" s="43">
        <f t="shared" si="3"/>
        <v>0.8430141517</v>
      </c>
      <c r="L44" s="79">
        <v>44190.0</v>
      </c>
    </row>
    <row r="45">
      <c r="A45" s="22">
        <f t="shared" si="4"/>
        <v>34</v>
      </c>
      <c r="B45" s="23" t="s">
        <v>79</v>
      </c>
      <c r="C45" s="38" t="s">
        <v>80</v>
      </c>
      <c r="D45" s="25">
        <v>34.0</v>
      </c>
      <c r="E45" s="47">
        <v>2.19</v>
      </c>
      <c r="F45" s="37">
        <v>2.99035033E8</v>
      </c>
      <c r="G45" s="28"/>
      <c r="H45" s="29">
        <f t="shared" si="1"/>
        <v>654886722.3</v>
      </c>
      <c r="I45" s="81">
        <f t="shared" si="2"/>
        <v>0.004923675993</v>
      </c>
      <c r="J45" s="42">
        <v>0.0055</v>
      </c>
      <c r="K45" s="43">
        <f t="shared" si="3"/>
        <v>0.6548867223</v>
      </c>
      <c r="L45" s="79">
        <v>44190.0</v>
      </c>
    </row>
    <row r="46">
      <c r="A46" s="22">
        <f t="shared" si="4"/>
        <v>35</v>
      </c>
      <c r="B46" s="23" t="s">
        <v>83</v>
      </c>
      <c r="C46" s="38" t="s">
        <v>84</v>
      </c>
      <c r="D46" s="25">
        <v>35.0</v>
      </c>
      <c r="E46" s="47">
        <v>3.49</v>
      </c>
      <c r="F46" s="37">
        <v>1.8455334E8</v>
      </c>
      <c r="G46" s="28"/>
      <c r="H46" s="29">
        <f t="shared" si="1"/>
        <v>644091156.6</v>
      </c>
      <c r="I46" s="81">
        <f t="shared" si="2"/>
        <v>0.004842511014</v>
      </c>
      <c r="J46" s="42">
        <v>0.0045</v>
      </c>
      <c r="K46" s="43">
        <f t="shared" si="3"/>
        <v>0.6440911566</v>
      </c>
      <c r="L46" s="79">
        <v>44190.0</v>
      </c>
    </row>
    <row r="47">
      <c r="A47" s="22">
        <f t="shared" si="4"/>
        <v>36</v>
      </c>
      <c r="B47" s="23" t="s">
        <v>81</v>
      </c>
      <c r="C47" s="38" t="s">
        <v>82</v>
      </c>
      <c r="D47" s="25">
        <v>36.0</v>
      </c>
      <c r="E47" s="47">
        <v>4.98</v>
      </c>
      <c r="F47" s="37">
        <v>1.20640521E8</v>
      </c>
      <c r="G47" s="28"/>
      <c r="H47" s="29">
        <f t="shared" si="1"/>
        <v>600789794.6</v>
      </c>
      <c r="I47" s="81">
        <f t="shared" si="2"/>
        <v>0.004516955663</v>
      </c>
      <c r="J47" s="42">
        <v>0.0049</v>
      </c>
      <c r="K47" s="43">
        <f t="shared" si="3"/>
        <v>0.6007897946</v>
      </c>
      <c r="L47" s="79">
        <v>44190.0</v>
      </c>
    </row>
    <row r="48">
      <c r="A48" s="22">
        <f t="shared" si="4"/>
        <v>37</v>
      </c>
      <c r="B48" s="48" t="s">
        <v>91</v>
      </c>
      <c r="C48" s="49" t="s">
        <v>92</v>
      </c>
      <c r="D48" s="25">
        <v>37.0</v>
      </c>
      <c r="E48" s="47">
        <v>24.83</v>
      </c>
      <c r="F48" s="37">
        <v>2.3800422E7</v>
      </c>
      <c r="G48" s="28"/>
      <c r="H48" s="29">
        <f t="shared" si="1"/>
        <v>590964478.3</v>
      </c>
      <c r="I48" s="81">
        <f t="shared" si="2"/>
        <v>0.00444308537</v>
      </c>
      <c r="J48" s="42">
        <v>0.0037</v>
      </c>
      <c r="K48" s="43">
        <f t="shared" si="3"/>
        <v>0.5909644783</v>
      </c>
      <c r="L48" s="79">
        <v>44190.0</v>
      </c>
    </row>
    <row r="49">
      <c r="A49" s="22">
        <f t="shared" si="4"/>
        <v>38</v>
      </c>
      <c r="B49" s="54" t="s">
        <v>104</v>
      </c>
      <c r="C49" s="74" t="s">
        <v>105</v>
      </c>
      <c r="D49" s="25">
        <v>38.0</v>
      </c>
      <c r="E49" s="47">
        <v>1.15</v>
      </c>
      <c r="F49" s="27">
        <v>5.1379002E8</v>
      </c>
      <c r="G49" s="28"/>
      <c r="H49" s="29">
        <f t="shared" si="1"/>
        <v>590858523</v>
      </c>
      <c r="I49" s="81">
        <f t="shared" si="2"/>
        <v>0.00444228876</v>
      </c>
      <c r="J49" s="56">
        <v>0.0027</v>
      </c>
      <c r="K49" s="43">
        <f t="shared" si="3"/>
        <v>0.590858523</v>
      </c>
      <c r="L49" s="79">
        <v>44190.0</v>
      </c>
    </row>
    <row r="50">
      <c r="A50" s="22">
        <f t="shared" si="4"/>
        <v>39</v>
      </c>
      <c r="B50" s="48" t="s">
        <v>85</v>
      </c>
      <c r="C50" s="85" t="s">
        <v>86</v>
      </c>
      <c r="D50" s="25">
        <v>39.0</v>
      </c>
      <c r="E50" s="47">
        <v>21.02</v>
      </c>
      <c r="F50" s="37">
        <v>2.775487E7</v>
      </c>
      <c r="G50" s="28"/>
      <c r="H50" s="29">
        <f t="shared" si="1"/>
        <v>583407367.4</v>
      </c>
      <c r="I50" s="81">
        <f t="shared" si="2"/>
        <v>0.004386268268</v>
      </c>
      <c r="J50" s="42">
        <v>0.0042</v>
      </c>
      <c r="K50" s="31">
        <f t="shared" si="3"/>
        <v>0.5834073674</v>
      </c>
      <c r="L50" s="79">
        <v>44190.0</v>
      </c>
    </row>
    <row r="51">
      <c r="A51" s="22">
        <f t="shared" si="4"/>
        <v>40</v>
      </c>
      <c r="B51" s="87" t="s">
        <v>87</v>
      </c>
      <c r="C51" s="38" t="s">
        <v>88</v>
      </c>
      <c r="D51" s="25">
        <v>40.0</v>
      </c>
      <c r="E51" s="26">
        <v>7.81</v>
      </c>
      <c r="F51" s="37">
        <v>6.89E7</v>
      </c>
      <c r="G51" s="28"/>
      <c r="H51" s="29">
        <f t="shared" si="1"/>
        <v>538109000</v>
      </c>
      <c r="I51" s="81">
        <f t="shared" si="2"/>
        <v>0.004045698706</v>
      </c>
      <c r="J51" s="45">
        <v>0.0041</v>
      </c>
      <c r="K51" s="43">
        <f t="shared" si="3"/>
        <v>0.538109</v>
      </c>
      <c r="L51" s="79">
        <v>44190.0</v>
      </c>
    </row>
    <row r="52">
      <c r="A52" s="22">
        <f t="shared" si="4"/>
        <v>41</v>
      </c>
      <c r="B52" s="50" t="s">
        <v>93</v>
      </c>
      <c r="C52" s="51" t="s">
        <v>93</v>
      </c>
      <c r="D52" s="25">
        <v>41.0</v>
      </c>
      <c r="E52" s="47">
        <v>1.96</v>
      </c>
      <c r="F52" s="37">
        <v>2.74404904E8</v>
      </c>
      <c r="G52" s="28"/>
      <c r="H52" s="29">
        <f t="shared" si="1"/>
        <v>537833611.8</v>
      </c>
      <c r="I52" s="81">
        <f t="shared" si="2"/>
        <v>0.004043628238</v>
      </c>
      <c r="J52" s="42">
        <v>0.0037</v>
      </c>
      <c r="K52" s="43">
        <f t="shared" si="3"/>
        <v>0.5378336118</v>
      </c>
      <c r="L52" s="79">
        <v>44190.0</v>
      </c>
    </row>
    <row r="53">
      <c r="A53" s="22">
        <f t="shared" si="4"/>
        <v>42</v>
      </c>
      <c r="B53" s="50" t="s">
        <v>94</v>
      </c>
      <c r="C53" s="71" t="s">
        <v>95</v>
      </c>
      <c r="D53" s="25">
        <v>42.0</v>
      </c>
      <c r="E53" s="47">
        <v>4.4</v>
      </c>
      <c r="F53" s="37">
        <v>1.05121516E8</v>
      </c>
      <c r="G53" s="28"/>
      <c r="H53" s="29">
        <f t="shared" si="1"/>
        <v>462534670.4</v>
      </c>
      <c r="I53" s="81">
        <f t="shared" si="2"/>
        <v>0.003477503475</v>
      </c>
      <c r="J53" s="42">
        <v>0.0035</v>
      </c>
      <c r="K53" s="43">
        <f t="shared" si="3"/>
        <v>0.4625346704</v>
      </c>
      <c r="L53" s="79">
        <v>44190.0</v>
      </c>
    </row>
    <row r="54">
      <c r="A54" s="22">
        <f t="shared" si="4"/>
        <v>43</v>
      </c>
      <c r="B54" s="50" t="s">
        <v>106</v>
      </c>
      <c r="C54" s="51" t="s">
        <v>107</v>
      </c>
      <c r="D54" s="25">
        <v>43.0</v>
      </c>
      <c r="E54" s="47">
        <v>5.92</v>
      </c>
      <c r="F54" s="37">
        <v>6.9254324E7</v>
      </c>
      <c r="G54" s="28"/>
      <c r="H54" s="29">
        <f t="shared" si="1"/>
        <v>409985598.1</v>
      </c>
      <c r="I54" s="81">
        <f t="shared" si="2"/>
        <v>0.003082420483</v>
      </c>
      <c r="J54" s="42">
        <v>0.0026</v>
      </c>
      <c r="K54" s="43">
        <f t="shared" si="3"/>
        <v>0.4099855981</v>
      </c>
      <c r="L54" s="79">
        <v>44190.0</v>
      </c>
    </row>
    <row r="55">
      <c r="A55" s="22">
        <f t="shared" si="4"/>
        <v>44</v>
      </c>
      <c r="B55" s="23" t="s">
        <v>89</v>
      </c>
      <c r="C55" s="38" t="s">
        <v>90</v>
      </c>
      <c r="D55" s="25">
        <v>44.0</v>
      </c>
      <c r="E55" s="47">
        <v>4.95</v>
      </c>
      <c r="F55" s="37">
        <v>8.2200137E7</v>
      </c>
      <c r="G55" s="28"/>
      <c r="H55" s="29">
        <f t="shared" si="1"/>
        <v>406890678.2</v>
      </c>
      <c r="I55" s="81">
        <f t="shared" si="2"/>
        <v>0.003059151752</v>
      </c>
      <c r="J55" s="42">
        <v>0.0039</v>
      </c>
      <c r="K55" s="43">
        <f t="shared" si="3"/>
        <v>0.4068906782</v>
      </c>
      <c r="L55" s="79">
        <v>44190.0</v>
      </c>
    </row>
    <row r="56">
      <c r="A56" s="22">
        <f t="shared" si="4"/>
        <v>45</v>
      </c>
      <c r="B56" s="50" t="s">
        <v>100</v>
      </c>
      <c r="C56" s="51" t="s">
        <v>101</v>
      </c>
      <c r="D56" s="25">
        <v>45.0</v>
      </c>
      <c r="E56" s="47">
        <v>1.66</v>
      </c>
      <c r="F56" s="37">
        <v>2.25714812E8</v>
      </c>
      <c r="G56" s="28"/>
      <c r="H56" s="29">
        <f t="shared" si="1"/>
        <v>374686587.9</v>
      </c>
      <c r="I56" s="81">
        <f t="shared" si="2"/>
        <v>0.002817029717</v>
      </c>
      <c r="J56" s="42">
        <v>0.0031</v>
      </c>
      <c r="K56" s="43">
        <f t="shared" si="3"/>
        <v>0.3746865879</v>
      </c>
      <c r="L56" s="79">
        <v>44190.0</v>
      </c>
    </row>
    <row r="57">
      <c r="A57" s="22">
        <f t="shared" si="4"/>
        <v>46</v>
      </c>
      <c r="B57" s="50" t="s">
        <v>96</v>
      </c>
      <c r="C57" s="51" t="s">
        <v>97</v>
      </c>
      <c r="D57" s="25">
        <v>46.0</v>
      </c>
      <c r="E57" s="47">
        <v>5.01</v>
      </c>
      <c r="F57" s="37">
        <v>7.4556908E7</v>
      </c>
      <c r="G57" s="28"/>
      <c r="H57" s="29">
        <f t="shared" si="1"/>
        <v>373530109.1</v>
      </c>
      <c r="I57" s="81">
        <f t="shared" si="2"/>
        <v>0.00280833489</v>
      </c>
      <c r="J57" s="42">
        <v>0.0034</v>
      </c>
      <c r="K57" s="43">
        <f t="shared" si="3"/>
        <v>0.3735301091</v>
      </c>
      <c r="L57" s="79">
        <v>44190.0</v>
      </c>
    </row>
    <row r="58">
      <c r="A58" s="22">
        <f t="shared" si="4"/>
        <v>47</v>
      </c>
      <c r="B58" s="50" t="s">
        <v>98</v>
      </c>
      <c r="C58" s="72" t="s">
        <v>99</v>
      </c>
      <c r="D58" s="25">
        <v>47.0</v>
      </c>
      <c r="E58" s="47">
        <v>11.76</v>
      </c>
      <c r="F58" s="37">
        <v>3.1309923E7</v>
      </c>
      <c r="G58" s="28"/>
      <c r="H58" s="29">
        <f t="shared" si="1"/>
        <v>368204694.5</v>
      </c>
      <c r="I58" s="81">
        <f t="shared" si="2"/>
        <v>0.00276829649</v>
      </c>
      <c r="J58" s="42">
        <v>0.0031</v>
      </c>
      <c r="K58" s="43">
        <f t="shared" si="3"/>
        <v>0.3682046945</v>
      </c>
      <c r="L58" s="79">
        <v>44190.0</v>
      </c>
    </row>
    <row r="59">
      <c r="A59" s="22">
        <f t="shared" si="4"/>
        <v>48</v>
      </c>
      <c r="B59" s="50" t="s">
        <v>102</v>
      </c>
      <c r="C59" s="72" t="s">
        <v>103</v>
      </c>
      <c r="D59" s="25">
        <v>48.0</v>
      </c>
      <c r="E59" s="47">
        <v>3.49</v>
      </c>
      <c r="F59" s="37">
        <v>9.1375937E7</v>
      </c>
      <c r="G59" s="28"/>
      <c r="H59" s="29">
        <f t="shared" si="1"/>
        <v>318902020.1</v>
      </c>
      <c r="I59" s="81">
        <f t="shared" si="2"/>
        <v>0.002397621096</v>
      </c>
      <c r="J59" s="42">
        <v>0.0027</v>
      </c>
      <c r="K59" s="43">
        <f t="shared" si="3"/>
        <v>0.3189020201</v>
      </c>
      <c r="L59" s="79">
        <v>44190.0</v>
      </c>
    </row>
    <row r="60">
      <c r="A60" s="22">
        <f t="shared" si="4"/>
        <v>49</v>
      </c>
      <c r="B60" s="50" t="s">
        <v>108</v>
      </c>
      <c r="C60" s="73" t="s">
        <v>109</v>
      </c>
      <c r="D60" s="25">
        <v>49.0</v>
      </c>
      <c r="E60" s="47">
        <v>2.52</v>
      </c>
      <c r="F60" s="37">
        <v>1.190649E8</v>
      </c>
      <c r="G60" s="28"/>
      <c r="H60" s="29">
        <f t="shared" si="1"/>
        <v>300043548</v>
      </c>
      <c r="I60" s="81">
        <f t="shared" si="2"/>
        <v>0.00225583626</v>
      </c>
      <c r="J60" s="42">
        <v>0.0022</v>
      </c>
      <c r="K60" s="43">
        <f t="shared" si="3"/>
        <v>0.300043548</v>
      </c>
      <c r="L60" s="79">
        <v>44190.0</v>
      </c>
    </row>
    <row r="61">
      <c r="A61" s="22">
        <f t="shared" si="4"/>
        <v>50</v>
      </c>
      <c r="B61" s="50" t="s">
        <v>110</v>
      </c>
      <c r="C61" s="72" t="s">
        <v>111</v>
      </c>
      <c r="D61" s="25">
        <v>50.0</v>
      </c>
      <c r="E61" s="47">
        <v>0.161</v>
      </c>
      <c r="F61" s="37">
        <v>1.776679558E9</v>
      </c>
      <c r="G61" s="28"/>
      <c r="H61" s="29">
        <f t="shared" si="1"/>
        <v>286045408.8</v>
      </c>
      <c r="I61" s="81">
        <f t="shared" si="2"/>
        <v>0.002150593171</v>
      </c>
      <c r="J61" s="42">
        <v>0.0021</v>
      </c>
      <c r="K61" s="43">
        <f t="shared" si="3"/>
        <v>0.2860454088</v>
      </c>
      <c r="L61" s="79">
        <v>44190.0</v>
      </c>
    </row>
    <row r="62">
      <c r="A62" s="22"/>
      <c r="B62" s="36"/>
      <c r="C62" s="39"/>
      <c r="D62" s="28"/>
      <c r="E62" s="26"/>
      <c r="F62" s="27"/>
      <c r="G62" s="28"/>
      <c r="H62" s="29"/>
      <c r="I62" s="81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545331489.1</v>
      </c>
      <c r="I63" s="81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-1556189859</v>
      </c>
      <c r="I64" s="86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239413824.5</v>
      </c>
      <c r="I65" s="86"/>
      <c r="J65" s="57">
        <v>0.0018</v>
      </c>
      <c r="K65" s="31"/>
    </row>
    <row r="66">
      <c r="I66" s="84"/>
    </row>
    <row r="67">
      <c r="I67" s="84"/>
    </row>
    <row r="68">
      <c r="I68" s="84"/>
    </row>
    <row r="69">
      <c r="I69" s="84"/>
    </row>
    <row r="70">
      <c r="I70" s="84"/>
    </row>
    <row r="71">
      <c r="I71" s="84"/>
    </row>
    <row r="72">
      <c r="I72" s="84"/>
    </row>
    <row r="73">
      <c r="I73" s="84"/>
    </row>
    <row r="74">
      <c r="I74" s="84"/>
    </row>
    <row r="75">
      <c r="I75" s="84"/>
    </row>
    <row r="76">
      <c r="I76" s="84"/>
    </row>
    <row r="77">
      <c r="I77" s="84"/>
    </row>
    <row r="78">
      <c r="I78" s="84"/>
    </row>
    <row r="79">
      <c r="I79" s="84"/>
    </row>
    <row r="80">
      <c r="I80" s="84"/>
    </row>
    <row r="81">
      <c r="I81" s="84"/>
    </row>
    <row r="82">
      <c r="I82" s="84"/>
    </row>
    <row r="83">
      <c r="I83" s="84"/>
    </row>
    <row r="84">
      <c r="I84" s="84"/>
    </row>
    <row r="85">
      <c r="I85" s="84"/>
    </row>
    <row r="86">
      <c r="I86" s="84"/>
    </row>
    <row r="87">
      <c r="I87" s="84"/>
    </row>
    <row r="88">
      <c r="I88" s="84"/>
    </row>
    <row r="89">
      <c r="I89" s="84"/>
    </row>
    <row r="90">
      <c r="I90" s="84"/>
    </row>
    <row r="91">
      <c r="I91" s="84"/>
    </row>
    <row r="92">
      <c r="I92" s="84"/>
    </row>
    <row r="93">
      <c r="I93" s="84"/>
    </row>
    <row r="94">
      <c r="I94" s="84"/>
    </row>
    <row r="95">
      <c r="I95" s="84"/>
    </row>
    <row r="96">
      <c r="I96" s="84"/>
    </row>
    <row r="97">
      <c r="I97" s="84"/>
    </row>
    <row r="98">
      <c r="I98" s="84"/>
    </row>
    <row r="99">
      <c r="I99" s="84"/>
    </row>
    <row r="100">
      <c r="I100" s="84"/>
    </row>
    <row r="101">
      <c r="I101" s="84"/>
    </row>
    <row r="102">
      <c r="I102" s="84"/>
    </row>
    <row r="103">
      <c r="I103" s="84"/>
    </row>
    <row r="104">
      <c r="I104" s="84"/>
    </row>
    <row r="105">
      <c r="I105" s="84"/>
    </row>
    <row r="106">
      <c r="I106" s="84"/>
    </row>
    <row r="107">
      <c r="I107" s="84"/>
    </row>
    <row r="108">
      <c r="I108" s="84"/>
    </row>
    <row r="109">
      <c r="I109" s="84"/>
    </row>
    <row r="110">
      <c r="I110" s="84"/>
    </row>
    <row r="111">
      <c r="I111" s="84"/>
    </row>
    <row r="112">
      <c r="I112" s="84"/>
    </row>
    <row r="113">
      <c r="I113" s="84"/>
    </row>
    <row r="114">
      <c r="I114" s="84"/>
    </row>
    <row r="115">
      <c r="I115" s="84"/>
    </row>
    <row r="116">
      <c r="I116" s="84"/>
    </row>
    <row r="117">
      <c r="I117" s="84"/>
    </row>
    <row r="118">
      <c r="I118" s="84"/>
    </row>
    <row r="119">
      <c r="I119" s="84"/>
    </row>
    <row r="120">
      <c r="I120" s="84"/>
    </row>
    <row r="121">
      <c r="I121" s="84"/>
    </row>
    <row r="122">
      <c r="I122" s="84"/>
    </row>
    <row r="123">
      <c r="I123" s="84"/>
    </row>
    <row r="124">
      <c r="I124" s="84"/>
    </row>
    <row r="125">
      <c r="I125" s="84"/>
    </row>
    <row r="126">
      <c r="I126" s="84"/>
    </row>
    <row r="127">
      <c r="I127" s="84"/>
    </row>
    <row r="128">
      <c r="I128" s="84"/>
    </row>
    <row r="129">
      <c r="I129" s="84"/>
    </row>
    <row r="130">
      <c r="I130" s="84"/>
    </row>
    <row r="131">
      <c r="I131" s="84"/>
    </row>
    <row r="132">
      <c r="I132" s="84"/>
    </row>
    <row r="133">
      <c r="I133" s="84"/>
    </row>
    <row r="134">
      <c r="I134" s="84"/>
    </row>
    <row r="135">
      <c r="I135" s="84"/>
    </row>
    <row r="136">
      <c r="I136" s="84"/>
    </row>
    <row r="137">
      <c r="I137" s="84"/>
    </row>
    <row r="138">
      <c r="I138" s="84"/>
    </row>
    <row r="139">
      <c r="I139" s="84"/>
    </row>
    <row r="140">
      <c r="I140" s="84"/>
    </row>
    <row r="141">
      <c r="I141" s="84"/>
    </row>
    <row r="142">
      <c r="I142" s="84"/>
    </row>
    <row r="143">
      <c r="I143" s="84"/>
    </row>
    <row r="144">
      <c r="I144" s="84"/>
    </row>
    <row r="145">
      <c r="I145" s="84"/>
    </row>
    <row r="146">
      <c r="I146" s="84"/>
    </row>
    <row r="147">
      <c r="I147" s="84"/>
    </row>
    <row r="148">
      <c r="I148" s="84"/>
    </row>
    <row r="149">
      <c r="I149" s="84"/>
    </row>
    <row r="150">
      <c r="I150" s="84"/>
    </row>
    <row r="151">
      <c r="I151" s="84"/>
    </row>
    <row r="152">
      <c r="I152" s="84"/>
    </row>
    <row r="153">
      <c r="I153" s="84"/>
    </row>
    <row r="154">
      <c r="I154" s="84"/>
    </row>
    <row r="155">
      <c r="I155" s="84"/>
    </row>
    <row r="156">
      <c r="I156" s="84"/>
    </row>
    <row r="157">
      <c r="I157" s="84"/>
    </row>
    <row r="158">
      <c r="I158" s="84"/>
    </row>
    <row r="159">
      <c r="I159" s="84"/>
    </row>
    <row r="160">
      <c r="I160" s="84"/>
    </row>
    <row r="161">
      <c r="I161" s="84"/>
    </row>
    <row r="162">
      <c r="I162" s="84"/>
    </row>
    <row r="163">
      <c r="I163" s="84"/>
    </row>
    <row r="164">
      <c r="I164" s="84"/>
    </row>
    <row r="165">
      <c r="I165" s="84"/>
    </row>
    <row r="166">
      <c r="I166" s="84"/>
    </row>
    <row r="167">
      <c r="I167" s="84"/>
    </row>
    <row r="168">
      <c r="I168" s="84"/>
    </row>
    <row r="169">
      <c r="I169" s="84"/>
    </row>
    <row r="170">
      <c r="I170" s="84"/>
    </row>
    <row r="171">
      <c r="I171" s="84"/>
    </row>
    <row r="172">
      <c r="I172" s="84"/>
    </row>
    <row r="173">
      <c r="I173" s="84"/>
    </row>
    <row r="174">
      <c r="I174" s="84"/>
    </row>
    <row r="175">
      <c r="I175" s="84"/>
    </row>
    <row r="176">
      <c r="I176" s="84"/>
    </row>
    <row r="177">
      <c r="I177" s="84"/>
    </row>
    <row r="178">
      <c r="I178" s="84"/>
    </row>
    <row r="179">
      <c r="I179" s="84"/>
    </row>
    <row r="180">
      <c r="I180" s="84"/>
    </row>
    <row r="181">
      <c r="I181" s="84"/>
    </row>
    <row r="182">
      <c r="I182" s="84"/>
    </row>
    <row r="183">
      <c r="I183" s="84"/>
    </row>
    <row r="184">
      <c r="I184" s="84"/>
    </row>
    <row r="185">
      <c r="I185" s="84"/>
    </row>
    <row r="186">
      <c r="I186" s="84"/>
    </row>
    <row r="187">
      <c r="I187" s="84"/>
    </row>
    <row r="188">
      <c r="I188" s="84"/>
    </row>
    <row r="189">
      <c r="I189" s="84"/>
    </row>
    <row r="190">
      <c r="I190" s="84"/>
    </row>
    <row r="191">
      <c r="I191" s="84"/>
    </row>
    <row r="192">
      <c r="I192" s="84"/>
    </row>
    <row r="193">
      <c r="I193" s="84"/>
    </row>
    <row r="194">
      <c r="I194" s="84"/>
    </row>
    <row r="195">
      <c r="I195" s="84"/>
    </row>
    <row r="196">
      <c r="I196" s="84"/>
    </row>
    <row r="197">
      <c r="I197" s="84"/>
    </row>
    <row r="198">
      <c r="I198" s="84"/>
    </row>
    <row r="199">
      <c r="I199" s="84"/>
    </row>
    <row r="200">
      <c r="I200" s="84"/>
    </row>
    <row r="201">
      <c r="I201" s="84"/>
    </row>
    <row r="202">
      <c r="I202" s="84"/>
    </row>
    <row r="203">
      <c r="I203" s="84"/>
    </row>
    <row r="204">
      <c r="I204" s="84"/>
    </row>
    <row r="205">
      <c r="I205" s="84"/>
    </row>
    <row r="206">
      <c r="I206" s="84"/>
    </row>
    <row r="207">
      <c r="I207" s="84"/>
    </row>
    <row r="208">
      <c r="I208" s="84"/>
    </row>
    <row r="209">
      <c r="I209" s="84"/>
    </row>
    <row r="210">
      <c r="I210" s="84"/>
    </row>
    <row r="211">
      <c r="I211" s="84"/>
    </row>
    <row r="212">
      <c r="I212" s="84"/>
    </row>
    <row r="213">
      <c r="I213" s="84"/>
    </row>
    <row r="214">
      <c r="I214" s="84"/>
    </row>
    <row r="215">
      <c r="I215" s="84"/>
    </row>
    <row r="216">
      <c r="I216" s="84"/>
    </row>
    <row r="217">
      <c r="I217" s="84"/>
    </row>
    <row r="218">
      <c r="I218" s="84"/>
    </row>
    <row r="219">
      <c r="I219" s="84"/>
    </row>
    <row r="220">
      <c r="I220" s="84"/>
    </row>
    <row r="221">
      <c r="I221" s="84"/>
    </row>
    <row r="222">
      <c r="I222" s="84"/>
    </row>
    <row r="223">
      <c r="I223" s="84"/>
    </row>
    <row r="224">
      <c r="I224" s="84"/>
    </row>
    <row r="225">
      <c r="I225" s="84"/>
    </row>
    <row r="226">
      <c r="I226" s="84"/>
    </row>
    <row r="227">
      <c r="I227" s="84"/>
    </row>
    <row r="228">
      <c r="I228" s="84"/>
    </row>
    <row r="229">
      <c r="I229" s="84"/>
    </row>
    <row r="230">
      <c r="I230" s="84"/>
    </row>
    <row r="231">
      <c r="I231" s="84"/>
    </row>
    <row r="232">
      <c r="I232" s="84"/>
    </row>
    <row r="233">
      <c r="I233" s="84"/>
    </row>
    <row r="234">
      <c r="I234" s="84"/>
    </row>
    <row r="235">
      <c r="I235" s="84"/>
    </row>
    <row r="236">
      <c r="I236" s="84"/>
    </row>
    <row r="237">
      <c r="I237" s="84"/>
    </row>
    <row r="238">
      <c r="I238" s="84"/>
    </row>
    <row r="239">
      <c r="I239" s="84"/>
    </row>
    <row r="240">
      <c r="I240" s="84"/>
    </row>
    <row r="241">
      <c r="I241" s="84"/>
    </row>
    <row r="242">
      <c r="I242" s="84"/>
    </row>
    <row r="243">
      <c r="I243" s="84"/>
    </row>
    <row r="244">
      <c r="I244" s="84"/>
    </row>
    <row r="245">
      <c r="I245" s="84"/>
    </row>
    <row r="246">
      <c r="I246" s="84"/>
    </row>
    <row r="247">
      <c r="I247" s="84"/>
    </row>
    <row r="248">
      <c r="I248" s="84"/>
    </row>
    <row r="249">
      <c r="I249" s="84"/>
    </row>
    <row r="250">
      <c r="I250" s="84"/>
    </row>
    <row r="251">
      <c r="I251" s="84"/>
    </row>
    <row r="252">
      <c r="I252" s="84"/>
    </row>
    <row r="253">
      <c r="I253" s="84"/>
    </row>
    <row r="254">
      <c r="I254" s="84"/>
    </row>
    <row r="255">
      <c r="I255" s="84"/>
    </row>
    <row r="256">
      <c r="I256" s="84"/>
    </row>
    <row r="257">
      <c r="I257" s="84"/>
    </row>
    <row r="258">
      <c r="I258" s="84"/>
    </row>
    <row r="259">
      <c r="I259" s="84"/>
    </row>
    <row r="260">
      <c r="I260" s="84"/>
    </row>
    <row r="261">
      <c r="I261" s="84"/>
    </row>
    <row r="262">
      <c r="I262" s="84"/>
    </row>
    <row r="263">
      <c r="I263" s="84"/>
    </row>
    <row r="264">
      <c r="I264" s="84"/>
    </row>
    <row r="265">
      <c r="I265" s="84"/>
    </row>
    <row r="266">
      <c r="I266" s="84"/>
    </row>
    <row r="267">
      <c r="I267" s="84"/>
    </row>
    <row r="268">
      <c r="I268" s="84"/>
    </row>
    <row r="269">
      <c r="I269" s="84"/>
    </row>
    <row r="270">
      <c r="I270" s="84"/>
    </row>
    <row r="271">
      <c r="I271" s="84"/>
    </row>
    <row r="272">
      <c r="I272" s="84"/>
    </row>
    <row r="273">
      <c r="I273" s="84"/>
    </row>
    <row r="274">
      <c r="I274" s="84"/>
    </row>
    <row r="275">
      <c r="I275" s="84"/>
    </row>
    <row r="276">
      <c r="I276" s="84"/>
    </row>
    <row r="277">
      <c r="I277" s="84"/>
    </row>
    <row r="278">
      <c r="I278" s="84"/>
    </row>
    <row r="279">
      <c r="I279" s="84"/>
    </row>
    <row r="280">
      <c r="I280" s="84"/>
    </row>
    <row r="281">
      <c r="I281" s="84"/>
    </row>
    <row r="282">
      <c r="I282" s="84"/>
    </row>
    <row r="283">
      <c r="I283" s="84"/>
    </row>
    <row r="284">
      <c r="I284" s="84"/>
    </row>
    <row r="285">
      <c r="I285" s="84"/>
    </row>
    <row r="286">
      <c r="I286" s="84"/>
    </row>
    <row r="287">
      <c r="I287" s="84"/>
    </row>
    <row r="288">
      <c r="I288" s="84"/>
    </row>
    <row r="289">
      <c r="I289" s="84"/>
    </row>
    <row r="290">
      <c r="I290" s="84"/>
    </row>
    <row r="291">
      <c r="I291" s="84"/>
    </row>
    <row r="292">
      <c r="I292" s="84"/>
    </row>
    <row r="293">
      <c r="I293" s="84"/>
    </row>
    <row r="294">
      <c r="I294" s="84"/>
    </row>
    <row r="295">
      <c r="I295" s="84"/>
    </row>
    <row r="296">
      <c r="I296" s="84"/>
    </row>
    <row r="297">
      <c r="I297" s="84"/>
    </row>
    <row r="298">
      <c r="I298" s="84"/>
    </row>
    <row r="299">
      <c r="I299" s="84"/>
    </row>
    <row r="300">
      <c r="I300" s="84"/>
    </row>
    <row r="301">
      <c r="I301" s="84"/>
    </row>
    <row r="302">
      <c r="I302" s="84"/>
    </row>
    <row r="303">
      <c r="I303" s="84"/>
    </row>
    <row r="304">
      <c r="I304" s="84"/>
    </row>
    <row r="305">
      <c r="I305" s="84"/>
    </row>
    <row r="306">
      <c r="I306" s="84"/>
    </row>
    <row r="307">
      <c r="I307" s="84"/>
    </row>
    <row r="308">
      <c r="I308" s="84"/>
    </row>
    <row r="309">
      <c r="I309" s="84"/>
    </row>
    <row r="310">
      <c r="I310" s="84"/>
    </row>
    <row r="311">
      <c r="I311" s="84"/>
    </row>
    <row r="312">
      <c r="I312" s="84"/>
    </row>
    <row r="313">
      <c r="I313" s="84"/>
    </row>
    <row r="314">
      <c r="I314" s="84"/>
    </row>
    <row r="315">
      <c r="I315" s="84"/>
    </row>
    <row r="316">
      <c r="I316" s="84"/>
    </row>
    <row r="317">
      <c r="I317" s="84"/>
    </row>
    <row r="318">
      <c r="I318" s="84"/>
    </row>
    <row r="319">
      <c r="I319" s="84"/>
    </row>
    <row r="320">
      <c r="I320" s="84"/>
    </row>
    <row r="321">
      <c r="I321" s="84"/>
    </row>
    <row r="322">
      <c r="I322" s="84"/>
    </row>
    <row r="323">
      <c r="I323" s="84"/>
    </row>
    <row r="324">
      <c r="I324" s="84"/>
    </row>
    <row r="325">
      <c r="I325" s="84"/>
    </row>
    <row r="326">
      <c r="I326" s="84"/>
    </row>
    <row r="327">
      <c r="I327" s="84"/>
    </row>
    <row r="328">
      <c r="I328" s="84"/>
    </row>
    <row r="329">
      <c r="I329" s="84"/>
    </row>
    <row r="330">
      <c r="I330" s="84"/>
    </row>
    <row r="331">
      <c r="I331" s="84"/>
    </row>
    <row r="332">
      <c r="I332" s="84"/>
    </row>
    <row r="333">
      <c r="I333" s="84"/>
    </row>
    <row r="334">
      <c r="I334" s="84"/>
    </row>
    <row r="335">
      <c r="I335" s="84"/>
    </row>
    <row r="336">
      <c r="I336" s="84"/>
    </row>
    <row r="337">
      <c r="I337" s="84"/>
    </row>
    <row r="338">
      <c r="I338" s="84"/>
    </row>
    <row r="339">
      <c r="I339" s="84"/>
    </row>
    <row r="340">
      <c r="I340" s="84"/>
    </row>
    <row r="341">
      <c r="I341" s="84"/>
    </row>
    <row r="342">
      <c r="I342" s="84"/>
    </row>
    <row r="343">
      <c r="I343" s="84"/>
    </row>
    <row r="344">
      <c r="I344" s="84"/>
    </row>
    <row r="345">
      <c r="I345" s="84"/>
    </row>
    <row r="346">
      <c r="I346" s="84"/>
    </row>
    <row r="347">
      <c r="I347" s="84"/>
    </row>
    <row r="348">
      <c r="I348" s="84"/>
    </row>
    <row r="349">
      <c r="I349" s="84"/>
    </row>
    <row r="350">
      <c r="I350" s="84"/>
    </row>
    <row r="351">
      <c r="I351" s="84"/>
    </row>
    <row r="352">
      <c r="I352" s="84"/>
    </row>
    <row r="353">
      <c r="I353" s="84"/>
    </row>
    <row r="354">
      <c r="I354" s="84"/>
    </row>
    <row r="355">
      <c r="I355" s="84"/>
    </row>
    <row r="356">
      <c r="I356" s="84"/>
    </row>
    <row r="357">
      <c r="I357" s="84"/>
    </row>
    <row r="358">
      <c r="I358" s="84"/>
    </row>
    <row r="359">
      <c r="I359" s="84"/>
    </row>
    <row r="360">
      <c r="I360" s="84"/>
    </row>
    <row r="361">
      <c r="I361" s="84"/>
    </row>
    <row r="362">
      <c r="I362" s="84"/>
    </row>
    <row r="363">
      <c r="I363" s="84"/>
    </row>
    <row r="364">
      <c r="I364" s="84"/>
    </row>
    <row r="365">
      <c r="I365" s="84"/>
    </row>
    <row r="366">
      <c r="I366" s="84"/>
    </row>
    <row r="367">
      <c r="I367" s="84"/>
    </row>
    <row r="368">
      <c r="I368" s="84"/>
    </row>
    <row r="369">
      <c r="I369" s="84"/>
    </row>
    <row r="370">
      <c r="I370" s="84"/>
    </row>
    <row r="371">
      <c r="I371" s="84"/>
    </row>
    <row r="372">
      <c r="I372" s="84"/>
    </row>
    <row r="373">
      <c r="I373" s="84"/>
    </row>
    <row r="374">
      <c r="I374" s="84"/>
    </row>
    <row r="375">
      <c r="I375" s="84"/>
    </row>
    <row r="376">
      <c r="I376" s="84"/>
    </row>
    <row r="377">
      <c r="I377" s="84"/>
    </row>
    <row r="378">
      <c r="I378" s="84"/>
    </row>
    <row r="379">
      <c r="I379" s="84"/>
    </row>
    <row r="380">
      <c r="I380" s="84"/>
    </row>
    <row r="381">
      <c r="I381" s="84"/>
    </row>
    <row r="382">
      <c r="I382" s="84"/>
    </row>
    <row r="383">
      <c r="I383" s="84"/>
    </row>
    <row r="384">
      <c r="I384" s="84"/>
    </row>
    <row r="385">
      <c r="I385" s="84"/>
    </row>
    <row r="386">
      <c r="I386" s="84"/>
    </row>
    <row r="387">
      <c r="I387" s="84"/>
    </row>
    <row r="388">
      <c r="I388" s="84"/>
    </row>
    <row r="389">
      <c r="I389" s="84"/>
    </row>
    <row r="390">
      <c r="I390" s="84"/>
    </row>
    <row r="391">
      <c r="I391" s="84"/>
    </row>
    <row r="392">
      <c r="I392" s="84"/>
    </row>
    <row r="393">
      <c r="I393" s="84"/>
    </row>
    <row r="394">
      <c r="I394" s="84"/>
    </row>
    <row r="395">
      <c r="I395" s="84"/>
    </row>
    <row r="396">
      <c r="I396" s="84"/>
    </row>
    <row r="397">
      <c r="I397" s="84"/>
    </row>
    <row r="398">
      <c r="I398" s="84"/>
    </row>
    <row r="399">
      <c r="I399" s="84"/>
    </row>
    <row r="400">
      <c r="I400" s="84"/>
    </row>
    <row r="401">
      <c r="I401" s="84"/>
    </row>
    <row r="402">
      <c r="I402" s="84"/>
    </row>
    <row r="403">
      <c r="I403" s="84"/>
    </row>
    <row r="404">
      <c r="I404" s="84"/>
    </row>
    <row r="405">
      <c r="I405" s="84"/>
    </row>
    <row r="406">
      <c r="I406" s="84"/>
    </row>
    <row r="407">
      <c r="I407" s="84"/>
    </row>
    <row r="408">
      <c r="I408" s="84"/>
    </row>
    <row r="409">
      <c r="I409" s="84"/>
    </row>
    <row r="410">
      <c r="I410" s="84"/>
    </row>
    <row r="411">
      <c r="I411" s="84"/>
    </row>
    <row r="412">
      <c r="I412" s="84"/>
    </row>
    <row r="413">
      <c r="I413" s="84"/>
    </row>
    <row r="414">
      <c r="I414" s="84"/>
    </row>
    <row r="415">
      <c r="I415" s="84"/>
    </row>
    <row r="416">
      <c r="I416" s="84"/>
    </row>
    <row r="417">
      <c r="I417" s="84"/>
    </row>
    <row r="418">
      <c r="I418" s="84"/>
    </row>
    <row r="419">
      <c r="I419" s="84"/>
    </row>
    <row r="420">
      <c r="I420" s="84"/>
    </row>
    <row r="421">
      <c r="I421" s="84"/>
    </row>
    <row r="422">
      <c r="I422" s="84"/>
    </row>
    <row r="423">
      <c r="I423" s="84"/>
    </row>
    <row r="424">
      <c r="I424" s="84"/>
    </row>
    <row r="425">
      <c r="I425" s="84"/>
    </row>
    <row r="426">
      <c r="I426" s="84"/>
    </row>
    <row r="427">
      <c r="I427" s="84"/>
    </row>
    <row r="428">
      <c r="I428" s="84"/>
    </row>
    <row r="429">
      <c r="I429" s="84"/>
    </row>
    <row r="430">
      <c r="I430" s="84"/>
    </row>
    <row r="431">
      <c r="I431" s="84"/>
    </row>
    <row r="432">
      <c r="I432" s="84"/>
    </row>
    <row r="433">
      <c r="I433" s="84"/>
    </row>
    <row r="434">
      <c r="I434" s="84"/>
    </row>
    <row r="435">
      <c r="I435" s="84"/>
    </row>
    <row r="436">
      <c r="I436" s="84"/>
    </row>
    <row r="437">
      <c r="I437" s="84"/>
    </row>
    <row r="438">
      <c r="I438" s="84"/>
    </row>
    <row r="439">
      <c r="I439" s="84"/>
    </row>
    <row r="440">
      <c r="I440" s="84"/>
    </row>
    <row r="441">
      <c r="I441" s="84"/>
    </row>
    <row r="442">
      <c r="I442" s="84"/>
    </row>
    <row r="443">
      <c r="I443" s="84"/>
    </row>
    <row r="444">
      <c r="I444" s="84"/>
    </row>
    <row r="445">
      <c r="I445" s="84"/>
    </row>
    <row r="446">
      <c r="I446" s="84"/>
    </row>
    <row r="447">
      <c r="I447" s="84"/>
    </row>
    <row r="448">
      <c r="I448" s="84"/>
    </row>
    <row r="449">
      <c r="I449" s="84"/>
    </row>
    <row r="450">
      <c r="I450" s="84"/>
    </row>
    <row r="451">
      <c r="I451" s="84"/>
    </row>
    <row r="452">
      <c r="I452" s="84"/>
    </row>
    <row r="453">
      <c r="I453" s="84"/>
    </row>
    <row r="454">
      <c r="I454" s="84"/>
    </row>
    <row r="455">
      <c r="I455" s="84"/>
    </row>
    <row r="456">
      <c r="I456" s="84"/>
    </row>
    <row r="457">
      <c r="I457" s="84"/>
    </row>
    <row r="458">
      <c r="I458" s="84"/>
    </row>
    <row r="459">
      <c r="I459" s="84"/>
    </row>
    <row r="460">
      <c r="I460" s="84"/>
    </row>
    <row r="461">
      <c r="I461" s="84"/>
    </row>
    <row r="462">
      <c r="I462" s="84"/>
    </row>
    <row r="463">
      <c r="I463" s="84"/>
    </row>
    <row r="464">
      <c r="I464" s="84"/>
    </row>
    <row r="465">
      <c r="I465" s="84"/>
    </row>
    <row r="466">
      <c r="I466" s="84"/>
    </row>
    <row r="467">
      <c r="I467" s="84"/>
    </row>
    <row r="468">
      <c r="I468" s="84"/>
    </row>
    <row r="469">
      <c r="I469" s="84"/>
    </row>
    <row r="470">
      <c r="I470" s="84"/>
    </row>
    <row r="471">
      <c r="I471" s="84"/>
    </row>
    <row r="472">
      <c r="I472" s="84"/>
    </row>
    <row r="473">
      <c r="I473" s="84"/>
    </row>
    <row r="474">
      <c r="I474" s="84"/>
    </row>
    <row r="475">
      <c r="I475" s="84"/>
    </row>
    <row r="476">
      <c r="I476" s="84"/>
    </row>
    <row r="477">
      <c r="I477" s="84"/>
    </row>
    <row r="478">
      <c r="I478" s="84"/>
    </row>
    <row r="479">
      <c r="I479" s="84"/>
    </row>
    <row r="480">
      <c r="I480" s="84"/>
    </row>
    <row r="481">
      <c r="I481" s="84"/>
    </row>
    <row r="482">
      <c r="I482" s="84"/>
    </row>
    <row r="483">
      <c r="I483" s="84"/>
    </row>
    <row r="484">
      <c r="I484" s="84"/>
    </row>
    <row r="485">
      <c r="I485" s="84"/>
    </row>
    <row r="486">
      <c r="I486" s="84"/>
    </row>
    <row r="487">
      <c r="I487" s="84"/>
    </row>
    <row r="488">
      <c r="I488" s="84"/>
    </row>
    <row r="489">
      <c r="I489" s="84"/>
    </row>
    <row r="490">
      <c r="I490" s="84"/>
    </row>
    <row r="491">
      <c r="I491" s="84"/>
    </row>
    <row r="492">
      <c r="I492" s="84"/>
    </row>
    <row r="493">
      <c r="I493" s="84"/>
    </row>
    <row r="494">
      <c r="I494" s="84"/>
    </row>
    <row r="495">
      <c r="I495" s="84"/>
    </row>
    <row r="496">
      <c r="I496" s="84"/>
    </row>
    <row r="497">
      <c r="I497" s="84"/>
    </row>
    <row r="498">
      <c r="I498" s="84"/>
    </row>
    <row r="499">
      <c r="I499" s="84"/>
    </row>
    <row r="500">
      <c r="I500" s="84"/>
    </row>
    <row r="501">
      <c r="I501" s="84"/>
    </row>
    <row r="502">
      <c r="I502" s="84"/>
    </row>
    <row r="503">
      <c r="I503" s="84"/>
    </row>
    <row r="504">
      <c r="I504" s="84"/>
    </row>
    <row r="505">
      <c r="I505" s="84"/>
    </row>
    <row r="506">
      <c r="I506" s="84"/>
    </row>
    <row r="507">
      <c r="I507" s="84"/>
    </row>
    <row r="508">
      <c r="I508" s="84"/>
    </row>
    <row r="509">
      <c r="I509" s="84"/>
    </row>
    <row r="510">
      <c r="I510" s="84"/>
    </row>
    <row r="511">
      <c r="I511" s="84"/>
    </row>
    <row r="512">
      <c r="I512" s="84"/>
    </row>
    <row r="513">
      <c r="I513" s="84"/>
    </row>
    <row r="514">
      <c r="I514" s="84"/>
    </row>
    <row r="515">
      <c r="I515" s="84"/>
    </row>
    <row r="516">
      <c r="I516" s="84"/>
    </row>
    <row r="517">
      <c r="I517" s="84"/>
    </row>
    <row r="518">
      <c r="I518" s="84"/>
    </row>
    <row r="519">
      <c r="I519" s="84"/>
    </row>
    <row r="520">
      <c r="I520" s="84"/>
    </row>
    <row r="521">
      <c r="I521" s="84"/>
    </row>
    <row r="522">
      <c r="I522" s="84"/>
    </row>
    <row r="523">
      <c r="I523" s="84"/>
    </row>
    <row r="524">
      <c r="I524" s="84"/>
    </row>
    <row r="525">
      <c r="I525" s="84"/>
    </row>
    <row r="526">
      <c r="I526" s="84"/>
    </row>
    <row r="527">
      <c r="I527" s="84"/>
    </row>
    <row r="528">
      <c r="I528" s="84"/>
    </row>
    <row r="529">
      <c r="I529" s="84"/>
    </row>
    <row r="530">
      <c r="I530" s="84"/>
    </row>
    <row r="531">
      <c r="I531" s="84"/>
    </row>
    <row r="532">
      <c r="I532" s="84"/>
    </row>
    <row r="533">
      <c r="I533" s="84"/>
    </row>
    <row r="534">
      <c r="I534" s="84"/>
    </row>
    <row r="535">
      <c r="I535" s="84"/>
    </row>
    <row r="536">
      <c r="I536" s="84"/>
    </row>
    <row r="537">
      <c r="I537" s="84"/>
    </row>
    <row r="538">
      <c r="I538" s="84"/>
    </row>
    <row r="539">
      <c r="I539" s="84"/>
    </row>
    <row r="540">
      <c r="I540" s="84"/>
    </row>
    <row r="541">
      <c r="I541" s="84"/>
    </row>
    <row r="542">
      <c r="I542" s="84"/>
    </row>
    <row r="543">
      <c r="I543" s="84"/>
    </row>
    <row r="544">
      <c r="I544" s="84"/>
    </row>
    <row r="545">
      <c r="I545" s="84"/>
    </row>
    <row r="546">
      <c r="I546" s="84"/>
    </row>
    <row r="547">
      <c r="I547" s="84"/>
    </row>
    <row r="548">
      <c r="I548" s="84"/>
    </row>
    <row r="549">
      <c r="I549" s="84"/>
    </row>
    <row r="550">
      <c r="I550" s="84"/>
    </row>
    <row r="551">
      <c r="I551" s="84"/>
    </row>
    <row r="552">
      <c r="I552" s="84"/>
    </row>
    <row r="553">
      <c r="I553" s="84"/>
    </row>
    <row r="554">
      <c r="I554" s="84"/>
    </row>
    <row r="555">
      <c r="I555" s="84"/>
    </row>
    <row r="556">
      <c r="I556" s="84"/>
    </row>
    <row r="557">
      <c r="I557" s="84"/>
    </row>
    <row r="558">
      <c r="I558" s="84"/>
    </row>
    <row r="559">
      <c r="I559" s="84"/>
    </row>
    <row r="560">
      <c r="I560" s="84"/>
    </row>
    <row r="561">
      <c r="I561" s="84"/>
    </row>
    <row r="562">
      <c r="I562" s="84"/>
    </row>
    <row r="563">
      <c r="I563" s="84"/>
    </row>
    <row r="564">
      <c r="I564" s="84"/>
    </row>
    <row r="565">
      <c r="I565" s="84"/>
    </row>
    <row r="566">
      <c r="I566" s="84"/>
    </row>
    <row r="567">
      <c r="I567" s="84"/>
    </row>
    <row r="568">
      <c r="I568" s="84"/>
    </row>
    <row r="569">
      <c r="I569" s="84"/>
    </row>
    <row r="570">
      <c r="I570" s="84"/>
    </row>
    <row r="571">
      <c r="I571" s="84"/>
    </row>
    <row r="572">
      <c r="I572" s="84"/>
    </row>
    <row r="573">
      <c r="I573" s="84"/>
    </row>
    <row r="574">
      <c r="I574" s="84"/>
    </row>
    <row r="575">
      <c r="I575" s="84"/>
    </row>
    <row r="576">
      <c r="I576" s="84"/>
    </row>
    <row r="577">
      <c r="I577" s="84"/>
    </row>
    <row r="578">
      <c r="I578" s="84"/>
    </row>
    <row r="579">
      <c r="I579" s="84"/>
    </row>
    <row r="580">
      <c r="I580" s="84"/>
    </row>
    <row r="581">
      <c r="I581" s="84"/>
    </row>
    <row r="582">
      <c r="I582" s="84"/>
    </row>
    <row r="583">
      <c r="I583" s="84"/>
    </row>
    <row r="584">
      <c r="I584" s="84"/>
    </row>
    <row r="585">
      <c r="I585" s="84"/>
    </row>
    <row r="586">
      <c r="I586" s="84"/>
    </row>
    <row r="587">
      <c r="I587" s="84"/>
    </row>
    <row r="588">
      <c r="I588" s="84"/>
    </row>
    <row r="589">
      <c r="I589" s="84"/>
    </row>
    <row r="590">
      <c r="I590" s="84"/>
    </row>
    <row r="591">
      <c r="I591" s="84"/>
    </row>
    <row r="592">
      <c r="I592" s="84"/>
    </row>
    <row r="593">
      <c r="I593" s="84"/>
    </row>
    <row r="594">
      <c r="I594" s="84"/>
    </row>
    <row r="595">
      <c r="I595" s="84"/>
    </row>
    <row r="596">
      <c r="I596" s="84"/>
    </row>
    <row r="597">
      <c r="I597" s="84"/>
    </row>
    <row r="598">
      <c r="I598" s="84"/>
    </row>
    <row r="599">
      <c r="I599" s="84"/>
    </row>
    <row r="600">
      <c r="I600" s="84"/>
    </row>
    <row r="601">
      <c r="I601" s="84"/>
    </row>
    <row r="602">
      <c r="I602" s="84"/>
    </row>
    <row r="603">
      <c r="I603" s="84"/>
    </row>
    <row r="604">
      <c r="I604" s="84"/>
    </row>
    <row r="605">
      <c r="I605" s="84"/>
    </row>
    <row r="606">
      <c r="I606" s="84"/>
    </row>
    <row r="607">
      <c r="I607" s="84"/>
    </row>
    <row r="608">
      <c r="I608" s="84"/>
    </row>
    <row r="609">
      <c r="I609" s="84"/>
    </row>
    <row r="610">
      <c r="I610" s="84"/>
    </row>
    <row r="611">
      <c r="I611" s="84"/>
    </row>
    <row r="612">
      <c r="I612" s="84"/>
    </row>
    <row r="613">
      <c r="I613" s="84"/>
    </row>
    <row r="614">
      <c r="I614" s="84"/>
    </row>
    <row r="615">
      <c r="I615" s="84"/>
    </row>
    <row r="616">
      <c r="I616" s="84"/>
    </row>
    <row r="617">
      <c r="I617" s="84"/>
    </row>
    <row r="618">
      <c r="I618" s="84"/>
    </row>
    <row r="619">
      <c r="I619" s="84"/>
    </row>
    <row r="620">
      <c r="I620" s="84"/>
    </row>
    <row r="621">
      <c r="I621" s="84"/>
    </row>
    <row r="622">
      <c r="I622" s="84"/>
    </row>
    <row r="623">
      <c r="I623" s="84"/>
    </row>
    <row r="624">
      <c r="I624" s="84"/>
    </row>
    <row r="625">
      <c r="I625" s="84"/>
    </row>
    <row r="626">
      <c r="I626" s="84"/>
    </row>
    <row r="627">
      <c r="I627" s="84"/>
    </row>
    <row r="628">
      <c r="I628" s="84"/>
    </row>
    <row r="629">
      <c r="I629" s="84"/>
    </row>
    <row r="630">
      <c r="I630" s="84"/>
    </row>
    <row r="631">
      <c r="I631" s="84"/>
    </row>
    <row r="632">
      <c r="I632" s="84"/>
    </row>
    <row r="633">
      <c r="I633" s="84"/>
    </row>
    <row r="634">
      <c r="I634" s="84"/>
    </row>
    <row r="635">
      <c r="I635" s="84"/>
    </row>
    <row r="636">
      <c r="I636" s="84"/>
    </row>
    <row r="637">
      <c r="I637" s="84"/>
    </row>
    <row r="638">
      <c r="I638" s="84"/>
    </row>
    <row r="639">
      <c r="I639" s="84"/>
    </row>
    <row r="640">
      <c r="I640" s="84"/>
    </row>
    <row r="641">
      <c r="I641" s="84"/>
    </row>
    <row r="642">
      <c r="I642" s="84"/>
    </row>
    <row r="643">
      <c r="I643" s="84"/>
    </row>
    <row r="644">
      <c r="I644" s="84"/>
    </row>
    <row r="645">
      <c r="I645" s="84"/>
    </row>
    <row r="646">
      <c r="I646" s="84"/>
    </row>
    <row r="647">
      <c r="I647" s="84"/>
    </row>
    <row r="648">
      <c r="I648" s="84"/>
    </row>
    <row r="649">
      <c r="I649" s="84"/>
    </row>
    <row r="650">
      <c r="I650" s="84"/>
    </row>
    <row r="651">
      <c r="I651" s="84"/>
    </row>
    <row r="652">
      <c r="I652" s="84"/>
    </row>
    <row r="653">
      <c r="I653" s="84"/>
    </row>
    <row r="654">
      <c r="I654" s="84"/>
    </row>
    <row r="655">
      <c r="I655" s="84"/>
    </row>
    <row r="656">
      <c r="I656" s="84"/>
    </row>
    <row r="657">
      <c r="I657" s="84"/>
    </row>
    <row r="658">
      <c r="I658" s="84"/>
    </row>
    <row r="659">
      <c r="I659" s="84"/>
    </row>
    <row r="660">
      <c r="I660" s="84"/>
    </row>
    <row r="661">
      <c r="I661" s="84"/>
    </row>
    <row r="662">
      <c r="I662" s="84"/>
    </row>
    <row r="663">
      <c r="I663" s="84"/>
    </row>
    <row r="664">
      <c r="I664" s="84"/>
    </row>
    <row r="665">
      <c r="I665" s="84"/>
    </row>
    <row r="666">
      <c r="I666" s="84"/>
    </row>
    <row r="667">
      <c r="I667" s="84"/>
    </row>
    <row r="668">
      <c r="I668" s="84"/>
    </row>
    <row r="669">
      <c r="I669" s="84"/>
    </row>
    <row r="670">
      <c r="I670" s="84"/>
    </row>
    <row r="671">
      <c r="I671" s="84"/>
    </row>
    <row r="672">
      <c r="I672" s="84"/>
    </row>
    <row r="673">
      <c r="I673" s="84"/>
    </row>
    <row r="674">
      <c r="I674" s="84"/>
    </row>
    <row r="675">
      <c r="I675" s="84"/>
    </row>
    <row r="676">
      <c r="I676" s="84"/>
    </row>
    <row r="677">
      <c r="I677" s="84"/>
    </row>
    <row r="678">
      <c r="I678" s="84"/>
    </row>
    <row r="679">
      <c r="I679" s="84"/>
    </row>
    <row r="680">
      <c r="I680" s="84"/>
    </row>
    <row r="681">
      <c r="I681" s="84"/>
    </row>
    <row r="682">
      <c r="I682" s="84"/>
    </row>
    <row r="683">
      <c r="I683" s="84"/>
    </row>
    <row r="684">
      <c r="I684" s="84"/>
    </row>
    <row r="685">
      <c r="I685" s="84"/>
    </row>
    <row r="686">
      <c r="I686" s="84"/>
    </row>
    <row r="687">
      <c r="I687" s="84"/>
    </row>
    <row r="688">
      <c r="I688" s="84"/>
    </row>
    <row r="689">
      <c r="I689" s="84"/>
    </row>
    <row r="690">
      <c r="I690" s="84"/>
    </row>
    <row r="691">
      <c r="I691" s="84"/>
    </row>
    <row r="692">
      <c r="I692" s="84"/>
    </row>
    <row r="693">
      <c r="I693" s="84"/>
    </row>
    <row r="694">
      <c r="I694" s="84"/>
    </row>
    <row r="695">
      <c r="I695" s="84"/>
    </row>
    <row r="696">
      <c r="I696" s="84"/>
    </row>
    <row r="697">
      <c r="I697" s="84"/>
    </row>
    <row r="698">
      <c r="I698" s="84"/>
    </row>
    <row r="699">
      <c r="I699" s="84"/>
    </row>
    <row r="700">
      <c r="I700" s="84"/>
    </row>
    <row r="701">
      <c r="I701" s="84"/>
    </row>
    <row r="702">
      <c r="I702" s="84"/>
    </row>
    <row r="703">
      <c r="I703" s="84"/>
    </row>
    <row r="704">
      <c r="I704" s="84"/>
    </row>
    <row r="705">
      <c r="I705" s="84"/>
    </row>
    <row r="706">
      <c r="I706" s="84"/>
    </row>
    <row r="707">
      <c r="I707" s="84"/>
    </row>
    <row r="708">
      <c r="I708" s="84"/>
    </row>
    <row r="709">
      <c r="I709" s="84"/>
    </row>
    <row r="710">
      <c r="I710" s="84"/>
    </row>
    <row r="711">
      <c r="I711" s="84"/>
    </row>
    <row r="712">
      <c r="I712" s="84"/>
    </row>
    <row r="713">
      <c r="I713" s="84"/>
    </row>
    <row r="714">
      <c r="I714" s="84"/>
    </row>
    <row r="715">
      <c r="I715" s="84"/>
    </row>
    <row r="716">
      <c r="I716" s="84"/>
    </row>
    <row r="717">
      <c r="I717" s="84"/>
    </row>
    <row r="718">
      <c r="I718" s="84"/>
    </row>
    <row r="719">
      <c r="I719" s="84"/>
    </row>
    <row r="720">
      <c r="I720" s="84"/>
    </row>
    <row r="721">
      <c r="I721" s="84"/>
    </row>
    <row r="722">
      <c r="I722" s="84"/>
    </row>
    <row r="723">
      <c r="I723" s="84"/>
    </row>
    <row r="724">
      <c r="I724" s="84"/>
    </row>
    <row r="725">
      <c r="I725" s="84"/>
    </row>
    <row r="726">
      <c r="I726" s="84"/>
    </row>
    <row r="727">
      <c r="I727" s="84"/>
    </row>
    <row r="728">
      <c r="I728" s="84"/>
    </row>
    <row r="729">
      <c r="I729" s="84"/>
    </row>
    <row r="730">
      <c r="I730" s="84"/>
    </row>
    <row r="731">
      <c r="I731" s="84"/>
    </row>
    <row r="732">
      <c r="I732" s="84"/>
    </row>
    <row r="733">
      <c r="I733" s="84"/>
    </row>
    <row r="734">
      <c r="I734" s="84"/>
    </row>
    <row r="735">
      <c r="I735" s="84"/>
    </row>
    <row r="736">
      <c r="I736" s="84"/>
    </row>
    <row r="737">
      <c r="I737" s="84"/>
    </row>
    <row r="738">
      <c r="I738" s="84"/>
    </row>
    <row r="739">
      <c r="I739" s="84"/>
    </row>
    <row r="740">
      <c r="I740" s="84"/>
    </row>
    <row r="741">
      <c r="I741" s="84"/>
    </row>
    <row r="742">
      <c r="I742" s="84"/>
    </row>
    <row r="743">
      <c r="I743" s="84"/>
    </row>
    <row r="744">
      <c r="I744" s="84"/>
    </row>
    <row r="745">
      <c r="I745" s="84"/>
    </row>
    <row r="746">
      <c r="I746" s="84"/>
    </row>
    <row r="747">
      <c r="I747" s="84"/>
    </row>
    <row r="748">
      <c r="I748" s="84"/>
    </row>
    <row r="749">
      <c r="I749" s="84"/>
    </row>
    <row r="750">
      <c r="I750" s="84"/>
    </row>
    <row r="751">
      <c r="I751" s="84"/>
    </row>
    <row r="752">
      <c r="I752" s="84"/>
    </row>
    <row r="753">
      <c r="I753" s="84"/>
    </row>
    <row r="754">
      <c r="I754" s="84"/>
    </row>
    <row r="755">
      <c r="I755" s="84"/>
    </row>
    <row r="756">
      <c r="I756" s="84"/>
    </row>
    <row r="757">
      <c r="I757" s="84"/>
    </row>
    <row r="758">
      <c r="I758" s="84"/>
    </row>
    <row r="759">
      <c r="I759" s="84"/>
    </row>
    <row r="760">
      <c r="I760" s="84"/>
    </row>
    <row r="761">
      <c r="I761" s="84"/>
    </row>
    <row r="762">
      <c r="I762" s="84"/>
    </row>
    <row r="763">
      <c r="I763" s="84"/>
    </row>
    <row r="764">
      <c r="I764" s="84"/>
    </row>
    <row r="765">
      <c r="I765" s="84"/>
    </row>
    <row r="766">
      <c r="I766" s="84"/>
    </row>
    <row r="767">
      <c r="I767" s="84"/>
    </row>
    <row r="768">
      <c r="I768" s="84"/>
    </row>
    <row r="769">
      <c r="I769" s="84"/>
    </row>
    <row r="770">
      <c r="I770" s="84"/>
    </row>
    <row r="771">
      <c r="I771" s="84"/>
    </row>
    <row r="772">
      <c r="I772" s="84"/>
    </row>
    <row r="773">
      <c r="I773" s="84"/>
    </row>
    <row r="774">
      <c r="I774" s="84"/>
    </row>
    <row r="775">
      <c r="I775" s="84"/>
    </row>
    <row r="776">
      <c r="I776" s="84"/>
    </row>
    <row r="777">
      <c r="I777" s="84"/>
    </row>
    <row r="778">
      <c r="I778" s="84"/>
    </row>
    <row r="779">
      <c r="I779" s="84"/>
    </row>
    <row r="780">
      <c r="I780" s="84"/>
    </row>
    <row r="781">
      <c r="I781" s="84"/>
    </row>
    <row r="782">
      <c r="I782" s="84"/>
    </row>
    <row r="783">
      <c r="I783" s="84"/>
    </row>
    <row r="784">
      <c r="I784" s="84"/>
    </row>
    <row r="785">
      <c r="I785" s="84"/>
    </row>
    <row r="786">
      <c r="I786" s="84"/>
    </row>
    <row r="787">
      <c r="I787" s="84"/>
    </row>
    <row r="788">
      <c r="I788" s="84"/>
    </row>
    <row r="789">
      <c r="I789" s="84"/>
    </row>
    <row r="790">
      <c r="I790" s="84"/>
    </row>
    <row r="791">
      <c r="I791" s="84"/>
    </row>
    <row r="792">
      <c r="I792" s="84"/>
    </row>
    <row r="793">
      <c r="I793" s="84"/>
    </row>
    <row r="794">
      <c r="I794" s="84"/>
    </row>
    <row r="795">
      <c r="I795" s="84"/>
    </row>
    <row r="796">
      <c r="I796" s="84"/>
    </row>
    <row r="797">
      <c r="I797" s="84"/>
    </row>
    <row r="798">
      <c r="I798" s="84"/>
    </row>
    <row r="799">
      <c r="I799" s="84"/>
    </row>
    <row r="800">
      <c r="I800" s="84"/>
    </row>
    <row r="801">
      <c r="I801" s="84"/>
    </row>
    <row r="802">
      <c r="I802" s="84"/>
    </row>
    <row r="803">
      <c r="I803" s="84"/>
    </row>
    <row r="804">
      <c r="I804" s="84"/>
    </row>
    <row r="805">
      <c r="I805" s="84"/>
    </row>
    <row r="806">
      <c r="I806" s="84"/>
    </row>
    <row r="807">
      <c r="I807" s="84"/>
    </row>
    <row r="808">
      <c r="I808" s="84"/>
    </row>
    <row r="809">
      <c r="I809" s="84"/>
    </row>
    <row r="810">
      <c r="I810" s="84"/>
    </row>
    <row r="811">
      <c r="I811" s="84"/>
    </row>
    <row r="812">
      <c r="I812" s="84"/>
    </row>
    <row r="813">
      <c r="I813" s="84"/>
    </row>
    <row r="814">
      <c r="I814" s="84"/>
    </row>
    <row r="815">
      <c r="I815" s="84"/>
    </row>
    <row r="816">
      <c r="I816" s="84"/>
    </row>
    <row r="817">
      <c r="I817" s="84"/>
    </row>
    <row r="818">
      <c r="I818" s="84"/>
    </row>
    <row r="819">
      <c r="I819" s="84"/>
    </row>
    <row r="820">
      <c r="I820" s="84"/>
    </row>
    <row r="821">
      <c r="I821" s="84"/>
    </row>
    <row r="822">
      <c r="I822" s="84"/>
    </row>
    <row r="823">
      <c r="I823" s="84"/>
    </row>
    <row r="824">
      <c r="I824" s="84"/>
    </row>
    <row r="825">
      <c r="I825" s="84"/>
    </row>
    <row r="826">
      <c r="I826" s="84"/>
    </row>
    <row r="827">
      <c r="I827" s="84"/>
    </row>
    <row r="828">
      <c r="I828" s="84"/>
    </row>
    <row r="829">
      <c r="I829" s="84"/>
    </row>
    <row r="830">
      <c r="I830" s="84"/>
    </row>
    <row r="831">
      <c r="I831" s="84"/>
    </row>
    <row r="832">
      <c r="I832" s="84"/>
    </row>
    <row r="833">
      <c r="I833" s="84"/>
    </row>
    <row r="834">
      <c r="I834" s="84"/>
    </row>
    <row r="835">
      <c r="I835" s="84"/>
    </row>
    <row r="836">
      <c r="I836" s="84"/>
    </row>
    <row r="837">
      <c r="I837" s="84"/>
    </row>
    <row r="838">
      <c r="I838" s="84"/>
    </row>
    <row r="839">
      <c r="I839" s="84"/>
    </row>
    <row r="840">
      <c r="I840" s="84"/>
    </row>
    <row r="841">
      <c r="I841" s="84"/>
    </row>
    <row r="842">
      <c r="I842" s="84"/>
    </row>
    <row r="843">
      <c r="I843" s="84"/>
    </row>
    <row r="844">
      <c r="I844" s="84"/>
    </row>
    <row r="845">
      <c r="I845" s="84"/>
    </row>
    <row r="846">
      <c r="I846" s="84"/>
    </row>
    <row r="847">
      <c r="I847" s="84"/>
    </row>
    <row r="848">
      <c r="I848" s="84"/>
    </row>
    <row r="849">
      <c r="I849" s="84"/>
    </row>
    <row r="850">
      <c r="I850" s="84"/>
    </row>
    <row r="851">
      <c r="I851" s="84"/>
    </row>
    <row r="852">
      <c r="I852" s="84"/>
    </row>
    <row r="853">
      <c r="I853" s="84"/>
    </row>
    <row r="854">
      <c r="I854" s="84"/>
    </row>
    <row r="855">
      <c r="I855" s="84"/>
    </row>
    <row r="856">
      <c r="I856" s="84"/>
    </row>
    <row r="857">
      <c r="I857" s="84"/>
    </row>
    <row r="858">
      <c r="I858" s="84"/>
    </row>
    <row r="859">
      <c r="I859" s="84"/>
    </row>
    <row r="860">
      <c r="I860" s="84"/>
    </row>
    <row r="861">
      <c r="I861" s="84"/>
    </row>
    <row r="862">
      <c r="I862" s="84"/>
    </row>
    <row r="863">
      <c r="I863" s="84"/>
    </row>
    <row r="864">
      <c r="I864" s="84"/>
    </row>
    <row r="865">
      <c r="I865" s="84"/>
    </row>
    <row r="866">
      <c r="I866" s="84"/>
    </row>
    <row r="867">
      <c r="I867" s="84"/>
    </row>
    <row r="868">
      <c r="I868" s="84"/>
    </row>
    <row r="869">
      <c r="I869" s="84"/>
    </row>
    <row r="870">
      <c r="I870" s="84"/>
    </row>
    <row r="871">
      <c r="I871" s="84"/>
    </row>
    <row r="872">
      <c r="I872" s="84"/>
    </row>
    <row r="873">
      <c r="I873" s="84"/>
    </row>
    <row r="874">
      <c r="I874" s="84"/>
    </row>
    <row r="875">
      <c r="I875" s="84"/>
    </row>
    <row r="876">
      <c r="I876" s="84"/>
    </row>
    <row r="877">
      <c r="I877" s="84"/>
    </row>
    <row r="878">
      <c r="I878" s="84"/>
    </row>
    <row r="879">
      <c r="I879" s="84"/>
    </row>
    <row r="880">
      <c r="I880" s="84"/>
    </row>
    <row r="881">
      <c r="I881" s="84"/>
    </row>
    <row r="882">
      <c r="I882" s="84"/>
    </row>
    <row r="883">
      <c r="I883" s="84"/>
    </row>
    <row r="884">
      <c r="I884" s="84"/>
    </row>
    <row r="885">
      <c r="I885" s="84"/>
    </row>
    <row r="886">
      <c r="I886" s="84"/>
    </row>
    <row r="887">
      <c r="I887" s="84"/>
    </row>
    <row r="888">
      <c r="I888" s="84"/>
    </row>
    <row r="889">
      <c r="I889" s="84"/>
    </row>
    <row r="890">
      <c r="I890" s="84"/>
    </row>
    <row r="891">
      <c r="I891" s="84"/>
    </row>
    <row r="892">
      <c r="I892" s="84"/>
    </row>
    <row r="893">
      <c r="I893" s="84"/>
    </row>
    <row r="894">
      <c r="I894" s="84"/>
    </row>
    <row r="895">
      <c r="I895" s="84"/>
    </row>
    <row r="896">
      <c r="I896" s="84"/>
    </row>
    <row r="897">
      <c r="I897" s="84"/>
    </row>
    <row r="898">
      <c r="I898" s="84"/>
    </row>
    <row r="899">
      <c r="I899" s="84"/>
    </row>
    <row r="900">
      <c r="I900" s="84"/>
    </row>
    <row r="901">
      <c r="I901" s="84"/>
    </row>
    <row r="902">
      <c r="I902" s="84"/>
    </row>
    <row r="903">
      <c r="I903" s="84"/>
    </row>
    <row r="904">
      <c r="I904" s="84"/>
    </row>
    <row r="905">
      <c r="I905" s="84"/>
    </row>
    <row r="906">
      <c r="I906" s="84"/>
    </row>
    <row r="907">
      <c r="I907" s="84"/>
    </row>
    <row r="908">
      <c r="I908" s="84"/>
    </row>
    <row r="909">
      <c r="I909" s="84"/>
    </row>
    <row r="910">
      <c r="I910" s="84"/>
    </row>
    <row r="911">
      <c r="I911" s="84"/>
    </row>
    <row r="912">
      <c r="I912" s="84"/>
    </row>
    <row r="913">
      <c r="I913" s="84"/>
    </row>
    <row r="914">
      <c r="I914" s="84"/>
    </row>
    <row r="915">
      <c r="I915" s="84"/>
    </row>
    <row r="916">
      <c r="I916" s="84"/>
    </row>
    <row r="917">
      <c r="I917" s="84"/>
    </row>
    <row r="918">
      <c r="I918" s="84"/>
    </row>
    <row r="919">
      <c r="I919" s="84"/>
    </row>
    <row r="920">
      <c r="I920" s="84"/>
    </row>
    <row r="921">
      <c r="I921" s="84"/>
    </row>
    <row r="922">
      <c r="I922" s="84"/>
    </row>
    <row r="923">
      <c r="I923" s="84"/>
    </row>
    <row r="924">
      <c r="I924" s="84"/>
    </row>
    <row r="925">
      <c r="I925" s="84"/>
    </row>
    <row r="926">
      <c r="I926" s="84"/>
    </row>
    <row r="927">
      <c r="I927" s="84"/>
    </row>
    <row r="928">
      <c r="I928" s="84"/>
    </row>
    <row r="929">
      <c r="I929" s="84"/>
    </row>
    <row r="930">
      <c r="I930" s="84"/>
    </row>
    <row r="931">
      <c r="I931" s="84"/>
    </row>
    <row r="932">
      <c r="I932" s="84"/>
    </row>
    <row r="933">
      <c r="I933" s="84"/>
    </row>
    <row r="934">
      <c r="I934" s="84"/>
    </row>
    <row r="935">
      <c r="I935" s="84"/>
    </row>
    <row r="936">
      <c r="I936" s="84"/>
    </row>
    <row r="937">
      <c r="I937" s="84"/>
    </row>
    <row r="938">
      <c r="I938" s="84"/>
    </row>
    <row r="939">
      <c r="I939" s="84"/>
    </row>
    <row r="940">
      <c r="I940" s="84"/>
    </row>
    <row r="941">
      <c r="I941" s="84"/>
    </row>
    <row r="942">
      <c r="I942" s="84"/>
    </row>
    <row r="943">
      <c r="I943" s="84"/>
    </row>
    <row r="944">
      <c r="I944" s="84"/>
    </row>
    <row r="945">
      <c r="I945" s="84"/>
    </row>
    <row r="946">
      <c r="I946" s="84"/>
    </row>
    <row r="947">
      <c r="I947" s="84"/>
    </row>
    <row r="948">
      <c r="I948" s="84"/>
    </row>
    <row r="949">
      <c r="I949" s="84"/>
    </row>
    <row r="950">
      <c r="I950" s="84"/>
    </row>
    <row r="951">
      <c r="I951" s="84"/>
    </row>
    <row r="952">
      <c r="I952" s="84"/>
    </row>
    <row r="953">
      <c r="I953" s="84"/>
    </row>
    <row r="954">
      <c r="I954" s="84"/>
    </row>
    <row r="955">
      <c r="I955" s="84"/>
    </row>
    <row r="956">
      <c r="I956" s="84"/>
    </row>
    <row r="957">
      <c r="I957" s="84"/>
    </row>
    <row r="958">
      <c r="I958" s="84"/>
    </row>
    <row r="959">
      <c r="I959" s="84"/>
    </row>
    <row r="960">
      <c r="I960" s="84"/>
    </row>
    <row r="961">
      <c r="I961" s="84"/>
    </row>
    <row r="962">
      <c r="I962" s="84"/>
    </row>
    <row r="963">
      <c r="I963" s="84"/>
    </row>
    <row r="964">
      <c r="I964" s="84"/>
    </row>
    <row r="965">
      <c r="I965" s="84"/>
    </row>
    <row r="966">
      <c r="I966" s="84"/>
    </row>
    <row r="967">
      <c r="I967" s="84"/>
    </row>
    <row r="968">
      <c r="I968" s="84"/>
    </row>
    <row r="969">
      <c r="I969" s="84"/>
    </row>
    <row r="970">
      <c r="I970" s="84"/>
    </row>
    <row r="971">
      <c r="I971" s="84"/>
    </row>
    <row r="972">
      <c r="I972" s="84"/>
    </row>
    <row r="973">
      <c r="I973" s="84"/>
    </row>
    <row r="974">
      <c r="I974" s="84"/>
    </row>
    <row r="975">
      <c r="I975" s="84"/>
    </row>
    <row r="976">
      <c r="I976" s="84"/>
    </row>
    <row r="977">
      <c r="I977" s="84"/>
    </row>
    <row r="978">
      <c r="I978" s="84"/>
    </row>
    <row r="979">
      <c r="I979" s="84"/>
    </row>
    <row r="980">
      <c r="I980" s="84"/>
    </row>
    <row r="981">
      <c r="I981" s="84"/>
    </row>
    <row r="982">
      <c r="I982" s="84"/>
    </row>
    <row r="983">
      <c r="I983" s="84"/>
    </row>
    <row r="984">
      <c r="I984" s="84"/>
    </row>
    <row r="985">
      <c r="I985" s="84"/>
    </row>
    <row r="986">
      <c r="I986" s="84"/>
    </row>
    <row r="987">
      <c r="I987" s="84"/>
    </row>
    <row r="988">
      <c r="I988" s="84"/>
    </row>
    <row r="989">
      <c r="I989" s="84"/>
    </row>
    <row r="990">
      <c r="I990" s="84"/>
    </row>
    <row r="991">
      <c r="I991" s="84"/>
    </row>
    <row r="992">
      <c r="I992" s="84"/>
    </row>
    <row r="993">
      <c r="I993" s="84"/>
    </row>
    <row r="994">
      <c r="I994" s="84"/>
    </row>
    <row r="995">
      <c r="I995" s="84"/>
    </row>
    <row r="996">
      <c r="I996" s="84"/>
    </row>
    <row r="997">
      <c r="I997" s="84"/>
    </row>
    <row r="998">
      <c r="I998" s="8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81"/>
      <c r="J1" s="4"/>
    </row>
    <row r="2">
      <c r="A2" s="1"/>
      <c r="B2" s="2"/>
      <c r="C2" s="2"/>
      <c r="E2" s="2"/>
      <c r="F2" s="2"/>
      <c r="G2" s="2"/>
      <c r="H2" s="2"/>
      <c r="I2" s="81"/>
      <c r="J2" s="4"/>
    </row>
    <row r="3">
      <c r="A3" s="1"/>
      <c r="B3" s="5" t="s">
        <v>0</v>
      </c>
      <c r="D3" s="6"/>
      <c r="F3" s="2"/>
      <c r="G3" s="2"/>
      <c r="H3" s="82">
        <f>SUM(H12:H61)</f>
        <v>133779124816</v>
      </c>
      <c r="I3" s="81"/>
      <c r="J3" s="83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84"/>
      <c r="J4" s="4"/>
    </row>
    <row r="5">
      <c r="A5" s="1"/>
      <c r="B5" s="2"/>
      <c r="C5" s="12">
        <f>TODAY()</f>
        <v>44550</v>
      </c>
      <c r="D5" s="2"/>
      <c r="E5" s="13">
        <v>44197.0</v>
      </c>
      <c r="F5" s="2"/>
      <c r="H5" s="67">
        <f>H3/J3</f>
        <v>133007680271</v>
      </c>
      <c r="I5" s="81"/>
      <c r="J5" s="4"/>
    </row>
    <row r="6">
      <c r="A6" s="1"/>
      <c r="B6" s="2"/>
      <c r="C6" s="2"/>
      <c r="D6" s="2"/>
      <c r="E6" s="2"/>
      <c r="F6" s="2"/>
      <c r="H6" s="1"/>
      <c r="I6" s="84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84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84"/>
      <c r="J8" s="4"/>
    </row>
    <row r="9">
      <c r="A9" s="1"/>
      <c r="B9" s="2"/>
      <c r="C9" s="2"/>
      <c r="D9" s="2"/>
      <c r="E9" s="2"/>
      <c r="F9" s="2"/>
      <c r="G9" s="2"/>
      <c r="H9" s="2"/>
      <c r="I9" s="81"/>
      <c r="J9" s="4"/>
    </row>
    <row r="10">
      <c r="I10" s="84"/>
      <c r="J10" s="68" t="s">
        <v>115</v>
      </c>
    </row>
    <row r="11">
      <c r="I11" s="84"/>
      <c r="J11" s="4"/>
    </row>
    <row r="12">
      <c r="A12" s="22">
        <v>1.0</v>
      </c>
      <c r="B12" s="87" t="s">
        <v>13</v>
      </c>
      <c r="C12" s="24" t="s">
        <v>14</v>
      </c>
      <c r="D12" s="25">
        <v>1.0</v>
      </c>
      <c r="E12" s="26">
        <v>34.0</v>
      </c>
      <c r="F12" s="37">
        <v>5.7492879E8</v>
      </c>
      <c r="G12" s="28"/>
      <c r="H12" s="29">
        <f t="shared" ref="H12:H61" si="1">E12*F12</f>
        <v>19547578860</v>
      </c>
      <c r="I12" s="81">
        <f t="shared" ref="I12:I61" si="2">H12/H$5</f>
        <v>0.1469657904</v>
      </c>
      <c r="J12" s="30">
        <v>0.1592</v>
      </c>
      <c r="K12" s="31">
        <f t="shared" ref="K12:K61" si="3">H12/1000000000</f>
        <v>19.54757886</v>
      </c>
      <c r="L12" s="80">
        <v>44197.0</v>
      </c>
    </row>
    <row r="13">
      <c r="A13" s="22">
        <f t="shared" ref="A13:A61" si="4">A12+1</f>
        <v>2</v>
      </c>
      <c r="B13" s="89" t="s">
        <v>17</v>
      </c>
      <c r="C13" s="28" t="s">
        <v>18</v>
      </c>
      <c r="D13" s="25">
        <v>2.0</v>
      </c>
      <c r="E13" s="26">
        <v>7.68</v>
      </c>
      <c r="F13" s="37">
        <v>1.208E9</v>
      </c>
      <c r="G13" s="28"/>
      <c r="H13" s="29">
        <f t="shared" si="1"/>
        <v>9277440000</v>
      </c>
      <c r="I13" s="81">
        <f t="shared" si="2"/>
        <v>0.06975116009</v>
      </c>
      <c r="J13" s="30">
        <v>0.0732</v>
      </c>
      <c r="K13" s="31">
        <f t="shared" si="3"/>
        <v>9.27744</v>
      </c>
      <c r="L13" s="80">
        <v>44197.0</v>
      </c>
    </row>
    <row r="14">
      <c r="A14" s="22">
        <f t="shared" si="4"/>
        <v>3</v>
      </c>
      <c r="B14" s="87" t="s">
        <v>21</v>
      </c>
      <c r="C14" s="38" t="s">
        <v>22</v>
      </c>
      <c r="D14" s="25">
        <v>3.0</v>
      </c>
      <c r="E14" s="26">
        <v>7.2</v>
      </c>
      <c r="F14" s="37">
        <v>1.254909E9</v>
      </c>
      <c r="G14" s="28"/>
      <c r="H14" s="29">
        <f t="shared" si="1"/>
        <v>9035344800</v>
      </c>
      <c r="I14" s="81">
        <f t="shared" si="2"/>
        <v>0.06793100054</v>
      </c>
      <c r="J14" s="30">
        <v>0.0517</v>
      </c>
      <c r="K14" s="31">
        <f t="shared" si="3"/>
        <v>9.0353448</v>
      </c>
      <c r="L14" s="80">
        <v>44197.0</v>
      </c>
    </row>
    <row r="15">
      <c r="A15" s="22">
        <f t="shared" si="4"/>
        <v>4</v>
      </c>
      <c r="B15" s="88" t="s">
        <v>15</v>
      </c>
      <c r="C15" s="34" t="s">
        <v>16</v>
      </c>
      <c r="D15" s="25">
        <v>4.0</v>
      </c>
      <c r="E15" s="26">
        <v>12.06</v>
      </c>
      <c r="F15" s="35">
        <v>7.42531421E8</v>
      </c>
      <c r="G15" s="28"/>
      <c r="H15" s="29">
        <f t="shared" si="1"/>
        <v>8954928937</v>
      </c>
      <c r="I15" s="81">
        <f t="shared" si="2"/>
        <v>0.0673264049</v>
      </c>
      <c r="J15" s="30">
        <v>0.0948</v>
      </c>
      <c r="K15" s="31">
        <f t="shared" si="3"/>
        <v>8.954928937</v>
      </c>
      <c r="L15" s="80">
        <v>44197.0</v>
      </c>
    </row>
    <row r="16">
      <c r="A16" s="22">
        <f t="shared" si="4"/>
        <v>5</v>
      </c>
      <c r="B16" s="87" t="s">
        <v>19</v>
      </c>
      <c r="C16" s="38" t="s">
        <v>20</v>
      </c>
      <c r="D16" s="25">
        <v>5.0</v>
      </c>
      <c r="E16" s="26">
        <v>4.795</v>
      </c>
      <c r="F16" s="37">
        <v>1.83416E9</v>
      </c>
      <c r="G16" s="28"/>
      <c r="H16" s="29">
        <f t="shared" si="1"/>
        <v>8794797200</v>
      </c>
      <c r="I16" s="81">
        <f t="shared" si="2"/>
        <v>0.0661224764</v>
      </c>
      <c r="J16" s="30">
        <v>0.0719</v>
      </c>
      <c r="K16" s="31">
        <f t="shared" si="3"/>
        <v>8.7947972</v>
      </c>
      <c r="L16" s="80">
        <v>44197.0</v>
      </c>
    </row>
    <row r="17">
      <c r="A17" s="22">
        <f t="shared" si="4"/>
        <v>6</v>
      </c>
      <c r="B17" s="87" t="s">
        <v>23</v>
      </c>
      <c r="C17" s="38" t="s">
        <v>24</v>
      </c>
      <c r="D17" s="25">
        <v>6.0</v>
      </c>
      <c r="E17" s="26">
        <v>15.24</v>
      </c>
      <c r="F17" s="37">
        <v>4.1473E8</v>
      </c>
      <c r="G17" s="28"/>
      <c r="H17" s="29">
        <f t="shared" si="1"/>
        <v>6320485200</v>
      </c>
      <c r="I17" s="81">
        <f t="shared" si="2"/>
        <v>0.04751970102</v>
      </c>
      <c r="J17" s="30">
        <v>0.0486</v>
      </c>
      <c r="K17" s="31">
        <f t="shared" si="3"/>
        <v>6.3204852</v>
      </c>
      <c r="L17" s="80">
        <v>44197.0</v>
      </c>
    </row>
    <row r="18">
      <c r="A18" s="22">
        <f t="shared" si="4"/>
        <v>7</v>
      </c>
      <c r="B18" s="89" t="s">
        <v>25</v>
      </c>
      <c r="C18" s="28" t="s">
        <v>26</v>
      </c>
      <c r="D18" s="25">
        <v>7.0</v>
      </c>
      <c r="E18" s="26">
        <v>8.78</v>
      </c>
      <c r="F18" s="37">
        <v>7.17301884E8</v>
      </c>
      <c r="G18" s="28"/>
      <c r="H18" s="29">
        <f t="shared" si="1"/>
        <v>6297910542</v>
      </c>
      <c r="I18" s="81">
        <f t="shared" si="2"/>
        <v>0.04734997655</v>
      </c>
      <c r="J18" s="30">
        <v>0.0397</v>
      </c>
      <c r="K18" s="31">
        <f t="shared" si="3"/>
        <v>6.297910542</v>
      </c>
      <c r="L18" s="80">
        <v>44197.0</v>
      </c>
    </row>
    <row r="19">
      <c r="A19" s="22">
        <f t="shared" si="4"/>
        <v>8</v>
      </c>
      <c r="B19" s="87" t="s">
        <v>27</v>
      </c>
      <c r="C19" s="38" t="s">
        <v>28</v>
      </c>
      <c r="D19" s="25">
        <v>8.0</v>
      </c>
      <c r="E19" s="26">
        <v>65.93</v>
      </c>
      <c r="F19" s="37">
        <v>8.4593E7</v>
      </c>
      <c r="G19" s="28"/>
      <c r="H19" s="29">
        <f t="shared" si="1"/>
        <v>5577216490</v>
      </c>
      <c r="I19" s="81">
        <f t="shared" si="2"/>
        <v>0.04193153718</v>
      </c>
      <c r="J19" s="30">
        <v>0.0324</v>
      </c>
      <c r="K19" s="31">
        <f t="shared" si="3"/>
        <v>5.57721649</v>
      </c>
      <c r="L19" s="80">
        <v>44197.0</v>
      </c>
    </row>
    <row r="20">
      <c r="A20" s="22">
        <f t="shared" si="4"/>
        <v>9</v>
      </c>
      <c r="B20" s="87" t="s">
        <v>31</v>
      </c>
      <c r="C20" s="38" t="s">
        <v>32</v>
      </c>
      <c r="D20" s="25">
        <v>9.0</v>
      </c>
      <c r="E20" s="26">
        <v>7.4</v>
      </c>
      <c r="F20" s="37">
        <v>7.22352533E8</v>
      </c>
      <c r="G20" s="28"/>
      <c r="H20" s="29">
        <f t="shared" si="1"/>
        <v>5345408744</v>
      </c>
      <c r="I20" s="81">
        <f t="shared" si="2"/>
        <v>0.04018872244</v>
      </c>
      <c r="J20" s="30">
        <v>0.03</v>
      </c>
      <c r="K20" s="31">
        <f t="shared" si="3"/>
        <v>5.345408744</v>
      </c>
      <c r="L20" s="80">
        <v>44197.0</v>
      </c>
    </row>
    <row r="21">
      <c r="A21" s="22">
        <f t="shared" si="4"/>
        <v>10</v>
      </c>
      <c r="B21" s="87" t="s">
        <v>37</v>
      </c>
      <c r="C21" s="28" t="s">
        <v>38</v>
      </c>
      <c r="D21" s="25">
        <v>10.0</v>
      </c>
      <c r="E21" s="47">
        <v>5.71</v>
      </c>
      <c r="F21" s="37">
        <v>8.23906416E8</v>
      </c>
      <c r="G21" s="28"/>
      <c r="H21" s="29">
        <f t="shared" si="1"/>
        <v>4704505635</v>
      </c>
      <c r="I21" s="81">
        <f t="shared" si="2"/>
        <v>0.03537018032</v>
      </c>
      <c r="J21" s="42">
        <v>0.0264</v>
      </c>
      <c r="K21" s="31">
        <f t="shared" si="3"/>
        <v>4.704505635</v>
      </c>
      <c r="L21" s="80">
        <v>44197.0</v>
      </c>
    </row>
    <row r="22">
      <c r="A22" s="22">
        <f t="shared" si="4"/>
        <v>11</v>
      </c>
      <c r="B22" s="87" t="s">
        <v>35</v>
      </c>
      <c r="C22" s="38" t="s">
        <v>36</v>
      </c>
      <c r="D22" s="25">
        <v>11.0</v>
      </c>
      <c r="E22" s="26">
        <v>6.44</v>
      </c>
      <c r="F22" s="37">
        <v>6.2667E8</v>
      </c>
      <c r="G22" s="28"/>
      <c r="H22" s="29">
        <f t="shared" si="1"/>
        <v>4035754800</v>
      </c>
      <c r="I22" s="81">
        <f t="shared" si="2"/>
        <v>0.0303422689</v>
      </c>
      <c r="J22" s="42">
        <v>0.0266</v>
      </c>
      <c r="K22" s="43">
        <f t="shared" si="3"/>
        <v>4.0357548</v>
      </c>
      <c r="L22" s="80">
        <v>44197.0</v>
      </c>
    </row>
    <row r="23">
      <c r="A23" s="22">
        <f t="shared" si="4"/>
        <v>12</v>
      </c>
      <c r="B23" s="89" t="s">
        <v>33</v>
      </c>
      <c r="C23" s="28" t="s">
        <v>34</v>
      </c>
      <c r="D23" s="25">
        <v>12.0</v>
      </c>
      <c r="E23" s="47">
        <v>28.2</v>
      </c>
      <c r="F23" s="37">
        <v>1.3175202E8</v>
      </c>
      <c r="G23" s="28"/>
      <c r="H23" s="29">
        <f t="shared" si="1"/>
        <v>3715406964</v>
      </c>
      <c r="I23" s="81">
        <f t="shared" si="2"/>
        <v>0.02793377763</v>
      </c>
      <c r="J23" s="42">
        <v>0.0268</v>
      </c>
      <c r="K23" s="31">
        <f t="shared" si="3"/>
        <v>3.715406964</v>
      </c>
      <c r="L23" s="80">
        <v>44197.0</v>
      </c>
    </row>
    <row r="24">
      <c r="A24" s="22">
        <f t="shared" si="4"/>
        <v>13</v>
      </c>
      <c r="B24" s="89" t="s">
        <v>29</v>
      </c>
      <c r="C24" s="28" t="s">
        <v>30</v>
      </c>
      <c r="D24" s="25">
        <v>13.0</v>
      </c>
      <c r="E24" s="26">
        <v>7.87</v>
      </c>
      <c r="F24" s="37">
        <v>4.4397556E8</v>
      </c>
      <c r="G24" s="28"/>
      <c r="H24" s="29">
        <f t="shared" si="1"/>
        <v>3494087657</v>
      </c>
      <c r="I24" s="81">
        <f t="shared" si="2"/>
        <v>0.02626981878</v>
      </c>
      <c r="J24" s="30">
        <v>0.032</v>
      </c>
      <c r="K24" s="43">
        <f t="shared" si="3"/>
        <v>3.494087657</v>
      </c>
      <c r="L24" s="80">
        <v>44197.0</v>
      </c>
    </row>
    <row r="25">
      <c r="A25" s="22">
        <f t="shared" si="4"/>
        <v>14</v>
      </c>
      <c r="B25" s="23" t="s">
        <v>45</v>
      </c>
      <c r="C25" s="38" t="s">
        <v>46</v>
      </c>
      <c r="D25" s="25">
        <v>14.0</v>
      </c>
      <c r="E25" s="47">
        <v>12.1</v>
      </c>
      <c r="F25" s="37">
        <v>2.28540219E8</v>
      </c>
      <c r="G25" s="28"/>
      <c r="H25" s="29">
        <f t="shared" si="1"/>
        <v>2765336650</v>
      </c>
      <c r="I25" s="81">
        <f t="shared" si="2"/>
        <v>0.02079080429</v>
      </c>
      <c r="J25" s="42">
        <v>0.0171</v>
      </c>
      <c r="K25" s="43">
        <f t="shared" si="3"/>
        <v>2.76533665</v>
      </c>
      <c r="L25" s="80">
        <v>44197.0</v>
      </c>
    </row>
    <row r="26">
      <c r="A26" s="22">
        <f t="shared" si="4"/>
        <v>15</v>
      </c>
      <c r="B26" s="87" t="s">
        <v>39</v>
      </c>
      <c r="C26" s="24" t="s">
        <v>40</v>
      </c>
      <c r="D26" s="25">
        <v>15.0</v>
      </c>
      <c r="E26" s="47">
        <v>2.275</v>
      </c>
      <c r="F26" s="37">
        <v>1.099257995E9</v>
      </c>
      <c r="G26" s="28"/>
      <c r="H26" s="29">
        <f t="shared" si="1"/>
        <v>2500811939</v>
      </c>
      <c r="I26" s="81">
        <f t="shared" si="2"/>
        <v>0.01880201153</v>
      </c>
      <c r="J26" s="42">
        <v>0.0215</v>
      </c>
      <c r="K26" s="43">
        <f t="shared" si="3"/>
        <v>2.500811939</v>
      </c>
      <c r="L26" s="80">
        <v>44197.0</v>
      </c>
    </row>
    <row r="27">
      <c r="A27" s="22">
        <f t="shared" si="4"/>
        <v>16</v>
      </c>
      <c r="B27" s="23" t="s">
        <v>43</v>
      </c>
      <c r="C27" s="69" t="s">
        <v>44</v>
      </c>
      <c r="D27" s="25">
        <v>16.0</v>
      </c>
      <c r="E27" s="47">
        <v>3.19</v>
      </c>
      <c r="F27" s="37">
        <v>7.62055209E8</v>
      </c>
      <c r="G27" s="28"/>
      <c r="H27" s="29">
        <f t="shared" si="1"/>
        <v>2430956117</v>
      </c>
      <c r="I27" s="81">
        <f t="shared" si="2"/>
        <v>0.01827681012</v>
      </c>
      <c r="J27" s="42">
        <v>0.0189</v>
      </c>
      <c r="K27" s="43">
        <f t="shared" si="3"/>
        <v>2.430956117</v>
      </c>
      <c r="L27" s="80">
        <v>44197.0</v>
      </c>
    </row>
    <row r="28">
      <c r="A28" s="22">
        <f t="shared" si="4"/>
        <v>17</v>
      </c>
      <c r="B28" s="23" t="s">
        <v>41</v>
      </c>
      <c r="C28" s="38" t="s">
        <v>42</v>
      </c>
      <c r="D28" s="25">
        <v>17.0</v>
      </c>
      <c r="E28" s="26">
        <v>7.35</v>
      </c>
      <c r="F28" s="37">
        <v>3.12235892E8</v>
      </c>
      <c r="G28" s="28"/>
      <c r="H28" s="29">
        <f t="shared" si="1"/>
        <v>2294933806</v>
      </c>
      <c r="I28" s="81">
        <f t="shared" si="2"/>
        <v>0.01725414504</v>
      </c>
      <c r="J28" s="45">
        <v>0.0191</v>
      </c>
      <c r="K28" s="31">
        <f t="shared" si="3"/>
        <v>2.294933806</v>
      </c>
      <c r="L28" s="80">
        <v>44197.0</v>
      </c>
    </row>
    <row r="29">
      <c r="A29" s="22">
        <f t="shared" si="4"/>
        <v>18</v>
      </c>
      <c r="B29" s="23" t="s">
        <v>51</v>
      </c>
      <c r="C29" s="70" t="s">
        <v>52</v>
      </c>
      <c r="D29" s="25">
        <v>18.0</v>
      </c>
      <c r="E29" s="47">
        <v>1.195</v>
      </c>
      <c r="F29" s="37">
        <v>1.5642691E9</v>
      </c>
      <c r="G29" s="28"/>
      <c r="H29" s="29">
        <f t="shared" si="1"/>
        <v>1869301575</v>
      </c>
      <c r="I29" s="81">
        <f t="shared" si="2"/>
        <v>0.01405408748</v>
      </c>
      <c r="J29" s="42">
        <v>0.0138</v>
      </c>
      <c r="K29" s="43">
        <f t="shared" si="3"/>
        <v>1.869301575</v>
      </c>
      <c r="L29" s="80">
        <v>44197.0</v>
      </c>
    </row>
    <row r="30">
      <c r="A30" s="22">
        <f t="shared" si="4"/>
        <v>19</v>
      </c>
      <c r="B30" s="87" t="s">
        <v>49</v>
      </c>
      <c r="C30" s="69" t="s">
        <v>50</v>
      </c>
      <c r="D30" s="25">
        <v>19.0</v>
      </c>
      <c r="E30" s="47">
        <v>1.7</v>
      </c>
      <c r="F30" s="37">
        <v>1.080664049E9</v>
      </c>
      <c r="G30" s="28"/>
      <c r="H30" s="29">
        <f t="shared" si="1"/>
        <v>1837128883</v>
      </c>
      <c r="I30" s="81">
        <f t="shared" si="2"/>
        <v>0.01381220152</v>
      </c>
      <c r="J30" s="42">
        <v>0.0152</v>
      </c>
      <c r="K30" s="43">
        <f t="shared" si="3"/>
        <v>1.837128883</v>
      </c>
      <c r="L30" s="80">
        <v>44197.0</v>
      </c>
    </row>
    <row r="31">
      <c r="A31" s="22">
        <f t="shared" si="4"/>
        <v>20</v>
      </c>
      <c r="B31" s="87" t="s">
        <v>53</v>
      </c>
      <c r="C31" s="24" t="s">
        <v>54</v>
      </c>
      <c r="D31" s="25">
        <v>20.0</v>
      </c>
      <c r="E31" s="47">
        <v>3.57</v>
      </c>
      <c r="F31" s="37">
        <v>5.07640994E8</v>
      </c>
      <c r="G31" s="28"/>
      <c r="H31" s="29">
        <f t="shared" si="1"/>
        <v>1812278349</v>
      </c>
      <c r="I31" s="81">
        <f t="shared" si="2"/>
        <v>0.01362536618</v>
      </c>
      <c r="J31" s="42">
        <v>0.0124</v>
      </c>
      <c r="K31" s="43">
        <f t="shared" si="3"/>
        <v>1.812278349</v>
      </c>
      <c r="L31" s="80">
        <v>44197.0</v>
      </c>
    </row>
    <row r="32">
      <c r="A32" s="22">
        <f t="shared" si="4"/>
        <v>21</v>
      </c>
      <c r="B32" s="23" t="s">
        <v>55</v>
      </c>
      <c r="C32" s="70" t="s">
        <v>56</v>
      </c>
      <c r="D32" s="25">
        <v>21.0</v>
      </c>
      <c r="E32" s="47">
        <v>3.27</v>
      </c>
      <c r="F32" s="37">
        <v>5.21846969E8</v>
      </c>
      <c r="G32" s="28"/>
      <c r="H32" s="29">
        <f t="shared" si="1"/>
        <v>1706439589</v>
      </c>
      <c r="I32" s="81">
        <f t="shared" si="2"/>
        <v>0.01282963198</v>
      </c>
      <c r="J32" s="42">
        <v>0.0119</v>
      </c>
      <c r="K32" s="43">
        <f t="shared" si="3"/>
        <v>1.706439589</v>
      </c>
      <c r="L32" s="80">
        <v>44197.0</v>
      </c>
    </row>
    <row r="33">
      <c r="A33" s="22">
        <f t="shared" si="4"/>
        <v>22</v>
      </c>
      <c r="B33" s="23" t="s">
        <v>59</v>
      </c>
      <c r="C33" s="28" t="s">
        <v>60</v>
      </c>
      <c r="D33" s="25">
        <v>22.0</v>
      </c>
      <c r="E33" s="47">
        <v>10.1</v>
      </c>
      <c r="F33" s="37">
        <v>1.65893104E8</v>
      </c>
      <c r="G33" s="28"/>
      <c r="H33" s="29">
        <f t="shared" si="1"/>
        <v>1675520350</v>
      </c>
      <c r="I33" s="81">
        <f t="shared" si="2"/>
        <v>0.01259716993</v>
      </c>
      <c r="J33" s="42">
        <v>0.0107</v>
      </c>
      <c r="K33" s="43">
        <f t="shared" si="3"/>
        <v>1.67552035</v>
      </c>
      <c r="L33" s="80">
        <v>44197.0</v>
      </c>
    </row>
    <row r="34">
      <c r="A34" s="22">
        <f t="shared" si="4"/>
        <v>23</v>
      </c>
      <c r="B34" s="23" t="s">
        <v>47</v>
      </c>
      <c r="C34" s="70" t="s">
        <v>48</v>
      </c>
      <c r="D34" s="25">
        <v>23.0</v>
      </c>
      <c r="E34" s="47">
        <v>1.8</v>
      </c>
      <c r="F34" s="37">
        <v>8.58007245E8</v>
      </c>
      <c r="G34" s="28"/>
      <c r="H34" s="29">
        <f t="shared" si="1"/>
        <v>1544413041</v>
      </c>
      <c r="I34" s="81">
        <f t="shared" si="2"/>
        <v>0.01161145761</v>
      </c>
      <c r="J34" s="42">
        <v>0.0158</v>
      </c>
      <c r="K34" s="43">
        <f t="shared" si="3"/>
        <v>1.544413041</v>
      </c>
      <c r="L34" s="80">
        <v>44197.0</v>
      </c>
    </row>
    <row r="35">
      <c r="A35" s="22">
        <f t="shared" si="4"/>
        <v>24</v>
      </c>
      <c r="B35" s="23" t="s">
        <v>57</v>
      </c>
      <c r="C35" s="38" t="s">
        <v>58</v>
      </c>
      <c r="D35" s="25">
        <v>24.0</v>
      </c>
      <c r="E35" s="47">
        <v>2.9</v>
      </c>
      <c r="F35" s="37">
        <v>4.97664714E8</v>
      </c>
      <c r="G35" s="28"/>
      <c r="H35" s="29">
        <f t="shared" si="1"/>
        <v>1443227671</v>
      </c>
      <c r="I35" s="81">
        <f t="shared" si="2"/>
        <v>0.01085070928</v>
      </c>
      <c r="J35" s="42">
        <v>0.0111</v>
      </c>
      <c r="K35" s="43">
        <f t="shared" si="3"/>
        <v>1.443227671</v>
      </c>
      <c r="L35" s="80">
        <v>44197.0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7">
        <v>1.54</v>
      </c>
      <c r="F36" s="37">
        <v>8.30500232E8</v>
      </c>
      <c r="G36" s="28"/>
      <c r="H36" s="29">
        <f t="shared" si="1"/>
        <v>1278970357</v>
      </c>
      <c r="I36" s="81">
        <f t="shared" si="2"/>
        <v>0.0096157632</v>
      </c>
      <c r="J36" s="42">
        <v>0.0094</v>
      </c>
      <c r="K36" s="43">
        <f t="shared" si="3"/>
        <v>1.278970357</v>
      </c>
      <c r="L36" s="80">
        <v>44197.0</v>
      </c>
    </row>
    <row r="37">
      <c r="A37" s="22">
        <f t="shared" si="4"/>
        <v>26</v>
      </c>
      <c r="B37" s="23" t="s">
        <v>65</v>
      </c>
      <c r="C37" s="70" t="s">
        <v>66</v>
      </c>
      <c r="D37" s="25">
        <v>26.0</v>
      </c>
      <c r="E37" s="47">
        <v>3.295</v>
      </c>
      <c r="F37" s="37">
        <v>3.39822695E8</v>
      </c>
      <c r="G37" s="28"/>
      <c r="H37" s="29">
        <f t="shared" si="1"/>
        <v>1119715780</v>
      </c>
      <c r="I37" s="81">
        <f t="shared" si="2"/>
        <v>0.008418429505</v>
      </c>
      <c r="J37" s="42">
        <v>0.0084</v>
      </c>
      <c r="K37" s="31">
        <f t="shared" si="3"/>
        <v>1.11971578</v>
      </c>
      <c r="L37" s="80">
        <v>44197.0</v>
      </c>
    </row>
    <row r="38">
      <c r="A38" s="22">
        <f t="shared" si="4"/>
        <v>27</v>
      </c>
      <c r="B38" s="23" t="s">
        <v>63</v>
      </c>
      <c r="C38" s="38" t="s">
        <v>64</v>
      </c>
      <c r="D38" s="25">
        <v>27.0</v>
      </c>
      <c r="E38" s="26">
        <v>4.18</v>
      </c>
      <c r="F38" s="37">
        <v>2.4927E8</v>
      </c>
      <c r="G38" s="28"/>
      <c r="H38" s="29">
        <f t="shared" si="1"/>
        <v>1041948600</v>
      </c>
      <c r="I38" s="81">
        <f t="shared" si="2"/>
        <v>0.007833747629</v>
      </c>
      <c r="J38" s="45">
        <v>0.0089</v>
      </c>
      <c r="K38" s="43">
        <f t="shared" si="3"/>
        <v>1.0419486</v>
      </c>
      <c r="L38" s="80">
        <v>44197.0</v>
      </c>
    </row>
    <row r="39">
      <c r="A39" s="22">
        <f t="shared" si="4"/>
        <v>28</v>
      </c>
      <c r="B39" s="33" t="s">
        <v>73</v>
      </c>
      <c r="C39" s="39" t="s">
        <v>74</v>
      </c>
      <c r="D39" s="25">
        <v>28.0</v>
      </c>
      <c r="E39" s="47">
        <v>1.785</v>
      </c>
      <c r="F39" s="35">
        <v>5.35E8</v>
      </c>
      <c r="G39" s="28"/>
      <c r="H39" s="29">
        <f t="shared" si="1"/>
        <v>954975000</v>
      </c>
      <c r="I39" s="81">
        <f t="shared" si="2"/>
        <v>0.007179848548</v>
      </c>
      <c r="J39" s="42">
        <v>0.0061</v>
      </c>
      <c r="K39" s="43">
        <f t="shared" si="3"/>
        <v>0.954975</v>
      </c>
      <c r="L39" s="80">
        <v>44197.0</v>
      </c>
    </row>
    <row r="40">
      <c r="A40" s="22">
        <f t="shared" si="4"/>
        <v>29</v>
      </c>
      <c r="B40" s="36" t="s">
        <v>67</v>
      </c>
      <c r="C40" s="28" t="s">
        <v>68</v>
      </c>
      <c r="D40" s="25">
        <v>29.0</v>
      </c>
      <c r="E40" s="47">
        <v>1.76</v>
      </c>
      <c r="F40" s="37">
        <v>5.40307798E8</v>
      </c>
      <c r="G40" s="28"/>
      <c r="H40" s="29">
        <f t="shared" si="1"/>
        <v>950941724.5</v>
      </c>
      <c r="I40" s="81">
        <f t="shared" si="2"/>
        <v>0.007149524919</v>
      </c>
      <c r="J40" s="42">
        <v>0.0076</v>
      </c>
      <c r="K40" s="43">
        <f t="shared" si="3"/>
        <v>0.9509417245</v>
      </c>
      <c r="L40" s="80">
        <v>44197.0</v>
      </c>
    </row>
    <row r="41">
      <c r="A41" s="22">
        <f t="shared" si="4"/>
        <v>30</v>
      </c>
      <c r="B41" s="23" t="s">
        <v>75</v>
      </c>
      <c r="C41" s="69" t="s">
        <v>76</v>
      </c>
      <c r="D41" s="25">
        <v>30.0</v>
      </c>
      <c r="E41" s="47">
        <v>1.38</v>
      </c>
      <c r="F41" s="37">
        <v>6.21871829E8</v>
      </c>
      <c r="G41" s="28"/>
      <c r="H41" s="29">
        <f t="shared" si="1"/>
        <v>858183124</v>
      </c>
      <c r="I41" s="81">
        <f t="shared" si="2"/>
        <v>0.006452132104</v>
      </c>
      <c r="J41" s="42">
        <v>0.0059</v>
      </c>
      <c r="K41" s="43">
        <f t="shared" si="3"/>
        <v>0.858183124</v>
      </c>
      <c r="L41" s="80">
        <v>44197.0</v>
      </c>
    </row>
    <row r="42">
      <c r="A42" s="22">
        <f t="shared" si="4"/>
        <v>31</v>
      </c>
      <c r="B42" s="23" t="s">
        <v>69</v>
      </c>
      <c r="C42" s="38" t="s">
        <v>70</v>
      </c>
      <c r="D42" s="25">
        <v>31.0</v>
      </c>
      <c r="E42" s="47">
        <v>1.29</v>
      </c>
      <c r="F42" s="37">
        <v>6.63241384E8</v>
      </c>
      <c r="G42" s="28"/>
      <c r="H42" s="29">
        <f t="shared" si="1"/>
        <v>855581385.4</v>
      </c>
      <c r="I42" s="81">
        <f t="shared" si="2"/>
        <v>0.006432571289</v>
      </c>
      <c r="J42" s="42">
        <v>0.0069</v>
      </c>
      <c r="K42" s="43">
        <f t="shared" si="3"/>
        <v>0.8555813854</v>
      </c>
      <c r="L42" s="80">
        <v>44197.0</v>
      </c>
    </row>
    <row r="43">
      <c r="A43" s="22">
        <f t="shared" si="4"/>
        <v>32</v>
      </c>
      <c r="B43" s="23" t="s">
        <v>71</v>
      </c>
      <c r="C43" s="38" t="s">
        <v>72</v>
      </c>
      <c r="D43" s="25">
        <v>32.0</v>
      </c>
      <c r="E43" s="47">
        <v>2.34</v>
      </c>
      <c r="F43" s="37">
        <v>3.64451678E8</v>
      </c>
      <c r="G43" s="28"/>
      <c r="H43" s="29">
        <f t="shared" si="1"/>
        <v>852816926.5</v>
      </c>
      <c r="I43" s="81">
        <f t="shared" si="2"/>
        <v>0.006411787085</v>
      </c>
      <c r="J43" s="42">
        <v>0.0064</v>
      </c>
      <c r="K43" s="43">
        <f t="shared" si="3"/>
        <v>0.8528169265</v>
      </c>
      <c r="L43" s="80">
        <v>44197.0</v>
      </c>
    </row>
    <row r="44">
      <c r="A44" s="22">
        <f t="shared" si="4"/>
        <v>33</v>
      </c>
      <c r="B44" s="23" t="s">
        <v>77</v>
      </c>
      <c r="C44" s="38" t="s">
        <v>78</v>
      </c>
      <c r="D44" s="25">
        <v>33.0</v>
      </c>
      <c r="E44" s="47">
        <v>1.62</v>
      </c>
      <c r="F44" s="37">
        <v>5.20379106E8</v>
      </c>
      <c r="G44" s="28"/>
      <c r="H44" s="29">
        <f t="shared" si="1"/>
        <v>843014151.7</v>
      </c>
      <c r="I44" s="81">
        <f t="shared" si="2"/>
        <v>0.006338086267</v>
      </c>
      <c r="J44" s="42">
        <v>0.0055</v>
      </c>
      <c r="K44" s="43">
        <f t="shared" si="3"/>
        <v>0.8430141517</v>
      </c>
      <c r="L44" s="80">
        <v>44197.0</v>
      </c>
    </row>
    <row r="45">
      <c r="A45" s="22">
        <f t="shared" si="4"/>
        <v>34</v>
      </c>
      <c r="B45" s="23" t="s">
        <v>79</v>
      </c>
      <c r="C45" s="38" t="s">
        <v>80</v>
      </c>
      <c r="D45" s="25">
        <v>34.0</v>
      </c>
      <c r="E45" s="47">
        <v>2.19</v>
      </c>
      <c r="F45" s="37">
        <v>2.99035033E8</v>
      </c>
      <c r="G45" s="28"/>
      <c r="H45" s="29">
        <f t="shared" si="1"/>
        <v>654886722.3</v>
      </c>
      <c r="I45" s="81">
        <f t="shared" si="2"/>
        <v>0.004923675993</v>
      </c>
      <c r="J45" s="42">
        <v>0.0055</v>
      </c>
      <c r="K45" s="43">
        <f t="shared" si="3"/>
        <v>0.6548867223</v>
      </c>
      <c r="L45" s="80">
        <v>44197.0</v>
      </c>
    </row>
    <row r="46">
      <c r="A46" s="22">
        <f t="shared" si="4"/>
        <v>35</v>
      </c>
      <c r="B46" s="23" t="s">
        <v>83</v>
      </c>
      <c r="C46" s="38" t="s">
        <v>84</v>
      </c>
      <c r="D46" s="25">
        <v>35.0</v>
      </c>
      <c r="E46" s="47">
        <v>3.49</v>
      </c>
      <c r="F46" s="37">
        <v>1.8455334E8</v>
      </c>
      <c r="G46" s="28"/>
      <c r="H46" s="29">
        <f t="shared" si="1"/>
        <v>644091156.6</v>
      </c>
      <c r="I46" s="81">
        <f t="shared" si="2"/>
        <v>0.004842511014</v>
      </c>
      <c r="J46" s="42">
        <v>0.0045</v>
      </c>
      <c r="K46" s="43">
        <f t="shared" si="3"/>
        <v>0.6440911566</v>
      </c>
      <c r="L46" s="80">
        <v>44197.0</v>
      </c>
    </row>
    <row r="47">
      <c r="A47" s="22">
        <f t="shared" si="4"/>
        <v>36</v>
      </c>
      <c r="B47" s="23" t="s">
        <v>81</v>
      </c>
      <c r="C47" s="38" t="s">
        <v>82</v>
      </c>
      <c r="D47" s="25">
        <v>36.0</v>
      </c>
      <c r="E47" s="47">
        <v>4.98</v>
      </c>
      <c r="F47" s="37">
        <v>1.20640521E8</v>
      </c>
      <c r="G47" s="28"/>
      <c r="H47" s="29">
        <f t="shared" si="1"/>
        <v>600789794.6</v>
      </c>
      <c r="I47" s="81">
        <f t="shared" si="2"/>
        <v>0.004516955663</v>
      </c>
      <c r="J47" s="42">
        <v>0.0049</v>
      </c>
      <c r="K47" s="43">
        <f t="shared" si="3"/>
        <v>0.6007897946</v>
      </c>
      <c r="L47" s="80">
        <v>44197.0</v>
      </c>
    </row>
    <row r="48">
      <c r="A48" s="22">
        <f t="shared" si="4"/>
        <v>37</v>
      </c>
      <c r="B48" s="48" t="s">
        <v>91</v>
      </c>
      <c r="C48" s="49" t="s">
        <v>92</v>
      </c>
      <c r="D48" s="25">
        <v>37.0</v>
      </c>
      <c r="E48" s="47">
        <v>24.83</v>
      </c>
      <c r="F48" s="37">
        <v>2.3800422E7</v>
      </c>
      <c r="G48" s="28"/>
      <c r="H48" s="29">
        <f t="shared" si="1"/>
        <v>590964478.3</v>
      </c>
      <c r="I48" s="81">
        <f t="shared" si="2"/>
        <v>0.00444308537</v>
      </c>
      <c r="J48" s="42">
        <v>0.0037</v>
      </c>
      <c r="K48" s="43">
        <f t="shared" si="3"/>
        <v>0.5909644783</v>
      </c>
      <c r="L48" s="80">
        <v>44197.0</v>
      </c>
    </row>
    <row r="49">
      <c r="A49" s="22">
        <f t="shared" si="4"/>
        <v>38</v>
      </c>
      <c r="B49" s="54" t="s">
        <v>104</v>
      </c>
      <c r="C49" s="74" t="s">
        <v>105</v>
      </c>
      <c r="D49" s="25">
        <v>38.0</v>
      </c>
      <c r="E49" s="47">
        <v>1.15</v>
      </c>
      <c r="F49" s="27">
        <v>5.1379002E8</v>
      </c>
      <c r="G49" s="28"/>
      <c r="H49" s="29">
        <f t="shared" si="1"/>
        <v>590858523</v>
      </c>
      <c r="I49" s="81">
        <f t="shared" si="2"/>
        <v>0.00444228876</v>
      </c>
      <c r="J49" s="56">
        <v>0.0027</v>
      </c>
      <c r="K49" s="43">
        <f t="shared" si="3"/>
        <v>0.590858523</v>
      </c>
      <c r="L49" s="80">
        <v>44197.0</v>
      </c>
    </row>
    <row r="50">
      <c r="A50" s="22">
        <f t="shared" si="4"/>
        <v>39</v>
      </c>
      <c r="B50" s="48" t="s">
        <v>85</v>
      </c>
      <c r="C50" s="85" t="s">
        <v>86</v>
      </c>
      <c r="D50" s="25">
        <v>39.0</v>
      </c>
      <c r="E50" s="47">
        <v>21.02</v>
      </c>
      <c r="F50" s="37">
        <v>2.775487E7</v>
      </c>
      <c r="G50" s="28"/>
      <c r="H50" s="29">
        <f t="shared" si="1"/>
        <v>583407367.4</v>
      </c>
      <c r="I50" s="81">
        <f t="shared" si="2"/>
        <v>0.004386268268</v>
      </c>
      <c r="J50" s="42">
        <v>0.0042</v>
      </c>
      <c r="K50" s="31">
        <f t="shared" si="3"/>
        <v>0.5834073674</v>
      </c>
      <c r="L50" s="80">
        <v>44197.0</v>
      </c>
    </row>
    <row r="51">
      <c r="A51" s="22">
        <f t="shared" si="4"/>
        <v>40</v>
      </c>
      <c r="B51" s="87" t="s">
        <v>87</v>
      </c>
      <c r="C51" s="38" t="s">
        <v>88</v>
      </c>
      <c r="D51" s="25">
        <v>40.0</v>
      </c>
      <c r="E51" s="26">
        <v>7.81</v>
      </c>
      <c r="F51" s="37">
        <v>6.89E7</v>
      </c>
      <c r="G51" s="28"/>
      <c r="H51" s="29">
        <f t="shared" si="1"/>
        <v>538109000</v>
      </c>
      <c r="I51" s="81">
        <f t="shared" si="2"/>
        <v>0.004045698706</v>
      </c>
      <c r="J51" s="45">
        <v>0.0041</v>
      </c>
      <c r="K51" s="43">
        <f t="shared" si="3"/>
        <v>0.538109</v>
      </c>
      <c r="L51" s="80">
        <v>44197.0</v>
      </c>
    </row>
    <row r="52">
      <c r="A52" s="22">
        <f t="shared" si="4"/>
        <v>41</v>
      </c>
      <c r="B52" s="50" t="s">
        <v>93</v>
      </c>
      <c r="C52" s="51" t="s">
        <v>93</v>
      </c>
      <c r="D52" s="25">
        <v>41.0</v>
      </c>
      <c r="E52" s="47">
        <v>1.96</v>
      </c>
      <c r="F52" s="37">
        <v>2.74404904E8</v>
      </c>
      <c r="G52" s="28"/>
      <c r="H52" s="29">
        <f t="shared" si="1"/>
        <v>537833611.8</v>
      </c>
      <c r="I52" s="81">
        <f t="shared" si="2"/>
        <v>0.004043628238</v>
      </c>
      <c r="J52" s="42">
        <v>0.0037</v>
      </c>
      <c r="K52" s="43">
        <f t="shared" si="3"/>
        <v>0.5378336118</v>
      </c>
      <c r="L52" s="80">
        <v>44197.0</v>
      </c>
    </row>
    <row r="53">
      <c r="A53" s="22">
        <f t="shared" si="4"/>
        <v>42</v>
      </c>
      <c r="B53" s="50" t="s">
        <v>94</v>
      </c>
      <c r="C53" s="71" t="s">
        <v>95</v>
      </c>
      <c r="D53" s="25">
        <v>42.0</v>
      </c>
      <c r="E53" s="47">
        <v>4.4</v>
      </c>
      <c r="F53" s="37">
        <v>1.05121516E8</v>
      </c>
      <c r="G53" s="28"/>
      <c r="H53" s="29">
        <f t="shared" si="1"/>
        <v>462534670.4</v>
      </c>
      <c r="I53" s="81">
        <f t="shared" si="2"/>
        <v>0.003477503475</v>
      </c>
      <c r="J53" s="42">
        <v>0.0035</v>
      </c>
      <c r="K53" s="43">
        <f t="shared" si="3"/>
        <v>0.4625346704</v>
      </c>
      <c r="L53" s="80">
        <v>44197.0</v>
      </c>
    </row>
    <row r="54">
      <c r="A54" s="22">
        <f t="shared" si="4"/>
        <v>43</v>
      </c>
      <c r="B54" s="50" t="s">
        <v>106</v>
      </c>
      <c r="C54" s="51" t="s">
        <v>107</v>
      </c>
      <c r="D54" s="25">
        <v>43.0</v>
      </c>
      <c r="E54" s="47">
        <v>5.92</v>
      </c>
      <c r="F54" s="37">
        <v>6.9254324E7</v>
      </c>
      <c r="G54" s="28"/>
      <c r="H54" s="29">
        <f t="shared" si="1"/>
        <v>409985598.1</v>
      </c>
      <c r="I54" s="81">
        <f t="shared" si="2"/>
        <v>0.003082420483</v>
      </c>
      <c r="J54" s="42">
        <v>0.0026</v>
      </c>
      <c r="K54" s="43">
        <f t="shared" si="3"/>
        <v>0.4099855981</v>
      </c>
      <c r="L54" s="80">
        <v>44197.0</v>
      </c>
    </row>
    <row r="55">
      <c r="A55" s="22">
        <f t="shared" si="4"/>
        <v>44</v>
      </c>
      <c r="B55" s="23" t="s">
        <v>89</v>
      </c>
      <c r="C55" s="38" t="s">
        <v>90</v>
      </c>
      <c r="D55" s="25">
        <v>44.0</v>
      </c>
      <c r="E55" s="47">
        <v>4.95</v>
      </c>
      <c r="F55" s="37">
        <v>8.2200137E7</v>
      </c>
      <c r="G55" s="28"/>
      <c r="H55" s="29">
        <f t="shared" si="1"/>
        <v>406890678.2</v>
      </c>
      <c r="I55" s="81">
        <f t="shared" si="2"/>
        <v>0.003059151752</v>
      </c>
      <c r="J55" s="42">
        <v>0.0039</v>
      </c>
      <c r="K55" s="43">
        <f t="shared" si="3"/>
        <v>0.4068906782</v>
      </c>
      <c r="L55" s="80">
        <v>44197.0</v>
      </c>
    </row>
    <row r="56">
      <c r="A56" s="22">
        <f t="shared" si="4"/>
        <v>45</v>
      </c>
      <c r="B56" s="50" t="s">
        <v>100</v>
      </c>
      <c r="C56" s="51" t="s">
        <v>101</v>
      </c>
      <c r="D56" s="25">
        <v>45.0</v>
      </c>
      <c r="E56" s="47">
        <v>1.66</v>
      </c>
      <c r="F56" s="37">
        <v>2.25714812E8</v>
      </c>
      <c r="G56" s="28"/>
      <c r="H56" s="29">
        <f t="shared" si="1"/>
        <v>374686587.9</v>
      </c>
      <c r="I56" s="81">
        <f t="shared" si="2"/>
        <v>0.002817029717</v>
      </c>
      <c r="J56" s="42">
        <v>0.0031</v>
      </c>
      <c r="K56" s="43">
        <f t="shared" si="3"/>
        <v>0.3746865879</v>
      </c>
      <c r="L56" s="80">
        <v>44197.0</v>
      </c>
    </row>
    <row r="57">
      <c r="A57" s="22">
        <f t="shared" si="4"/>
        <v>46</v>
      </c>
      <c r="B57" s="50" t="s">
        <v>96</v>
      </c>
      <c r="C57" s="51" t="s">
        <v>97</v>
      </c>
      <c r="D57" s="25">
        <v>46.0</v>
      </c>
      <c r="E57" s="47">
        <v>5.01</v>
      </c>
      <c r="F57" s="37">
        <v>7.4556908E7</v>
      </c>
      <c r="G57" s="28"/>
      <c r="H57" s="29">
        <f t="shared" si="1"/>
        <v>373530109.1</v>
      </c>
      <c r="I57" s="81">
        <f t="shared" si="2"/>
        <v>0.00280833489</v>
      </c>
      <c r="J57" s="42">
        <v>0.0034</v>
      </c>
      <c r="K57" s="43">
        <f t="shared" si="3"/>
        <v>0.3735301091</v>
      </c>
      <c r="L57" s="80">
        <v>44197.0</v>
      </c>
    </row>
    <row r="58">
      <c r="A58" s="22">
        <f t="shared" si="4"/>
        <v>47</v>
      </c>
      <c r="B58" s="50" t="s">
        <v>98</v>
      </c>
      <c r="C58" s="72" t="s">
        <v>99</v>
      </c>
      <c r="D58" s="25">
        <v>47.0</v>
      </c>
      <c r="E58" s="47">
        <v>11.76</v>
      </c>
      <c r="F58" s="37">
        <v>3.1309923E7</v>
      </c>
      <c r="G58" s="28"/>
      <c r="H58" s="29">
        <f t="shared" si="1"/>
        <v>368204694.5</v>
      </c>
      <c r="I58" s="81">
        <f t="shared" si="2"/>
        <v>0.00276829649</v>
      </c>
      <c r="J58" s="42">
        <v>0.0031</v>
      </c>
      <c r="K58" s="43">
        <f t="shared" si="3"/>
        <v>0.3682046945</v>
      </c>
      <c r="L58" s="80">
        <v>44197.0</v>
      </c>
    </row>
    <row r="59">
      <c r="A59" s="22">
        <f t="shared" si="4"/>
        <v>48</v>
      </c>
      <c r="B59" s="50" t="s">
        <v>102</v>
      </c>
      <c r="C59" s="72" t="s">
        <v>103</v>
      </c>
      <c r="D59" s="25">
        <v>48.0</v>
      </c>
      <c r="E59" s="47">
        <v>3.49</v>
      </c>
      <c r="F59" s="37">
        <v>9.1375937E7</v>
      </c>
      <c r="G59" s="28"/>
      <c r="H59" s="29">
        <f t="shared" si="1"/>
        <v>318902020.1</v>
      </c>
      <c r="I59" s="81">
        <f t="shared" si="2"/>
        <v>0.002397621096</v>
      </c>
      <c r="J59" s="42">
        <v>0.0027</v>
      </c>
      <c r="K59" s="43">
        <f t="shared" si="3"/>
        <v>0.3189020201</v>
      </c>
      <c r="L59" s="80">
        <v>44197.0</v>
      </c>
    </row>
    <row r="60">
      <c r="A60" s="22">
        <f t="shared" si="4"/>
        <v>49</v>
      </c>
      <c r="B60" s="50" t="s">
        <v>108</v>
      </c>
      <c r="C60" s="73" t="s">
        <v>109</v>
      </c>
      <c r="D60" s="25">
        <v>49.0</v>
      </c>
      <c r="E60" s="47">
        <v>2.52</v>
      </c>
      <c r="F60" s="37">
        <v>1.190649E8</v>
      </c>
      <c r="G60" s="28"/>
      <c r="H60" s="29">
        <f t="shared" si="1"/>
        <v>300043548</v>
      </c>
      <c r="I60" s="81">
        <f t="shared" si="2"/>
        <v>0.00225583626</v>
      </c>
      <c r="J60" s="42">
        <v>0.0022</v>
      </c>
      <c r="K60" s="43">
        <f t="shared" si="3"/>
        <v>0.300043548</v>
      </c>
      <c r="L60" s="80">
        <v>44197.0</v>
      </c>
    </row>
    <row r="61">
      <c r="A61" s="22">
        <f t="shared" si="4"/>
        <v>50</v>
      </c>
      <c r="B61" s="50" t="s">
        <v>110</v>
      </c>
      <c r="C61" s="72" t="s">
        <v>111</v>
      </c>
      <c r="D61" s="25">
        <v>50.0</v>
      </c>
      <c r="E61" s="47">
        <v>0.161</v>
      </c>
      <c r="F61" s="37">
        <v>1.776679558E9</v>
      </c>
      <c r="G61" s="28"/>
      <c r="H61" s="29">
        <f t="shared" si="1"/>
        <v>286045408.8</v>
      </c>
      <c r="I61" s="81">
        <f t="shared" si="2"/>
        <v>0.002150593171</v>
      </c>
      <c r="J61" s="42">
        <v>0.0021</v>
      </c>
      <c r="K61" s="43">
        <f t="shared" si="3"/>
        <v>0.2860454088</v>
      </c>
      <c r="L61" s="80">
        <v>44197.0</v>
      </c>
    </row>
    <row r="62">
      <c r="A62" s="22"/>
      <c r="B62" s="36"/>
      <c r="C62" s="39"/>
      <c r="D62" s="28"/>
      <c r="E62" s="26"/>
      <c r="F62" s="27"/>
      <c r="G62" s="28"/>
      <c r="H62" s="29"/>
      <c r="I62" s="81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545331489.1</v>
      </c>
      <c r="I63" s="81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-1556189859</v>
      </c>
      <c r="I64" s="86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239413824.5</v>
      </c>
      <c r="I65" s="86"/>
      <c r="J65" s="57">
        <v>0.0018</v>
      </c>
      <c r="K65" s="31"/>
    </row>
    <row r="66">
      <c r="I66" s="84"/>
    </row>
    <row r="67">
      <c r="I67" s="84"/>
    </row>
    <row r="68">
      <c r="I68" s="84"/>
    </row>
    <row r="69">
      <c r="I69" s="84"/>
    </row>
    <row r="70">
      <c r="I70" s="84"/>
    </row>
    <row r="71">
      <c r="I71" s="84"/>
    </row>
    <row r="72">
      <c r="I72" s="84"/>
    </row>
    <row r="73">
      <c r="I73" s="84"/>
    </row>
    <row r="74">
      <c r="I74" s="84"/>
    </row>
    <row r="75">
      <c r="I75" s="84"/>
    </row>
    <row r="76">
      <c r="I76" s="84"/>
    </row>
    <row r="77">
      <c r="I77" s="84"/>
    </row>
    <row r="78">
      <c r="I78" s="84"/>
    </row>
    <row r="79">
      <c r="I79" s="84"/>
    </row>
    <row r="80">
      <c r="I80" s="84"/>
    </row>
    <row r="81">
      <c r="I81" s="84"/>
    </row>
    <row r="82">
      <c r="I82" s="84"/>
    </row>
    <row r="83">
      <c r="I83" s="84"/>
    </row>
    <row r="84">
      <c r="I84" s="84"/>
    </row>
    <row r="85">
      <c r="I85" s="84"/>
    </row>
    <row r="86">
      <c r="I86" s="84"/>
    </row>
    <row r="87">
      <c r="I87" s="84"/>
    </row>
    <row r="88">
      <c r="I88" s="84"/>
    </row>
    <row r="89">
      <c r="I89" s="84"/>
    </row>
    <row r="90">
      <c r="I90" s="84"/>
    </row>
    <row r="91">
      <c r="I91" s="84"/>
    </row>
    <row r="92">
      <c r="I92" s="84"/>
    </row>
    <row r="93">
      <c r="I93" s="84"/>
    </row>
    <row r="94">
      <c r="I94" s="84"/>
    </row>
    <row r="95">
      <c r="I95" s="84"/>
    </row>
    <row r="96">
      <c r="I96" s="84"/>
    </row>
    <row r="97">
      <c r="I97" s="84"/>
    </row>
    <row r="98">
      <c r="I98" s="84"/>
    </row>
    <row r="99">
      <c r="I99" s="84"/>
    </row>
    <row r="100">
      <c r="I100" s="84"/>
    </row>
    <row r="101">
      <c r="I101" s="84"/>
    </row>
    <row r="102">
      <c r="I102" s="84"/>
    </row>
    <row r="103">
      <c r="I103" s="84"/>
    </row>
    <row r="104">
      <c r="I104" s="84"/>
    </row>
    <row r="105">
      <c r="I105" s="84"/>
    </row>
    <row r="106">
      <c r="I106" s="84"/>
    </row>
    <row r="107">
      <c r="I107" s="84"/>
    </row>
    <row r="108">
      <c r="I108" s="84"/>
    </row>
    <row r="109">
      <c r="I109" s="84"/>
    </row>
    <row r="110">
      <c r="I110" s="84"/>
    </row>
    <row r="111">
      <c r="I111" s="84"/>
    </row>
    <row r="112">
      <c r="I112" s="84"/>
    </row>
    <row r="113">
      <c r="I113" s="84"/>
    </row>
    <row r="114">
      <c r="I114" s="84"/>
    </row>
    <row r="115">
      <c r="I115" s="84"/>
    </row>
    <row r="116">
      <c r="I116" s="84"/>
    </row>
    <row r="117">
      <c r="I117" s="84"/>
    </row>
    <row r="118">
      <c r="I118" s="84"/>
    </row>
    <row r="119">
      <c r="I119" s="84"/>
    </row>
    <row r="120">
      <c r="I120" s="84"/>
    </row>
    <row r="121">
      <c r="I121" s="84"/>
    </row>
    <row r="122">
      <c r="I122" s="84"/>
    </row>
    <row r="123">
      <c r="I123" s="84"/>
    </row>
    <row r="124">
      <c r="I124" s="84"/>
    </row>
    <row r="125">
      <c r="I125" s="84"/>
    </row>
    <row r="126">
      <c r="I126" s="84"/>
    </row>
    <row r="127">
      <c r="I127" s="84"/>
    </row>
    <row r="128">
      <c r="I128" s="84"/>
    </row>
    <row r="129">
      <c r="I129" s="84"/>
    </row>
    <row r="130">
      <c r="I130" s="84"/>
    </row>
    <row r="131">
      <c r="I131" s="84"/>
    </row>
    <row r="132">
      <c r="I132" s="84"/>
    </row>
    <row r="133">
      <c r="I133" s="84"/>
    </row>
    <row r="134">
      <c r="I134" s="84"/>
    </row>
    <row r="135">
      <c r="I135" s="84"/>
    </row>
    <row r="136">
      <c r="I136" s="84"/>
    </row>
    <row r="137">
      <c r="I137" s="84"/>
    </row>
    <row r="138">
      <c r="I138" s="84"/>
    </row>
    <row r="139">
      <c r="I139" s="84"/>
    </row>
    <row r="140">
      <c r="I140" s="84"/>
    </row>
    <row r="141">
      <c r="I141" s="84"/>
    </row>
    <row r="142">
      <c r="I142" s="84"/>
    </row>
    <row r="143">
      <c r="I143" s="84"/>
    </row>
    <row r="144">
      <c r="I144" s="84"/>
    </row>
    <row r="145">
      <c r="I145" s="84"/>
    </row>
    <row r="146">
      <c r="I146" s="84"/>
    </row>
    <row r="147">
      <c r="I147" s="84"/>
    </row>
    <row r="148">
      <c r="I148" s="84"/>
    </row>
    <row r="149">
      <c r="I149" s="84"/>
    </row>
    <row r="150">
      <c r="I150" s="84"/>
    </row>
    <row r="151">
      <c r="I151" s="84"/>
    </row>
    <row r="152">
      <c r="I152" s="84"/>
    </row>
    <row r="153">
      <c r="I153" s="84"/>
    </row>
    <row r="154">
      <c r="I154" s="84"/>
    </row>
    <row r="155">
      <c r="I155" s="84"/>
    </row>
    <row r="156">
      <c r="I156" s="84"/>
    </row>
    <row r="157">
      <c r="I157" s="84"/>
    </row>
    <row r="158">
      <c r="I158" s="84"/>
    </row>
    <row r="159">
      <c r="I159" s="84"/>
    </row>
    <row r="160">
      <c r="I160" s="84"/>
    </row>
    <row r="161">
      <c r="I161" s="84"/>
    </row>
    <row r="162">
      <c r="I162" s="84"/>
    </row>
    <row r="163">
      <c r="I163" s="84"/>
    </row>
    <row r="164">
      <c r="I164" s="84"/>
    </row>
    <row r="165">
      <c r="I165" s="84"/>
    </row>
    <row r="166">
      <c r="I166" s="84"/>
    </row>
    <row r="167">
      <c r="I167" s="84"/>
    </row>
    <row r="168">
      <c r="I168" s="84"/>
    </row>
    <row r="169">
      <c r="I169" s="84"/>
    </row>
    <row r="170">
      <c r="I170" s="84"/>
    </row>
    <row r="171">
      <c r="I171" s="84"/>
    </row>
    <row r="172">
      <c r="I172" s="84"/>
    </row>
    <row r="173">
      <c r="I173" s="84"/>
    </row>
    <row r="174">
      <c r="I174" s="84"/>
    </row>
    <row r="175">
      <c r="I175" s="84"/>
    </row>
    <row r="176">
      <c r="I176" s="84"/>
    </row>
    <row r="177">
      <c r="I177" s="84"/>
    </row>
    <row r="178">
      <c r="I178" s="84"/>
    </row>
    <row r="179">
      <c r="I179" s="84"/>
    </row>
    <row r="180">
      <c r="I180" s="84"/>
    </row>
    <row r="181">
      <c r="I181" s="84"/>
    </row>
    <row r="182">
      <c r="I182" s="84"/>
    </row>
    <row r="183">
      <c r="I183" s="84"/>
    </row>
    <row r="184">
      <c r="I184" s="84"/>
    </row>
    <row r="185">
      <c r="I185" s="84"/>
    </row>
    <row r="186">
      <c r="I186" s="84"/>
    </row>
    <row r="187">
      <c r="I187" s="84"/>
    </row>
    <row r="188">
      <c r="I188" s="84"/>
    </row>
    <row r="189">
      <c r="I189" s="84"/>
    </row>
    <row r="190">
      <c r="I190" s="84"/>
    </row>
    <row r="191">
      <c r="I191" s="84"/>
    </row>
    <row r="192">
      <c r="I192" s="84"/>
    </row>
    <row r="193">
      <c r="I193" s="84"/>
    </row>
    <row r="194">
      <c r="I194" s="84"/>
    </row>
    <row r="195">
      <c r="I195" s="84"/>
    </row>
    <row r="196">
      <c r="I196" s="84"/>
    </row>
    <row r="197">
      <c r="I197" s="84"/>
    </row>
    <row r="198">
      <c r="I198" s="84"/>
    </row>
    <row r="199">
      <c r="I199" s="84"/>
    </row>
    <row r="200">
      <c r="I200" s="84"/>
    </row>
    <row r="201">
      <c r="I201" s="84"/>
    </row>
    <row r="202">
      <c r="I202" s="84"/>
    </row>
    <row r="203">
      <c r="I203" s="84"/>
    </row>
    <row r="204">
      <c r="I204" s="84"/>
    </row>
    <row r="205">
      <c r="I205" s="84"/>
    </row>
    <row r="206">
      <c r="I206" s="84"/>
    </row>
    <row r="207">
      <c r="I207" s="84"/>
    </row>
    <row r="208">
      <c r="I208" s="84"/>
    </row>
    <row r="209">
      <c r="I209" s="84"/>
    </row>
    <row r="210">
      <c r="I210" s="84"/>
    </row>
    <row r="211">
      <c r="I211" s="84"/>
    </row>
    <row r="212">
      <c r="I212" s="84"/>
    </row>
    <row r="213">
      <c r="I213" s="84"/>
    </row>
    <row r="214">
      <c r="I214" s="84"/>
    </row>
    <row r="215">
      <c r="I215" s="84"/>
    </row>
    <row r="216">
      <c r="I216" s="84"/>
    </row>
    <row r="217">
      <c r="I217" s="84"/>
    </row>
    <row r="218">
      <c r="I218" s="84"/>
    </row>
    <row r="219">
      <c r="I219" s="84"/>
    </row>
    <row r="220">
      <c r="I220" s="84"/>
    </row>
    <row r="221">
      <c r="I221" s="84"/>
    </row>
    <row r="222">
      <c r="I222" s="84"/>
    </row>
    <row r="223">
      <c r="I223" s="84"/>
    </row>
    <row r="224">
      <c r="I224" s="84"/>
    </row>
    <row r="225">
      <c r="I225" s="84"/>
    </row>
    <row r="226">
      <c r="I226" s="84"/>
    </row>
    <row r="227">
      <c r="I227" s="84"/>
    </row>
    <row r="228">
      <c r="I228" s="84"/>
    </row>
    <row r="229">
      <c r="I229" s="84"/>
    </row>
    <row r="230">
      <c r="I230" s="84"/>
    </row>
    <row r="231">
      <c r="I231" s="84"/>
    </row>
    <row r="232">
      <c r="I232" s="84"/>
    </row>
    <row r="233">
      <c r="I233" s="84"/>
    </row>
    <row r="234">
      <c r="I234" s="84"/>
    </row>
    <row r="235">
      <c r="I235" s="84"/>
    </row>
    <row r="236">
      <c r="I236" s="84"/>
    </row>
    <row r="237">
      <c r="I237" s="84"/>
    </row>
    <row r="238">
      <c r="I238" s="84"/>
    </row>
    <row r="239">
      <c r="I239" s="84"/>
    </row>
    <row r="240">
      <c r="I240" s="84"/>
    </row>
    <row r="241">
      <c r="I241" s="84"/>
    </row>
    <row r="242">
      <c r="I242" s="84"/>
    </row>
    <row r="243">
      <c r="I243" s="84"/>
    </row>
    <row r="244">
      <c r="I244" s="84"/>
    </row>
    <row r="245">
      <c r="I245" s="84"/>
    </row>
    <row r="246">
      <c r="I246" s="84"/>
    </row>
    <row r="247">
      <c r="I247" s="84"/>
    </row>
    <row r="248">
      <c r="I248" s="84"/>
    </row>
    <row r="249">
      <c r="I249" s="84"/>
    </row>
    <row r="250">
      <c r="I250" s="84"/>
    </row>
    <row r="251">
      <c r="I251" s="84"/>
    </row>
    <row r="252">
      <c r="I252" s="84"/>
    </row>
    <row r="253">
      <c r="I253" s="84"/>
    </row>
    <row r="254">
      <c r="I254" s="84"/>
    </row>
    <row r="255">
      <c r="I255" s="84"/>
    </row>
    <row r="256">
      <c r="I256" s="84"/>
    </row>
    <row r="257">
      <c r="I257" s="84"/>
    </row>
    <row r="258">
      <c r="I258" s="84"/>
    </row>
    <row r="259">
      <c r="I259" s="84"/>
    </row>
    <row r="260">
      <c r="I260" s="84"/>
    </row>
    <row r="261">
      <c r="I261" s="84"/>
    </row>
    <row r="262">
      <c r="I262" s="84"/>
    </row>
    <row r="263">
      <c r="I263" s="84"/>
    </row>
    <row r="264">
      <c r="I264" s="84"/>
    </row>
    <row r="265">
      <c r="I265" s="84"/>
    </row>
    <row r="266">
      <c r="I266" s="84"/>
    </row>
    <row r="267">
      <c r="I267" s="84"/>
    </row>
    <row r="268">
      <c r="I268" s="84"/>
    </row>
    <row r="269">
      <c r="I269" s="84"/>
    </row>
    <row r="270">
      <c r="I270" s="84"/>
    </row>
    <row r="271">
      <c r="I271" s="84"/>
    </row>
    <row r="272">
      <c r="I272" s="84"/>
    </row>
    <row r="273">
      <c r="I273" s="84"/>
    </row>
    <row r="274">
      <c r="I274" s="84"/>
    </row>
    <row r="275">
      <c r="I275" s="84"/>
    </row>
    <row r="276">
      <c r="I276" s="84"/>
    </row>
    <row r="277">
      <c r="I277" s="84"/>
    </row>
    <row r="278">
      <c r="I278" s="84"/>
    </row>
    <row r="279">
      <c r="I279" s="84"/>
    </row>
    <row r="280">
      <c r="I280" s="84"/>
    </row>
    <row r="281">
      <c r="I281" s="84"/>
    </row>
    <row r="282">
      <c r="I282" s="84"/>
    </row>
    <row r="283">
      <c r="I283" s="84"/>
    </row>
    <row r="284">
      <c r="I284" s="84"/>
    </row>
    <row r="285">
      <c r="I285" s="84"/>
    </row>
    <row r="286">
      <c r="I286" s="84"/>
    </row>
    <row r="287">
      <c r="I287" s="84"/>
    </row>
    <row r="288">
      <c r="I288" s="84"/>
    </row>
    <row r="289">
      <c r="I289" s="84"/>
    </row>
    <row r="290">
      <c r="I290" s="84"/>
    </row>
    <row r="291">
      <c r="I291" s="84"/>
    </row>
    <row r="292">
      <c r="I292" s="84"/>
    </row>
    <row r="293">
      <c r="I293" s="84"/>
    </row>
    <row r="294">
      <c r="I294" s="84"/>
    </row>
    <row r="295">
      <c r="I295" s="84"/>
    </row>
    <row r="296">
      <c r="I296" s="84"/>
    </row>
    <row r="297">
      <c r="I297" s="84"/>
    </row>
    <row r="298">
      <c r="I298" s="84"/>
    </row>
    <row r="299">
      <c r="I299" s="84"/>
    </row>
    <row r="300">
      <c r="I300" s="84"/>
    </row>
    <row r="301">
      <c r="I301" s="84"/>
    </row>
    <row r="302">
      <c r="I302" s="84"/>
    </row>
    <row r="303">
      <c r="I303" s="84"/>
    </row>
    <row r="304">
      <c r="I304" s="84"/>
    </row>
    <row r="305">
      <c r="I305" s="84"/>
    </row>
    <row r="306">
      <c r="I306" s="84"/>
    </row>
    <row r="307">
      <c r="I307" s="84"/>
    </row>
    <row r="308">
      <c r="I308" s="84"/>
    </row>
    <row r="309">
      <c r="I309" s="84"/>
    </row>
    <row r="310">
      <c r="I310" s="84"/>
    </row>
    <row r="311">
      <c r="I311" s="84"/>
    </row>
    <row r="312">
      <c r="I312" s="84"/>
    </row>
    <row r="313">
      <c r="I313" s="84"/>
    </row>
    <row r="314">
      <c r="I314" s="84"/>
    </row>
    <row r="315">
      <c r="I315" s="84"/>
    </row>
    <row r="316">
      <c r="I316" s="84"/>
    </row>
    <row r="317">
      <c r="I317" s="84"/>
    </row>
    <row r="318">
      <c r="I318" s="84"/>
    </row>
    <row r="319">
      <c r="I319" s="84"/>
    </row>
    <row r="320">
      <c r="I320" s="84"/>
    </row>
    <row r="321">
      <c r="I321" s="84"/>
    </row>
    <row r="322">
      <c r="I322" s="84"/>
    </row>
    <row r="323">
      <c r="I323" s="84"/>
    </row>
    <row r="324">
      <c r="I324" s="84"/>
    </row>
    <row r="325">
      <c r="I325" s="84"/>
    </row>
    <row r="326">
      <c r="I326" s="84"/>
    </row>
    <row r="327">
      <c r="I327" s="84"/>
    </row>
    <row r="328">
      <c r="I328" s="84"/>
    </row>
    <row r="329">
      <c r="I329" s="84"/>
    </row>
    <row r="330">
      <c r="I330" s="84"/>
    </row>
    <row r="331">
      <c r="I331" s="84"/>
    </row>
    <row r="332">
      <c r="I332" s="84"/>
    </row>
    <row r="333">
      <c r="I333" s="84"/>
    </row>
    <row r="334">
      <c r="I334" s="84"/>
    </row>
    <row r="335">
      <c r="I335" s="84"/>
    </row>
    <row r="336">
      <c r="I336" s="84"/>
    </row>
    <row r="337">
      <c r="I337" s="84"/>
    </row>
    <row r="338">
      <c r="I338" s="84"/>
    </row>
    <row r="339">
      <c r="I339" s="84"/>
    </row>
    <row r="340">
      <c r="I340" s="84"/>
    </row>
    <row r="341">
      <c r="I341" s="84"/>
    </row>
    <row r="342">
      <c r="I342" s="84"/>
    </row>
    <row r="343">
      <c r="I343" s="84"/>
    </row>
    <row r="344">
      <c r="I344" s="84"/>
    </row>
    <row r="345">
      <c r="I345" s="84"/>
    </row>
    <row r="346">
      <c r="I346" s="84"/>
    </row>
    <row r="347">
      <c r="I347" s="84"/>
    </row>
    <row r="348">
      <c r="I348" s="84"/>
    </row>
    <row r="349">
      <c r="I349" s="84"/>
    </row>
    <row r="350">
      <c r="I350" s="84"/>
    </row>
    <row r="351">
      <c r="I351" s="84"/>
    </row>
    <row r="352">
      <c r="I352" s="84"/>
    </row>
    <row r="353">
      <c r="I353" s="84"/>
    </row>
    <row r="354">
      <c r="I354" s="84"/>
    </row>
    <row r="355">
      <c r="I355" s="84"/>
    </row>
    <row r="356">
      <c r="I356" s="84"/>
    </row>
    <row r="357">
      <c r="I357" s="84"/>
    </row>
    <row r="358">
      <c r="I358" s="84"/>
    </row>
    <row r="359">
      <c r="I359" s="84"/>
    </row>
    <row r="360">
      <c r="I360" s="84"/>
    </row>
    <row r="361">
      <c r="I361" s="84"/>
    </row>
    <row r="362">
      <c r="I362" s="84"/>
    </row>
    <row r="363">
      <c r="I363" s="84"/>
    </row>
    <row r="364">
      <c r="I364" s="84"/>
    </row>
    <row r="365">
      <c r="I365" s="84"/>
    </row>
    <row r="366">
      <c r="I366" s="84"/>
    </row>
    <row r="367">
      <c r="I367" s="84"/>
    </row>
    <row r="368">
      <c r="I368" s="84"/>
    </row>
    <row r="369">
      <c r="I369" s="84"/>
    </row>
    <row r="370">
      <c r="I370" s="84"/>
    </row>
    <row r="371">
      <c r="I371" s="84"/>
    </row>
    <row r="372">
      <c r="I372" s="84"/>
    </row>
    <row r="373">
      <c r="I373" s="84"/>
    </row>
    <row r="374">
      <c r="I374" s="84"/>
    </row>
    <row r="375">
      <c r="I375" s="84"/>
    </row>
    <row r="376">
      <c r="I376" s="84"/>
    </row>
    <row r="377">
      <c r="I377" s="84"/>
    </row>
    <row r="378">
      <c r="I378" s="84"/>
    </row>
    <row r="379">
      <c r="I379" s="84"/>
    </row>
    <row r="380">
      <c r="I380" s="84"/>
    </row>
    <row r="381">
      <c r="I381" s="84"/>
    </row>
    <row r="382">
      <c r="I382" s="84"/>
    </row>
    <row r="383">
      <c r="I383" s="84"/>
    </row>
    <row r="384">
      <c r="I384" s="84"/>
    </row>
    <row r="385">
      <c r="I385" s="84"/>
    </row>
    <row r="386">
      <c r="I386" s="84"/>
    </row>
    <row r="387">
      <c r="I387" s="84"/>
    </row>
    <row r="388">
      <c r="I388" s="84"/>
    </row>
    <row r="389">
      <c r="I389" s="84"/>
    </row>
    <row r="390">
      <c r="I390" s="84"/>
    </row>
    <row r="391">
      <c r="I391" s="84"/>
    </row>
    <row r="392">
      <c r="I392" s="84"/>
    </row>
    <row r="393">
      <c r="I393" s="84"/>
    </row>
    <row r="394">
      <c r="I394" s="84"/>
    </row>
    <row r="395">
      <c r="I395" s="84"/>
    </row>
    <row r="396">
      <c r="I396" s="84"/>
    </row>
    <row r="397">
      <c r="I397" s="84"/>
    </row>
    <row r="398">
      <c r="I398" s="84"/>
    </row>
    <row r="399">
      <c r="I399" s="84"/>
    </row>
    <row r="400">
      <c r="I400" s="84"/>
    </row>
    <row r="401">
      <c r="I401" s="84"/>
    </row>
    <row r="402">
      <c r="I402" s="84"/>
    </row>
    <row r="403">
      <c r="I403" s="84"/>
    </row>
    <row r="404">
      <c r="I404" s="84"/>
    </row>
    <row r="405">
      <c r="I405" s="84"/>
    </row>
    <row r="406">
      <c r="I406" s="84"/>
    </row>
    <row r="407">
      <c r="I407" s="84"/>
    </row>
    <row r="408">
      <c r="I408" s="84"/>
    </row>
    <row r="409">
      <c r="I409" s="84"/>
    </row>
    <row r="410">
      <c r="I410" s="84"/>
    </row>
    <row r="411">
      <c r="I411" s="84"/>
    </row>
    <row r="412">
      <c r="I412" s="84"/>
    </row>
    <row r="413">
      <c r="I413" s="84"/>
    </row>
    <row r="414">
      <c r="I414" s="84"/>
    </row>
    <row r="415">
      <c r="I415" s="84"/>
    </row>
    <row r="416">
      <c r="I416" s="84"/>
    </row>
    <row r="417">
      <c r="I417" s="84"/>
    </row>
    <row r="418">
      <c r="I418" s="84"/>
    </row>
    <row r="419">
      <c r="I419" s="84"/>
    </row>
    <row r="420">
      <c r="I420" s="84"/>
    </row>
    <row r="421">
      <c r="I421" s="84"/>
    </row>
    <row r="422">
      <c r="I422" s="84"/>
    </row>
    <row r="423">
      <c r="I423" s="84"/>
    </row>
    <row r="424">
      <c r="I424" s="84"/>
    </row>
    <row r="425">
      <c r="I425" s="84"/>
    </row>
    <row r="426">
      <c r="I426" s="84"/>
    </row>
    <row r="427">
      <c r="I427" s="84"/>
    </row>
    <row r="428">
      <c r="I428" s="84"/>
    </row>
    <row r="429">
      <c r="I429" s="84"/>
    </row>
    <row r="430">
      <c r="I430" s="84"/>
    </row>
    <row r="431">
      <c r="I431" s="84"/>
    </row>
    <row r="432">
      <c r="I432" s="84"/>
    </row>
    <row r="433">
      <c r="I433" s="84"/>
    </row>
    <row r="434">
      <c r="I434" s="84"/>
    </row>
    <row r="435">
      <c r="I435" s="84"/>
    </row>
    <row r="436">
      <c r="I436" s="84"/>
    </row>
    <row r="437">
      <c r="I437" s="84"/>
    </row>
    <row r="438">
      <c r="I438" s="84"/>
    </row>
    <row r="439">
      <c r="I439" s="84"/>
    </row>
    <row r="440">
      <c r="I440" s="84"/>
    </row>
    <row r="441">
      <c r="I441" s="84"/>
    </row>
    <row r="442">
      <c r="I442" s="84"/>
    </row>
    <row r="443">
      <c r="I443" s="84"/>
    </row>
    <row r="444">
      <c r="I444" s="84"/>
    </row>
    <row r="445">
      <c r="I445" s="84"/>
    </row>
    <row r="446">
      <c r="I446" s="84"/>
    </row>
    <row r="447">
      <c r="I447" s="84"/>
    </row>
    <row r="448">
      <c r="I448" s="84"/>
    </row>
    <row r="449">
      <c r="I449" s="84"/>
    </row>
    <row r="450">
      <c r="I450" s="84"/>
    </row>
    <row r="451">
      <c r="I451" s="84"/>
    </row>
    <row r="452">
      <c r="I452" s="84"/>
    </row>
    <row r="453">
      <c r="I453" s="84"/>
    </row>
    <row r="454">
      <c r="I454" s="84"/>
    </row>
    <row r="455">
      <c r="I455" s="84"/>
    </row>
    <row r="456">
      <c r="I456" s="84"/>
    </row>
    <row r="457">
      <c r="I457" s="84"/>
    </row>
    <row r="458">
      <c r="I458" s="84"/>
    </row>
    <row r="459">
      <c r="I459" s="84"/>
    </row>
    <row r="460">
      <c r="I460" s="84"/>
    </row>
    <row r="461">
      <c r="I461" s="84"/>
    </row>
    <row r="462">
      <c r="I462" s="84"/>
    </row>
    <row r="463">
      <c r="I463" s="84"/>
    </row>
    <row r="464">
      <c r="I464" s="84"/>
    </row>
    <row r="465">
      <c r="I465" s="84"/>
    </row>
    <row r="466">
      <c r="I466" s="84"/>
    </row>
    <row r="467">
      <c r="I467" s="84"/>
    </row>
    <row r="468">
      <c r="I468" s="84"/>
    </row>
    <row r="469">
      <c r="I469" s="84"/>
    </row>
    <row r="470">
      <c r="I470" s="84"/>
    </row>
    <row r="471">
      <c r="I471" s="84"/>
    </row>
    <row r="472">
      <c r="I472" s="84"/>
    </row>
    <row r="473">
      <c r="I473" s="84"/>
    </row>
    <row r="474">
      <c r="I474" s="84"/>
    </row>
    <row r="475">
      <c r="I475" s="84"/>
    </row>
    <row r="476">
      <c r="I476" s="84"/>
    </row>
    <row r="477">
      <c r="I477" s="84"/>
    </row>
    <row r="478">
      <c r="I478" s="84"/>
    </row>
    <row r="479">
      <c r="I479" s="84"/>
    </row>
    <row r="480">
      <c r="I480" s="84"/>
    </row>
    <row r="481">
      <c r="I481" s="84"/>
    </row>
    <row r="482">
      <c r="I482" s="84"/>
    </row>
    <row r="483">
      <c r="I483" s="84"/>
    </row>
    <row r="484">
      <c r="I484" s="84"/>
    </row>
    <row r="485">
      <c r="I485" s="84"/>
    </row>
    <row r="486">
      <c r="I486" s="84"/>
    </row>
    <row r="487">
      <c r="I487" s="84"/>
    </row>
    <row r="488">
      <c r="I488" s="84"/>
    </row>
    <row r="489">
      <c r="I489" s="84"/>
    </row>
    <row r="490">
      <c r="I490" s="84"/>
    </row>
    <row r="491">
      <c r="I491" s="84"/>
    </row>
    <row r="492">
      <c r="I492" s="84"/>
    </row>
    <row r="493">
      <c r="I493" s="84"/>
    </row>
    <row r="494">
      <c r="I494" s="84"/>
    </row>
    <row r="495">
      <c r="I495" s="84"/>
    </row>
    <row r="496">
      <c r="I496" s="84"/>
    </row>
    <row r="497">
      <c r="I497" s="84"/>
    </row>
    <row r="498">
      <c r="I498" s="84"/>
    </row>
    <row r="499">
      <c r="I499" s="84"/>
    </row>
    <row r="500">
      <c r="I500" s="84"/>
    </row>
    <row r="501">
      <c r="I501" s="84"/>
    </row>
    <row r="502">
      <c r="I502" s="84"/>
    </row>
    <row r="503">
      <c r="I503" s="84"/>
    </row>
    <row r="504">
      <c r="I504" s="84"/>
    </row>
    <row r="505">
      <c r="I505" s="84"/>
    </row>
    <row r="506">
      <c r="I506" s="84"/>
    </row>
    <row r="507">
      <c r="I507" s="84"/>
    </row>
    <row r="508">
      <c r="I508" s="84"/>
    </row>
    <row r="509">
      <c r="I509" s="84"/>
    </row>
    <row r="510">
      <c r="I510" s="84"/>
    </row>
    <row r="511">
      <c r="I511" s="84"/>
    </row>
    <row r="512">
      <c r="I512" s="84"/>
    </row>
    <row r="513">
      <c r="I513" s="84"/>
    </row>
    <row r="514">
      <c r="I514" s="84"/>
    </row>
    <row r="515">
      <c r="I515" s="84"/>
    </row>
    <row r="516">
      <c r="I516" s="84"/>
    </row>
    <row r="517">
      <c r="I517" s="84"/>
    </row>
    <row r="518">
      <c r="I518" s="84"/>
    </row>
    <row r="519">
      <c r="I519" s="84"/>
    </row>
    <row r="520">
      <c r="I520" s="84"/>
    </row>
    <row r="521">
      <c r="I521" s="84"/>
    </row>
    <row r="522">
      <c r="I522" s="84"/>
    </row>
    <row r="523">
      <c r="I523" s="84"/>
    </row>
    <row r="524">
      <c r="I524" s="84"/>
    </row>
    <row r="525">
      <c r="I525" s="84"/>
    </row>
    <row r="526">
      <c r="I526" s="84"/>
    </row>
    <row r="527">
      <c r="I527" s="84"/>
    </row>
    <row r="528">
      <c r="I528" s="84"/>
    </row>
    <row r="529">
      <c r="I529" s="84"/>
    </row>
    <row r="530">
      <c r="I530" s="84"/>
    </row>
    <row r="531">
      <c r="I531" s="84"/>
    </row>
    <row r="532">
      <c r="I532" s="84"/>
    </row>
    <row r="533">
      <c r="I533" s="84"/>
    </row>
    <row r="534">
      <c r="I534" s="84"/>
    </row>
    <row r="535">
      <c r="I535" s="84"/>
    </row>
    <row r="536">
      <c r="I536" s="84"/>
    </row>
    <row r="537">
      <c r="I537" s="84"/>
    </row>
    <row r="538">
      <c r="I538" s="84"/>
    </row>
    <row r="539">
      <c r="I539" s="84"/>
    </row>
    <row r="540">
      <c r="I540" s="84"/>
    </row>
    <row r="541">
      <c r="I541" s="84"/>
    </row>
    <row r="542">
      <c r="I542" s="84"/>
    </row>
    <row r="543">
      <c r="I543" s="84"/>
    </row>
    <row r="544">
      <c r="I544" s="84"/>
    </row>
    <row r="545">
      <c r="I545" s="84"/>
    </row>
    <row r="546">
      <c r="I546" s="84"/>
    </row>
    <row r="547">
      <c r="I547" s="84"/>
    </row>
    <row r="548">
      <c r="I548" s="84"/>
    </row>
    <row r="549">
      <c r="I549" s="84"/>
    </row>
    <row r="550">
      <c r="I550" s="84"/>
    </row>
    <row r="551">
      <c r="I551" s="84"/>
    </row>
    <row r="552">
      <c r="I552" s="84"/>
    </row>
    <row r="553">
      <c r="I553" s="84"/>
    </row>
    <row r="554">
      <c r="I554" s="84"/>
    </row>
    <row r="555">
      <c r="I555" s="84"/>
    </row>
    <row r="556">
      <c r="I556" s="84"/>
    </row>
    <row r="557">
      <c r="I557" s="84"/>
    </row>
    <row r="558">
      <c r="I558" s="84"/>
    </row>
    <row r="559">
      <c r="I559" s="84"/>
    </row>
    <row r="560">
      <c r="I560" s="84"/>
    </row>
    <row r="561">
      <c r="I561" s="84"/>
    </row>
    <row r="562">
      <c r="I562" s="84"/>
    </row>
    <row r="563">
      <c r="I563" s="84"/>
    </row>
    <row r="564">
      <c r="I564" s="84"/>
    </row>
    <row r="565">
      <c r="I565" s="84"/>
    </row>
    <row r="566">
      <c r="I566" s="84"/>
    </row>
    <row r="567">
      <c r="I567" s="84"/>
    </row>
    <row r="568">
      <c r="I568" s="84"/>
    </row>
    <row r="569">
      <c r="I569" s="84"/>
    </row>
    <row r="570">
      <c r="I570" s="84"/>
    </row>
    <row r="571">
      <c r="I571" s="84"/>
    </row>
    <row r="572">
      <c r="I572" s="84"/>
    </row>
    <row r="573">
      <c r="I573" s="84"/>
    </row>
    <row r="574">
      <c r="I574" s="84"/>
    </row>
    <row r="575">
      <c r="I575" s="84"/>
    </row>
    <row r="576">
      <c r="I576" s="84"/>
    </row>
    <row r="577">
      <c r="I577" s="84"/>
    </row>
    <row r="578">
      <c r="I578" s="84"/>
    </row>
    <row r="579">
      <c r="I579" s="84"/>
    </row>
    <row r="580">
      <c r="I580" s="84"/>
    </row>
    <row r="581">
      <c r="I581" s="84"/>
    </row>
    <row r="582">
      <c r="I582" s="84"/>
    </row>
    <row r="583">
      <c r="I583" s="84"/>
    </row>
    <row r="584">
      <c r="I584" s="84"/>
    </row>
    <row r="585">
      <c r="I585" s="84"/>
    </row>
    <row r="586">
      <c r="I586" s="84"/>
    </row>
    <row r="587">
      <c r="I587" s="84"/>
    </row>
    <row r="588">
      <c r="I588" s="84"/>
    </row>
    <row r="589">
      <c r="I589" s="84"/>
    </row>
    <row r="590">
      <c r="I590" s="84"/>
    </row>
    <row r="591">
      <c r="I591" s="84"/>
    </row>
    <row r="592">
      <c r="I592" s="84"/>
    </row>
    <row r="593">
      <c r="I593" s="84"/>
    </row>
    <row r="594">
      <c r="I594" s="84"/>
    </row>
    <row r="595">
      <c r="I595" s="84"/>
    </row>
    <row r="596">
      <c r="I596" s="84"/>
    </row>
    <row r="597">
      <c r="I597" s="84"/>
    </row>
    <row r="598">
      <c r="I598" s="84"/>
    </row>
    <row r="599">
      <c r="I599" s="84"/>
    </row>
    <row r="600">
      <c r="I600" s="84"/>
    </row>
    <row r="601">
      <c r="I601" s="84"/>
    </row>
    <row r="602">
      <c r="I602" s="84"/>
    </row>
    <row r="603">
      <c r="I603" s="84"/>
    </row>
    <row r="604">
      <c r="I604" s="84"/>
    </row>
    <row r="605">
      <c r="I605" s="84"/>
    </row>
    <row r="606">
      <c r="I606" s="84"/>
    </row>
    <row r="607">
      <c r="I607" s="84"/>
    </row>
    <row r="608">
      <c r="I608" s="84"/>
    </row>
    <row r="609">
      <c r="I609" s="84"/>
    </row>
    <row r="610">
      <c r="I610" s="84"/>
    </row>
    <row r="611">
      <c r="I611" s="84"/>
    </row>
    <row r="612">
      <c r="I612" s="84"/>
    </row>
    <row r="613">
      <c r="I613" s="84"/>
    </row>
    <row r="614">
      <c r="I614" s="84"/>
    </row>
    <row r="615">
      <c r="I615" s="84"/>
    </row>
    <row r="616">
      <c r="I616" s="84"/>
    </row>
    <row r="617">
      <c r="I617" s="84"/>
    </row>
    <row r="618">
      <c r="I618" s="84"/>
    </row>
    <row r="619">
      <c r="I619" s="84"/>
    </row>
    <row r="620">
      <c r="I620" s="84"/>
    </row>
    <row r="621">
      <c r="I621" s="84"/>
    </row>
    <row r="622">
      <c r="I622" s="84"/>
    </row>
    <row r="623">
      <c r="I623" s="84"/>
    </row>
    <row r="624">
      <c r="I624" s="84"/>
    </row>
    <row r="625">
      <c r="I625" s="84"/>
    </row>
    <row r="626">
      <c r="I626" s="84"/>
    </row>
    <row r="627">
      <c r="I627" s="84"/>
    </row>
    <row r="628">
      <c r="I628" s="84"/>
    </row>
    <row r="629">
      <c r="I629" s="84"/>
    </row>
    <row r="630">
      <c r="I630" s="84"/>
    </row>
    <row r="631">
      <c r="I631" s="84"/>
    </row>
    <row r="632">
      <c r="I632" s="84"/>
    </row>
    <row r="633">
      <c r="I633" s="84"/>
    </row>
    <row r="634">
      <c r="I634" s="84"/>
    </row>
    <row r="635">
      <c r="I635" s="84"/>
    </row>
    <row r="636">
      <c r="I636" s="84"/>
    </row>
    <row r="637">
      <c r="I637" s="84"/>
    </row>
    <row r="638">
      <c r="I638" s="84"/>
    </row>
    <row r="639">
      <c r="I639" s="84"/>
    </row>
    <row r="640">
      <c r="I640" s="84"/>
    </row>
    <row r="641">
      <c r="I641" s="84"/>
    </row>
    <row r="642">
      <c r="I642" s="84"/>
    </row>
    <row r="643">
      <c r="I643" s="84"/>
    </row>
    <row r="644">
      <c r="I644" s="84"/>
    </row>
    <row r="645">
      <c r="I645" s="84"/>
    </row>
    <row r="646">
      <c r="I646" s="84"/>
    </row>
    <row r="647">
      <c r="I647" s="84"/>
    </row>
    <row r="648">
      <c r="I648" s="84"/>
    </row>
    <row r="649">
      <c r="I649" s="84"/>
    </row>
    <row r="650">
      <c r="I650" s="84"/>
    </row>
    <row r="651">
      <c r="I651" s="84"/>
    </row>
    <row r="652">
      <c r="I652" s="84"/>
    </row>
    <row r="653">
      <c r="I653" s="84"/>
    </row>
    <row r="654">
      <c r="I654" s="84"/>
    </row>
    <row r="655">
      <c r="I655" s="84"/>
    </row>
    <row r="656">
      <c r="I656" s="84"/>
    </row>
    <row r="657">
      <c r="I657" s="84"/>
    </row>
    <row r="658">
      <c r="I658" s="84"/>
    </row>
    <row r="659">
      <c r="I659" s="84"/>
    </row>
    <row r="660">
      <c r="I660" s="84"/>
    </row>
    <row r="661">
      <c r="I661" s="84"/>
    </row>
    <row r="662">
      <c r="I662" s="84"/>
    </row>
    <row r="663">
      <c r="I663" s="84"/>
    </row>
    <row r="664">
      <c r="I664" s="84"/>
    </row>
    <row r="665">
      <c r="I665" s="84"/>
    </row>
    <row r="666">
      <c r="I666" s="84"/>
    </row>
    <row r="667">
      <c r="I667" s="84"/>
    </row>
    <row r="668">
      <c r="I668" s="84"/>
    </row>
    <row r="669">
      <c r="I669" s="84"/>
    </row>
    <row r="670">
      <c r="I670" s="84"/>
    </row>
    <row r="671">
      <c r="I671" s="84"/>
    </row>
    <row r="672">
      <c r="I672" s="84"/>
    </row>
    <row r="673">
      <c r="I673" s="84"/>
    </row>
    <row r="674">
      <c r="I674" s="84"/>
    </row>
    <row r="675">
      <c r="I675" s="84"/>
    </row>
    <row r="676">
      <c r="I676" s="84"/>
    </row>
    <row r="677">
      <c r="I677" s="84"/>
    </row>
    <row r="678">
      <c r="I678" s="84"/>
    </row>
    <row r="679">
      <c r="I679" s="84"/>
    </row>
    <row r="680">
      <c r="I680" s="84"/>
    </row>
    <row r="681">
      <c r="I681" s="84"/>
    </row>
    <row r="682">
      <c r="I682" s="84"/>
    </row>
    <row r="683">
      <c r="I683" s="84"/>
    </row>
    <row r="684">
      <c r="I684" s="84"/>
    </row>
    <row r="685">
      <c r="I685" s="84"/>
    </row>
    <row r="686">
      <c r="I686" s="84"/>
    </row>
    <row r="687">
      <c r="I687" s="84"/>
    </row>
    <row r="688">
      <c r="I688" s="84"/>
    </row>
    <row r="689">
      <c r="I689" s="84"/>
    </row>
    <row r="690">
      <c r="I690" s="84"/>
    </row>
    <row r="691">
      <c r="I691" s="84"/>
    </row>
    <row r="692">
      <c r="I692" s="84"/>
    </row>
    <row r="693">
      <c r="I693" s="84"/>
    </row>
    <row r="694">
      <c r="I694" s="84"/>
    </row>
    <row r="695">
      <c r="I695" s="84"/>
    </row>
    <row r="696">
      <c r="I696" s="84"/>
    </row>
    <row r="697">
      <c r="I697" s="84"/>
    </row>
    <row r="698">
      <c r="I698" s="84"/>
    </row>
    <row r="699">
      <c r="I699" s="84"/>
    </row>
    <row r="700">
      <c r="I700" s="84"/>
    </row>
    <row r="701">
      <c r="I701" s="84"/>
    </row>
    <row r="702">
      <c r="I702" s="84"/>
    </row>
    <row r="703">
      <c r="I703" s="84"/>
    </row>
    <row r="704">
      <c r="I704" s="84"/>
    </row>
    <row r="705">
      <c r="I705" s="84"/>
    </row>
    <row r="706">
      <c r="I706" s="84"/>
    </row>
    <row r="707">
      <c r="I707" s="84"/>
    </row>
    <row r="708">
      <c r="I708" s="84"/>
    </row>
    <row r="709">
      <c r="I709" s="84"/>
    </row>
    <row r="710">
      <c r="I710" s="84"/>
    </row>
    <row r="711">
      <c r="I711" s="84"/>
    </row>
    <row r="712">
      <c r="I712" s="84"/>
    </row>
    <row r="713">
      <c r="I713" s="84"/>
    </row>
    <row r="714">
      <c r="I714" s="84"/>
    </row>
    <row r="715">
      <c r="I715" s="84"/>
    </row>
    <row r="716">
      <c r="I716" s="84"/>
    </row>
    <row r="717">
      <c r="I717" s="84"/>
    </row>
    <row r="718">
      <c r="I718" s="84"/>
    </row>
    <row r="719">
      <c r="I719" s="84"/>
    </row>
    <row r="720">
      <c r="I720" s="84"/>
    </row>
    <row r="721">
      <c r="I721" s="84"/>
    </row>
    <row r="722">
      <c r="I722" s="84"/>
    </row>
    <row r="723">
      <c r="I723" s="84"/>
    </row>
    <row r="724">
      <c r="I724" s="84"/>
    </row>
    <row r="725">
      <c r="I725" s="84"/>
    </row>
    <row r="726">
      <c r="I726" s="84"/>
    </row>
    <row r="727">
      <c r="I727" s="84"/>
    </row>
    <row r="728">
      <c r="I728" s="84"/>
    </row>
    <row r="729">
      <c r="I729" s="84"/>
    </row>
    <row r="730">
      <c r="I730" s="84"/>
    </row>
    <row r="731">
      <c r="I731" s="84"/>
    </row>
    <row r="732">
      <c r="I732" s="84"/>
    </row>
    <row r="733">
      <c r="I733" s="84"/>
    </row>
    <row r="734">
      <c r="I734" s="84"/>
    </row>
    <row r="735">
      <c r="I735" s="84"/>
    </row>
    <row r="736">
      <c r="I736" s="84"/>
    </row>
    <row r="737">
      <c r="I737" s="84"/>
    </row>
    <row r="738">
      <c r="I738" s="84"/>
    </row>
    <row r="739">
      <c r="I739" s="84"/>
    </row>
    <row r="740">
      <c r="I740" s="84"/>
    </row>
    <row r="741">
      <c r="I741" s="84"/>
    </row>
    <row r="742">
      <c r="I742" s="84"/>
    </row>
    <row r="743">
      <c r="I743" s="84"/>
    </row>
    <row r="744">
      <c r="I744" s="84"/>
    </row>
    <row r="745">
      <c r="I745" s="84"/>
    </row>
    <row r="746">
      <c r="I746" s="84"/>
    </row>
    <row r="747">
      <c r="I747" s="84"/>
    </row>
    <row r="748">
      <c r="I748" s="84"/>
    </row>
    <row r="749">
      <c r="I749" s="84"/>
    </row>
    <row r="750">
      <c r="I750" s="84"/>
    </row>
    <row r="751">
      <c r="I751" s="84"/>
    </row>
    <row r="752">
      <c r="I752" s="84"/>
    </row>
    <row r="753">
      <c r="I753" s="84"/>
    </row>
    <row r="754">
      <c r="I754" s="84"/>
    </row>
    <row r="755">
      <c r="I755" s="84"/>
    </row>
    <row r="756">
      <c r="I756" s="84"/>
    </row>
    <row r="757">
      <c r="I757" s="84"/>
    </row>
    <row r="758">
      <c r="I758" s="84"/>
    </row>
    <row r="759">
      <c r="I759" s="84"/>
    </row>
    <row r="760">
      <c r="I760" s="84"/>
    </row>
    <row r="761">
      <c r="I761" s="84"/>
    </row>
    <row r="762">
      <c r="I762" s="84"/>
    </row>
    <row r="763">
      <c r="I763" s="84"/>
    </row>
    <row r="764">
      <c r="I764" s="84"/>
    </row>
    <row r="765">
      <c r="I765" s="84"/>
    </row>
    <row r="766">
      <c r="I766" s="84"/>
    </row>
    <row r="767">
      <c r="I767" s="84"/>
    </row>
    <row r="768">
      <c r="I768" s="84"/>
    </row>
    <row r="769">
      <c r="I769" s="84"/>
    </row>
    <row r="770">
      <c r="I770" s="84"/>
    </row>
    <row r="771">
      <c r="I771" s="84"/>
    </row>
    <row r="772">
      <c r="I772" s="84"/>
    </row>
    <row r="773">
      <c r="I773" s="84"/>
    </row>
    <row r="774">
      <c r="I774" s="84"/>
    </row>
    <row r="775">
      <c r="I775" s="84"/>
    </row>
    <row r="776">
      <c r="I776" s="84"/>
    </row>
    <row r="777">
      <c r="I777" s="84"/>
    </row>
    <row r="778">
      <c r="I778" s="84"/>
    </row>
    <row r="779">
      <c r="I779" s="84"/>
    </row>
    <row r="780">
      <c r="I780" s="84"/>
    </row>
    <row r="781">
      <c r="I781" s="84"/>
    </row>
    <row r="782">
      <c r="I782" s="84"/>
    </row>
    <row r="783">
      <c r="I783" s="84"/>
    </row>
    <row r="784">
      <c r="I784" s="84"/>
    </row>
    <row r="785">
      <c r="I785" s="84"/>
    </row>
    <row r="786">
      <c r="I786" s="84"/>
    </row>
    <row r="787">
      <c r="I787" s="84"/>
    </row>
    <row r="788">
      <c r="I788" s="84"/>
    </row>
    <row r="789">
      <c r="I789" s="84"/>
    </row>
    <row r="790">
      <c r="I790" s="84"/>
    </row>
    <row r="791">
      <c r="I791" s="84"/>
    </row>
    <row r="792">
      <c r="I792" s="84"/>
    </row>
    <row r="793">
      <c r="I793" s="84"/>
    </row>
    <row r="794">
      <c r="I794" s="84"/>
    </row>
    <row r="795">
      <c r="I795" s="84"/>
    </row>
    <row r="796">
      <c r="I796" s="84"/>
    </row>
    <row r="797">
      <c r="I797" s="84"/>
    </row>
    <row r="798">
      <c r="I798" s="84"/>
    </row>
    <row r="799">
      <c r="I799" s="84"/>
    </row>
    <row r="800">
      <c r="I800" s="84"/>
    </row>
    <row r="801">
      <c r="I801" s="84"/>
    </row>
    <row r="802">
      <c r="I802" s="84"/>
    </row>
    <row r="803">
      <c r="I803" s="84"/>
    </row>
    <row r="804">
      <c r="I804" s="84"/>
    </row>
    <row r="805">
      <c r="I805" s="84"/>
    </row>
    <row r="806">
      <c r="I806" s="84"/>
    </row>
    <row r="807">
      <c r="I807" s="84"/>
    </row>
    <row r="808">
      <c r="I808" s="84"/>
    </row>
    <row r="809">
      <c r="I809" s="84"/>
    </row>
    <row r="810">
      <c r="I810" s="84"/>
    </row>
    <row r="811">
      <c r="I811" s="84"/>
    </row>
    <row r="812">
      <c r="I812" s="84"/>
    </row>
    <row r="813">
      <c r="I813" s="84"/>
    </row>
    <row r="814">
      <c r="I814" s="84"/>
    </row>
    <row r="815">
      <c r="I815" s="84"/>
    </row>
    <row r="816">
      <c r="I816" s="84"/>
    </row>
    <row r="817">
      <c r="I817" s="84"/>
    </row>
    <row r="818">
      <c r="I818" s="84"/>
    </row>
    <row r="819">
      <c r="I819" s="84"/>
    </row>
    <row r="820">
      <c r="I820" s="84"/>
    </row>
    <row r="821">
      <c r="I821" s="84"/>
    </row>
    <row r="822">
      <c r="I822" s="84"/>
    </row>
    <row r="823">
      <c r="I823" s="84"/>
    </row>
    <row r="824">
      <c r="I824" s="84"/>
    </row>
    <row r="825">
      <c r="I825" s="84"/>
    </row>
    <row r="826">
      <c r="I826" s="84"/>
    </row>
    <row r="827">
      <c r="I827" s="84"/>
    </row>
    <row r="828">
      <c r="I828" s="84"/>
    </row>
    <row r="829">
      <c r="I829" s="84"/>
    </row>
    <row r="830">
      <c r="I830" s="84"/>
    </row>
    <row r="831">
      <c r="I831" s="84"/>
    </row>
    <row r="832">
      <c r="I832" s="84"/>
    </row>
    <row r="833">
      <c r="I833" s="84"/>
    </row>
    <row r="834">
      <c r="I834" s="84"/>
    </row>
    <row r="835">
      <c r="I835" s="84"/>
    </row>
    <row r="836">
      <c r="I836" s="84"/>
    </row>
    <row r="837">
      <c r="I837" s="84"/>
    </row>
    <row r="838">
      <c r="I838" s="84"/>
    </row>
    <row r="839">
      <c r="I839" s="84"/>
    </row>
    <row r="840">
      <c r="I840" s="84"/>
    </row>
    <row r="841">
      <c r="I841" s="84"/>
    </row>
    <row r="842">
      <c r="I842" s="84"/>
    </row>
    <row r="843">
      <c r="I843" s="84"/>
    </row>
    <row r="844">
      <c r="I844" s="84"/>
    </row>
    <row r="845">
      <c r="I845" s="84"/>
    </row>
    <row r="846">
      <c r="I846" s="84"/>
    </row>
    <row r="847">
      <c r="I847" s="84"/>
    </row>
    <row r="848">
      <c r="I848" s="84"/>
    </row>
    <row r="849">
      <c r="I849" s="84"/>
    </row>
    <row r="850">
      <c r="I850" s="84"/>
    </row>
    <row r="851">
      <c r="I851" s="84"/>
    </row>
    <row r="852">
      <c r="I852" s="84"/>
    </row>
    <row r="853">
      <c r="I853" s="84"/>
    </row>
    <row r="854">
      <c r="I854" s="84"/>
    </row>
    <row r="855">
      <c r="I855" s="84"/>
    </row>
    <row r="856">
      <c r="I856" s="84"/>
    </row>
    <row r="857">
      <c r="I857" s="84"/>
    </row>
    <row r="858">
      <c r="I858" s="84"/>
    </row>
    <row r="859">
      <c r="I859" s="84"/>
    </row>
    <row r="860">
      <c r="I860" s="84"/>
    </row>
    <row r="861">
      <c r="I861" s="84"/>
    </row>
    <row r="862">
      <c r="I862" s="84"/>
    </row>
    <row r="863">
      <c r="I863" s="84"/>
    </row>
    <row r="864">
      <c r="I864" s="84"/>
    </row>
    <row r="865">
      <c r="I865" s="84"/>
    </row>
    <row r="866">
      <c r="I866" s="84"/>
    </row>
    <row r="867">
      <c r="I867" s="84"/>
    </row>
    <row r="868">
      <c r="I868" s="84"/>
    </row>
    <row r="869">
      <c r="I869" s="84"/>
    </row>
    <row r="870">
      <c r="I870" s="84"/>
    </row>
    <row r="871">
      <c r="I871" s="84"/>
    </row>
    <row r="872">
      <c r="I872" s="84"/>
    </row>
    <row r="873">
      <c r="I873" s="84"/>
    </row>
    <row r="874">
      <c r="I874" s="84"/>
    </row>
    <row r="875">
      <c r="I875" s="84"/>
    </row>
    <row r="876">
      <c r="I876" s="84"/>
    </row>
    <row r="877">
      <c r="I877" s="84"/>
    </row>
    <row r="878">
      <c r="I878" s="84"/>
    </row>
    <row r="879">
      <c r="I879" s="84"/>
    </row>
    <row r="880">
      <c r="I880" s="84"/>
    </row>
    <row r="881">
      <c r="I881" s="84"/>
    </row>
    <row r="882">
      <c r="I882" s="84"/>
    </row>
    <row r="883">
      <c r="I883" s="84"/>
    </row>
    <row r="884">
      <c r="I884" s="84"/>
    </row>
    <row r="885">
      <c r="I885" s="84"/>
    </row>
    <row r="886">
      <c r="I886" s="84"/>
    </row>
    <row r="887">
      <c r="I887" s="84"/>
    </row>
    <row r="888">
      <c r="I888" s="84"/>
    </row>
    <row r="889">
      <c r="I889" s="84"/>
    </row>
    <row r="890">
      <c r="I890" s="84"/>
    </row>
    <row r="891">
      <c r="I891" s="84"/>
    </row>
    <row r="892">
      <c r="I892" s="84"/>
    </row>
    <row r="893">
      <c r="I893" s="84"/>
    </row>
    <row r="894">
      <c r="I894" s="84"/>
    </row>
    <row r="895">
      <c r="I895" s="84"/>
    </row>
    <row r="896">
      <c r="I896" s="84"/>
    </row>
    <row r="897">
      <c r="I897" s="84"/>
    </row>
    <row r="898">
      <c r="I898" s="84"/>
    </row>
    <row r="899">
      <c r="I899" s="84"/>
    </row>
    <row r="900">
      <c r="I900" s="84"/>
    </row>
    <row r="901">
      <c r="I901" s="84"/>
    </row>
    <row r="902">
      <c r="I902" s="84"/>
    </row>
    <row r="903">
      <c r="I903" s="84"/>
    </row>
    <row r="904">
      <c r="I904" s="84"/>
    </row>
    <row r="905">
      <c r="I905" s="84"/>
    </row>
    <row r="906">
      <c r="I906" s="84"/>
    </row>
    <row r="907">
      <c r="I907" s="84"/>
    </row>
    <row r="908">
      <c r="I908" s="84"/>
    </row>
    <row r="909">
      <c r="I909" s="84"/>
    </row>
    <row r="910">
      <c r="I910" s="84"/>
    </row>
    <row r="911">
      <c r="I911" s="84"/>
    </row>
    <row r="912">
      <c r="I912" s="84"/>
    </row>
    <row r="913">
      <c r="I913" s="84"/>
    </row>
    <row r="914">
      <c r="I914" s="84"/>
    </row>
    <row r="915">
      <c r="I915" s="84"/>
    </row>
    <row r="916">
      <c r="I916" s="84"/>
    </row>
    <row r="917">
      <c r="I917" s="84"/>
    </row>
    <row r="918">
      <c r="I918" s="84"/>
    </row>
    <row r="919">
      <c r="I919" s="84"/>
    </row>
    <row r="920">
      <c r="I920" s="84"/>
    </row>
    <row r="921">
      <c r="I921" s="84"/>
    </row>
    <row r="922">
      <c r="I922" s="84"/>
    </row>
    <row r="923">
      <c r="I923" s="84"/>
    </row>
    <row r="924">
      <c r="I924" s="84"/>
    </row>
    <row r="925">
      <c r="I925" s="84"/>
    </row>
    <row r="926">
      <c r="I926" s="84"/>
    </row>
    <row r="927">
      <c r="I927" s="84"/>
    </row>
    <row r="928">
      <c r="I928" s="84"/>
    </row>
    <row r="929">
      <c r="I929" s="84"/>
    </row>
    <row r="930">
      <c r="I930" s="84"/>
    </row>
    <row r="931">
      <c r="I931" s="84"/>
    </row>
    <row r="932">
      <c r="I932" s="84"/>
    </row>
    <row r="933">
      <c r="I933" s="84"/>
    </row>
    <row r="934">
      <c r="I934" s="84"/>
    </row>
    <row r="935">
      <c r="I935" s="84"/>
    </row>
    <row r="936">
      <c r="I936" s="84"/>
    </row>
    <row r="937">
      <c r="I937" s="84"/>
    </row>
    <row r="938">
      <c r="I938" s="84"/>
    </row>
    <row r="939">
      <c r="I939" s="84"/>
    </row>
    <row r="940">
      <c r="I940" s="84"/>
    </row>
    <row r="941">
      <c r="I941" s="84"/>
    </row>
    <row r="942">
      <c r="I942" s="84"/>
    </row>
    <row r="943">
      <c r="I943" s="84"/>
    </row>
    <row r="944">
      <c r="I944" s="84"/>
    </row>
    <row r="945">
      <c r="I945" s="84"/>
    </row>
    <row r="946">
      <c r="I946" s="84"/>
    </row>
    <row r="947">
      <c r="I947" s="84"/>
    </row>
    <row r="948">
      <c r="I948" s="84"/>
    </row>
    <row r="949">
      <c r="I949" s="84"/>
    </row>
    <row r="950">
      <c r="I950" s="84"/>
    </row>
    <row r="951">
      <c r="I951" s="84"/>
    </row>
    <row r="952">
      <c r="I952" s="84"/>
    </row>
    <row r="953">
      <c r="I953" s="84"/>
    </row>
    <row r="954">
      <c r="I954" s="84"/>
    </row>
    <row r="955">
      <c r="I955" s="84"/>
    </row>
    <row r="956">
      <c r="I956" s="84"/>
    </row>
    <row r="957">
      <c r="I957" s="84"/>
    </row>
    <row r="958">
      <c r="I958" s="84"/>
    </row>
    <row r="959">
      <c r="I959" s="84"/>
    </row>
    <row r="960">
      <c r="I960" s="84"/>
    </row>
    <row r="961">
      <c r="I961" s="84"/>
    </row>
    <row r="962">
      <c r="I962" s="84"/>
    </row>
    <row r="963">
      <c r="I963" s="84"/>
    </row>
    <row r="964">
      <c r="I964" s="84"/>
    </row>
    <row r="965">
      <c r="I965" s="84"/>
    </row>
    <row r="966">
      <c r="I966" s="84"/>
    </row>
    <row r="967">
      <c r="I967" s="84"/>
    </row>
    <row r="968">
      <c r="I968" s="84"/>
    </row>
    <row r="969">
      <c r="I969" s="84"/>
    </row>
    <row r="970">
      <c r="I970" s="84"/>
    </row>
    <row r="971">
      <c r="I971" s="84"/>
    </row>
    <row r="972">
      <c r="I972" s="84"/>
    </row>
    <row r="973">
      <c r="I973" s="84"/>
    </row>
    <row r="974">
      <c r="I974" s="84"/>
    </row>
    <row r="975">
      <c r="I975" s="84"/>
    </row>
    <row r="976">
      <c r="I976" s="84"/>
    </row>
    <row r="977">
      <c r="I977" s="84"/>
    </row>
    <row r="978">
      <c r="I978" s="84"/>
    </row>
    <row r="979">
      <c r="I979" s="84"/>
    </row>
    <row r="980">
      <c r="I980" s="84"/>
    </row>
    <row r="981">
      <c r="I981" s="84"/>
    </row>
    <row r="982">
      <c r="I982" s="84"/>
    </row>
    <row r="983">
      <c r="I983" s="84"/>
    </row>
    <row r="984">
      <c r="I984" s="84"/>
    </row>
    <row r="985">
      <c r="I985" s="84"/>
    </row>
    <row r="986">
      <c r="I986" s="84"/>
    </row>
    <row r="987">
      <c r="I987" s="84"/>
    </row>
    <row r="988">
      <c r="I988" s="84"/>
    </row>
    <row r="989">
      <c r="I989" s="84"/>
    </row>
    <row r="990">
      <c r="I990" s="84"/>
    </row>
    <row r="991">
      <c r="I991" s="84"/>
    </row>
    <row r="992">
      <c r="I992" s="84"/>
    </row>
    <row r="993">
      <c r="I993" s="84"/>
    </row>
    <row r="994">
      <c r="I994" s="84"/>
    </row>
    <row r="995">
      <c r="I995" s="84"/>
    </row>
    <row r="996">
      <c r="I996" s="84"/>
    </row>
    <row r="997">
      <c r="I997" s="84"/>
    </row>
    <row r="998">
      <c r="I998" s="8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81"/>
      <c r="J1" s="4"/>
    </row>
    <row r="2">
      <c r="A2" s="1"/>
      <c r="B2" s="2"/>
      <c r="C2" s="2"/>
      <c r="E2" s="2"/>
      <c r="F2" s="2"/>
      <c r="G2" s="2"/>
      <c r="H2" s="2"/>
      <c r="I2" s="81"/>
      <c r="J2" s="4"/>
    </row>
    <row r="3">
      <c r="A3" s="1"/>
      <c r="B3" s="5" t="s">
        <v>0</v>
      </c>
      <c r="D3" s="6"/>
      <c r="F3" s="2"/>
      <c r="G3" s="2"/>
      <c r="H3" s="82">
        <f>SUM(H12:H61)</f>
        <v>139132483387</v>
      </c>
      <c r="I3" s="81"/>
      <c r="J3" s="83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84"/>
      <c r="J4" s="4"/>
    </row>
    <row r="5">
      <c r="A5" s="1"/>
      <c r="B5" s="2"/>
      <c r="C5" s="12">
        <f>TODAY()</f>
        <v>44550</v>
      </c>
      <c r="D5" s="2"/>
      <c r="E5" s="13">
        <v>44204.0</v>
      </c>
      <c r="F5" s="2"/>
      <c r="H5" s="67">
        <f>H3/J3</f>
        <v>138330168410</v>
      </c>
      <c r="I5" s="81"/>
      <c r="J5" s="4"/>
    </row>
    <row r="6">
      <c r="A6" s="1"/>
      <c r="B6" s="2"/>
      <c r="C6" s="2"/>
      <c r="D6" s="2"/>
      <c r="E6" s="2"/>
      <c r="F6" s="2"/>
      <c r="H6" s="1"/>
      <c r="I6" s="84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84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84"/>
      <c r="J8" s="4"/>
    </row>
    <row r="9">
      <c r="A9" s="1"/>
      <c r="B9" s="2"/>
      <c r="C9" s="2"/>
      <c r="D9" s="2"/>
      <c r="E9" s="2"/>
      <c r="F9" s="2"/>
      <c r="G9" s="2"/>
      <c r="H9" s="2"/>
      <c r="I9" s="81"/>
      <c r="J9" s="4"/>
    </row>
    <row r="10">
      <c r="I10" s="84"/>
      <c r="J10" s="68" t="s">
        <v>115</v>
      </c>
    </row>
    <row r="11">
      <c r="I11" s="84"/>
      <c r="J11" s="4"/>
    </row>
    <row r="12">
      <c r="A12" s="22">
        <v>1.0</v>
      </c>
      <c r="B12" s="87" t="s">
        <v>13</v>
      </c>
      <c r="C12" s="24" t="s">
        <v>14</v>
      </c>
      <c r="D12" s="25">
        <v>1.0</v>
      </c>
      <c r="E12" s="26">
        <v>32.55</v>
      </c>
      <c r="F12" s="37">
        <v>5.7492879E8</v>
      </c>
      <c r="G12" s="28"/>
      <c r="H12" s="29">
        <f t="shared" ref="H12:H61" si="1">E12*F12</f>
        <v>18713932115</v>
      </c>
      <c r="I12" s="81">
        <f t="shared" ref="I12:I61" si="2">H12/H$5</f>
        <v>0.1352845321</v>
      </c>
      <c r="J12" s="30">
        <v>0.1592</v>
      </c>
      <c r="K12" s="31">
        <f t="shared" ref="K12:K61" si="3">H12/1000000000</f>
        <v>18.71393211</v>
      </c>
      <c r="L12" s="80">
        <v>44204.0</v>
      </c>
    </row>
    <row r="13">
      <c r="A13" s="22">
        <f t="shared" ref="A13:A61" si="4">A12+1</f>
        <v>2</v>
      </c>
      <c r="B13" s="87" t="s">
        <v>21</v>
      </c>
      <c r="C13" s="38" t="s">
        <v>22</v>
      </c>
      <c r="D13" s="25">
        <v>2.0</v>
      </c>
      <c r="E13" s="26">
        <v>9.14</v>
      </c>
      <c r="F13" s="37">
        <v>1.254909E9</v>
      </c>
      <c r="G13" s="28"/>
      <c r="H13" s="29">
        <f t="shared" si="1"/>
        <v>11469868260</v>
      </c>
      <c r="I13" s="81">
        <f t="shared" si="2"/>
        <v>0.08291660736</v>
      </c>
      <c r="J13" s="30">
        <v>0.0517</v>
      </c>
      <c r="K13" s="31">
        <f t="shared" si="3"/>
        <v>11.46986826</v>
      </c>
      <c r="L13" s="80">
        <v>44204.0</v>
      </c>
    </row>
    <row r="14">
      <c r="A14" s="22">
        <f t="shared" si="4"/>
        <v>3</v>
      </c>
      <c r="B14" s="89" t="s">
        <v>17</v>
      </c>
      <c r="C14" s="28" t="s">
        <v>18</v>
      </c>
      <c r="D14" s="25">
        <v>3.0</v>
      </c>
      <c r="E14" s="26">
        <v>7.99</v>
      </c>
      <c r="F14" s="37">
        <v>1.208E9</v>
      </c>
      <c r="G14" s="28"/>
      <c r="H14" s="29">
        <f t="shared" si="1"/>
        <v>9651920000</v>
      </c>
      <c r="I14" s="81">
        <f t="shared" si="2"/>
        <v>0.06977451203</v>
      </c>
      <c r="J14" s="30">
        <v>0.0732</v>
      </c>
      <c r="K14" s="31">
        <f t="shared" si="3"/>
        <v>9.65192</v>
      </c>
      <c r="L14" s="80">
        <v>44204.0</v>
      </c>
    </row>
    <row r="15">
      <c r="A15" s="22">
        <f t="shared" si="4"/>
        <v>4</v>
      </c>
      <c r="B15" s="87" t="s">
        <v>19</v>
      </c>
      <c r="C15" s="38" t="s">
        <v>20</v>
      </c>
      <c r="D15" s="25">
        <v>4.0</v>
      </c>
      <c r="E15" s="26">
        <v>4.9</v>
      </c>
      <c r="F15" s="37">
        <v>1.83416E9</v>
      </c>
      <c r="G15" s="28"/>
      <c r="H15" s="29">
        <f t="shared" si="1"/>
        <v>8987384000</v>
      </c>
      <c r="I15" s="81">
        <f t="shared" si="2"/>
        <v>0.06497052742</v>
      </c>
      <c r="J15" s="30">
        <v>0.0719</v>
      </c>
      <c r="K15" s="31">
        <f t="shared" si="3"/>
        <v>8.987384</v>
      </c>
      <c r="L15" s="80">
        <v>44204.0</v>
      </c>
    </row>
    <row r="16">
      <c r="A16" s="22">
        <f t="shared" si="4"/>
        <v>5</v>
      </c>
      <c r="B16" s="88" t="s">
        <v>15</v>
      </c>
      <c r="C16" s="34" t="s">
        <v>16</v>
      </c>
      <c r="D16" s="25">
        <v>5.0</v>
      </c>
      <c r="E16" s="26">
        <v>11.67</v>
      </c>
      <c r="F16" s="35">
        <v>7.42531421E8</v>
      </c>
      <c r="G16" s="28"/>
      <c r="H16" s="29">
        <f t="shared" si="1"/>
        <v>8665341683</v>
      </c>
      <c r="I16" s="81">
        <f t="shared" si="2"/>
        <v>0.06264245741</v>
      </c>
      <c r="J16" s="30">
        <v>0.0948</v>
      </c>
      <c r="K16" s="31">
        <f t="shared" si="3"/>
        <v>8.665341683</v>
      </c>
      <c r="L16" s="80">
        <v>44204.0</v>
      </c>
    </row>
    <row r="17">
      <c r="A17" s="22">
        <f t="shared" si="4"/>
        <v>6</v>
      </c>
      <c r="B17" s="89" t="s">
        <v>25</v>
      </c>
      <c r="C17" s="28" t="s">
        <v>26</v>
      </c>
      <c r="D17" s="25">
        <v>6.0</v>
      </c>
      <c r="E17" s="26">
        <v>10.75</v>
      </c>
      <c r="F17" s="37">
        <v>7.17301884E8</v>
      </c>
      <c r="G17" s="28"/>
      <c r="H17" s="29">
        <f t="shared" si="1"/>
        <v>7710995253</v>
      </c>
      <c r="I17" s="81">
        <f t="shared" si="2"/>
        <v>0.05574340971</v>
      </c>
      <c r="J17" s="30">
        <v>0.0397</v>
      </c>
      <c r="K17" s="31">
        <f t="shared" si="3"/>
        <v>7.710995253</v>
      </c>
      <c r="L17" s="80">
        <v>44204.0</v>
      </c>
    </row>
    <row r="18">
      <c r="A18" s="22">
        <f t="shared" si="4"/>
        <v>7</v>
      </c>
      <c r="B18" s="87" t="s">
        <v>23</v>
      </c>
      <c r="C18" s="38" t="s">
        <v>24</v>
      </c>
      <c r="D18" s="25">
        <v>7.0</v>
      </c>
      <c r="E18" s="26">
        <v>15.6</v>
      </c>
      <c r="F18" s="37">
        <v>4.1473E8</v>
      </c>
      <c r="G18" s="28"/>
      <c r="H18" s="29">
        <f t="shared" si="1"/>
        <v>6469788000</v>
      </c>
      <c r="I18" s="81">
        <f t="shared" si="2"/>
        <v>0.04677062187</v>
      </c>
      <c r="J18" s="30">
        <v>0.0486</v>
      </c>
      <c r="K18" s="31">
        <f t="shared" si="3"/>
        <v>6.469788</v>
      </c>
      <c r="L18" s="80">
        <v>44204.0</v>
      </c>
    </row>
    <row r="19">
      <c r="A19" s="22">
        <f t="shared" si="4"/>
        <v>8</v>
      </c>
      <c r="B19" s="87" t="s">
        <v>27</v>
      </c>
      <c r="C19" s="38" t="s">
        <v>28</v>
      </c>
      <c r="D19" s="25">
        <v>8.0</v>
      </c>
      <c r="E19" s="26">
        <v>68.72</v>
      </c>
      <c r="F19" s="37">
        <v>8.4593E7</v>
      </c>
      <c r="G19" s="28"/>
      <c r="H19" s="29">
        <f t="shared" si="1"/>
        <v>5813230960</v>
      </c>
      <c r="I19" s="81">
        <f t="shared" si="2"/>
        <v>0.04202431781</v>
      </c>
      <c r="J19" s="30">
        <v>0.0324</v>
      </c>
      <c r="K19" s="31">
        <f t="shared" si="3"/>
        <v>5.81323096</v>
      </c>
      <c r="L19" s="80">
        <v>44204.0</v>
      </c>
    </row>
    <row r="20">
      <c r="A20" s="22">
        <f t="shared" si="4"/>
        <v>9</v>
      </c>
      <c r="B20" s="87" t="s">
        <v>31</v>
      </c>
      <c r="C20" s="38" t="s">
        <v>32</v>
      </c>
      <c r="D20" s="25">
        <v>9.0</v>
      </c>
      <c r="E20" s="26">
        <v>7.48</v>
      </c>
      <c r="F20" s="37">
        <v>7.22352533E8</v>
      </c>
      <c r="G20" s="28"/>
      <c r="H20" s="29">
        <f t="shared" si="1"/>
        <v>5403196947</v>
      </c>
      <c r="I20" s="81">
        <f t="shared" si="2"/>
        <v>0.03906014869</v>
      </c>
      <c r="J20" s="30">
        <v>0.03</v>
      </c>
      <c r="K20" s="31">
        <f t="shared" si="3"/>
        <v>5.403196947</v>
      </c>
      <c r="L20" s="80">
        <v>44204.0</v>
      </c>
    </row>
    <row r="21">
      <c r="A21" s="22">
        <f t="shared" si="4"/>
        <v>10</v>
      </c>
      <c r="B21" s="87" t="s">
        <v>37</v>
      </c>
      <c r="C21" s="28" t="s">
        <v>38</v>
      </c>
      <c r="D21" s="25">
        <v>10.0</v>
      </c>
      <c r="E21" s="47">
        <v>6.02</v>
      </c>
      <c r="F21" s="37">
        <v>8.23906416E8</v>
      </c>
      <c r="G21" s="28"/>
      <c r="H21" s="29">
        <f t="shared" si="1"/>
        <v>4959916624</v>
      </c>
      <c r="I21" s="81">
        <f t="shared" si="2"/>
        <v>0.03585563931</v>
      </c>
      <c r="J21" s="42">
        <v>0.0264</v>
      </c>
      <c r="K21" s="31">
        <f t="shared" si="3"/>
        <v>4.959916624</v>
      </c>
      <c r="L21" s="80">
        <v>44204.0</v>
      </c>
    </row>
    <row r="22">
      <c r="A22" s="22">
        <f t="shared" si="4"/>
        <v>11</v>
      </c>
      <c r="B22" s="87" t="s">
        <v>35</v>
      </c>
      <c r="C22" s="38" t="s">
        <v>36</v>
      </c>
      <c r="D22" s="25">
        <v>11.0</v>
      </c>
      <c r="E22" s="26">
        <v>7.39</v>
      </c>
      <c r="F22" s="37">
        <v>6.2667E8</v>
      </c>
      <c r="G22" s="28"/>
      <c r="H22" s="29">
        <f t="shared" si="1"/>
        <v>4631091300</v>
      </c>
      <c r="I22" s="81">
        <f t="shared" si="2"/>
        <v>0.03347853439</v>
      </c>
      <c r="J22" s="42">
        <v>0.0266</v>
      </c>
      <c r="K22" s="43">
        <f t="shared" si="3"/>
        <v>4.6310913</v>
      </c>
      <c r="L22" s="80">
        <v>44204.0</v>
      </c>
    </row>
    <row r="23">
      <c r="A23" s="22">
        <f t="shared" si="4"/>
        <v>12</v>
      </c>
      <c r="B23" s="89" t="s">
        <v>33</v>
      </c>
      <c r="C23" s="28" t="s">
        <v>34</v>
      </c>
      <c r="D23" s="25">
        <v>12.0</v>
      </c>
      <c r="E23" s="47">
        <v>28.7</v>
      </c>
      <c r="F23" s="37">
        <v>1.3175202E8</v>
      </c>
      <c r="G23" s="28"/>
      <c r="H23" s="29">
        <f t="shared" si="1"/>
        <v>3781282974</v>
      </c>
      <c r="I23" s="81">
        <f t="shared" si="2"/>
        <v>0.02733520112</v>
      </c>
      <c r="J23" s="42">
        <v>0.0268</v>
      </c>
      <c r="K23" s="31">
        <f t="shared" si="3"/>
        <v>3.781282974</v>
      </c>
      <c r="L23" s="80">
        <v>44204.0</v>
      </c>
    </row>
    <row r="24">
      <c r="A24" s="22">
        <f t="shared" si="4"/>
        <v>13</v>
      </c>
      <c r="B24" s="89" t="s">
        <v>29</v>
      </c>
      <c r="C24" s="28" t="s">
        <v>30</v>
      </c>
      <c r="D24" s="25">
        <v>13.0</v>
      </c>
      <c r="E24" s="26">
        <v>8.05</v>
      </c>
      <c r="F24" s="37">
        <v>4.4397556E8</v>
      </c>
      <c r="G24" s="28"/>
      <c r="H24" s="29">
        <f t="shared" si="1"/>
        <v>3574003258</v>
      </c>
      <c r="I24" s="81">
        <f t="shared" si="2"/>
        <v>0.02583675925</v>
      </c>
      <c r="J24" s="30">
        <v>0.032</v>
      </c>
      <c r="K24" s="43">
        <f t="shared" si="3"/>
        <v>3.574003258</v>
      </c>
      <c r="L24" s="80">
        <v>44204.0</v>
      </c>
    </row>
    <row r="25">
      <c r="A25" s="22">
        <f t="shared" si="4"/>
        <v>14</v>
      </c>
      <c r="B25" s="23" t="s">
        <v>45</v>
      </c>
      <c r="C25" s="38" t="s">
        <v>46</v>
      </c>
      <c r="D25" s="25">
        <v>14.0</v>
      </c>
      <c r="E25" s="47">
        <v>12.64</v>
      </c>
      <c r="F25" s="37">
        <v>2.28540219E8</v>
      </c>
      <c r="G25" s="28"/>
      <c r="H25" s="29">
        <f t="shared" si="1"/>
        <v>2888748368</v>
      </c>
      <c r="I25" s="81">
        <f t="shared" si="2"/>
        <v>0.02088299611</v>
      </c>
      <c r="J25" s="42">
        <v>0.0171</v>
      </c>
      <c r="K25" s="43">
        <f t="shared" si="3"/>
        <v>2.888748368</v>
      </c>
      <c r="L25" s="80">
        <v>44204.0</v>
      </c>
    </row>
    <row r="26">
      <c r="A26" s="22">
        <f t="shared" si="4"/>
        <v>15</v>
      </c>
      <c r="B26" s="87" t="s">
        <v>39</v>
      </c>
      <c r="C26" s="24" t="s">
        <v>40</v>
      </c>
      <c r="D26" s="25">
        <v>15.0</v>
      </c>
      <c r="E26" s="47">
        <v>2.265</v>
      </c>
      <c r="F26" s="37">
        <v>1.099257995E9</v>
      </c>
      <c r="G26" s="28"/>
      <c r="H26" s="29">
        <f t="shared" si="1"/>
        <v>2489819359</v>
      </c>
      <c r="I26" s="81">
        <f t="shared" si="2"/>
        <v>0.01799910596</v>
      </c>
      <c r="J26" s="42">
        <v>0.0215</v>
      </c>
      <c r="K26" s="43">
        <f t="shared" si="3"/>
        <v>2.489819359</v>
      </c>
      <c r="L26" s="80">
        <v>44204.0</v>
      </c>
    </row>
    <row r="27">
      <c r="A27" s="22">
        <f t="shared" si="4"/>
        <v>16</v>
      </c>
      <c r="B27" s="23" t="s">
        <v>43</v>
      </c>
      <c r="C27" s="69" t="s">
        <v>44</v>
      </c>
      <c r="D27" s="25">
        <v>16.0</v>
      </c>
      <c r="E27" s="47">
        <v>3.18</v>
      </c>
      <c r="F27" s="37">
        <v>7.62055209E8</v>
      </c>
      <c r="G27" s="28"/>
      <c r="H27" s="29">
        <f t="shared" si="1"/>
        <v>2423335565</v>
      </c>
      <c r="I27" s="81">
        <f t="shared" si="2"/>
        <v>0.01751848922</v>
      </c>
      <c r="J27" s="42">
        <v>0.0189</v>
      </c>
      <c r="K27" s="43">
        <f t="shared" si="3"/>
        <v>2.423335565</v>
      </c>
      <c r="L27" s="80">
        <v>44204.0</v>
      </c>
    </row>
    <row r="28">
      <c r="A28" s="22">
        <f t="shared" si="4"/>
        <v>17</v>
      </c>
      <c r="B28" s="23" t="s">
        <v>41</v>
      </c>
      <c r="C28" s="38" t="s">
        <v>42</v>
      </c>
      <c r="D28" s="25">
        <v>17.0</v>
      </c>
      <c r="E28" s="26">
        <v>7.66</v>
      </c>
      <c r="F28" s="37">
        <v>3.12235892E8</v>
      </c>
      <c r="G28" s="28"/>
      <c r="H28" s="29">
        <f t="shared" si="1"/>
        <v>2391726933</v>
      </c>
      <c r="I28" s="81">
        <f t="shared" si="2"/>
        <v>0.01728998786</v>
      </c>
      <c r="J28" s="45">
        <v>0.0191</v>
      </c>
      <c r="K28" s="31">
        <f t="shared" si="3"/>
        <v>2.391726933</v>
      </c>
      <c r="L28" s="80">
        <v>44204.0</v>
      </c>
    </row>
    <row r="29">
      <c r="A29" s="22">
        <f t="shared" si="4"/>
        <v>18</v>
      </c>
      <c r="B29" s="87" t="s">
        <v>53</v>
      </c>
      <c r="C29" s="44" t="s">
        <v>54</v>
      </c>
      <c r="D29" s="25">
        <v>18.0</v>
      </c>
      <c r="E29" s="47">
        <v>3.89</v>
      </c>
      <c r="F29" s="37">
        <v>5.07640994E8</v>
      </c>
      <c r="G29" s="28"/>
      <c r="H29" s="29">
        <f t="shared" si="1"/>
        <v>1974723467</v>
      </c>
      <c r="I29" s="81">
        <f t="shared" si="2"/>
        <v>0.014275436</v>
      </c>
      <c r="J29" s="42">
        <v>0.0124</v>
      </c>
      <c r="K29" s="43">
        <f t="shared" si="3"/>
        <v>1.974723467</v>
      </c>
      <c r="L29" s="80">
        <v>44204.0</v>
      </c>
    </row>
    <row r="30">
      <c r="A30" s="22">
        <f t="shared" si="4"/>
        <v>19</v>
      </c>
      <c r="B30" s="23" t="s">
        <v>51</v>
      </c>
      <c r="C30" s="38" t="s">
        <v>52</v>
      </c>
      <c r="D30" s="25">
        <v>19.0</v>
      </c>
      <c r="E30" s="47">
        <v>1.225</v>
      </c>
      <c r="F30" s="37">
        <v>1.5642691E9</v>
      </c>
      <c r="G30" s="28"/>
      <c r="H30" s="29">
        <f t="shared" si="1"/>
        <v>1916229648</v>
      </c>
      <c r="I30" s="81">
        <f t="shared" si="2"/>
        <v>0.01385257944</v>
      </c>
      <c r="J30" s="42">
        <v>0.0138</v>
      </c>
      <c r="K30" s="43">
        <f t="shared" si="3"/>
        <v>1.916229648</v>
      </c>
      <c r="L30" s="80">
        <v>44204.0</v>
      </c>
    </row>
    <row r="31">
      <c r="A31" s="22">
        <f t="shared" si="4"/>
        <v>20</v>
      </c>
      <c r="B31" s="87" t="s">
        <v>49</v>
      </c>
      <c r="C31" s="69" t="s">
        <v>50</v>
      </c>
      <c r="D31" s="25">
        <v>20.0</v>
      </c>
      <c r="E31" s="47">
        <v>1.7</v>
      </c>
      <c r="F31" s="37">
        <v>1.080664049E9</v>
      </c>
      <c r="G31" s="28"/>
      <c r="H31" s="29">
        <f t="shared" si="1"/>
        <v>1837128883</v>
      </c>
      <c r="I31" s="81">
        <f t="shared" si="2"/>
        <v>0.01328075361</v>
      </c>
      <c r="J31" s="42">
        <v>0.0152</v>
      </c>
      <c r="K31" s="43">
        <f t="shared" si="3"/>
        <v>1.837128883</v>
      </c>
      <c r="L31" s="80">
        <v>44204.0</v>
      </c>
    </row>
    <row r="32">
      <c r="A32" s="22">
        <f t="shared" si="4"/>
        <v>21</v>
      </c>
      <c r="B32" s="23" t="s">
        <v>59</v>
      </c>
      <c r="C32" s="39" t="s">
        <v>60</v>
      </c>
      <c r="D32" s="25">
        <v>21.0</v>
      </c>
      <c r="E32" s="47">
        <v>10.5</v>
      </c>
      <c r="F32" s="37">
        <v>1.65893104E8</v>
      </c>
      <c r="G32" s="28"/>
      <c r="H32" s="29">
        <f t="shared" si="1"/>
        <v>1741877592</v>
      </c>
      <c r="I32" s="81">
        <f t="shared" si="2"/>
        <v>0.0125921743</v>
      </c>
      <c r="J32" s="42">
        <v>0.0107</v>
      </c>
      <c r="K32" s="43">
        <f t="shared" si="3"/>
        <v>1.741877592</v>
      </c>
      <c r="L32" s="80">
        <v>44204.0</v>
      </c>
    </row>
    <row r="33">
      <c r="A33" s="22">
        <f t="shared" si="4"/>
        <v>22</v>
      </c>
      <c r="B33" s="23" t="s">
        <v>55</v>
      </c>
      <c r="C33" s="38" t="s">
        <v>56</v>
      </c>
      <c r="D33" s="25">
        <v>22.0</v>
      </c>
      <c r="E33" s="47">
        <v>3.15</v>
      </c>
      <c r="F33" s="37">
        <v>5.21846969E8</v>
      </c>
      <c r="G33" s="28"/>
      <c r="H33" s="29">
        <f t="shared" si="1"/>
        <v>1643817952</v>
      </c>
      <c r="I33" s="81">
        <f t="shared" si="2"/>
        <v>0.01188329322</v>
      </c>
      <c r="J33" s="42">
        <v>0.0119</v>
      </c>
      <c r="K33" s="43">
        <f t="shared" si="3"/>
        <v>1.643817952</v>
      </c>
      <c r="L33" s="80">
        <v>44204.0</v>
      </c>
    </row>
    <row r="34">
      <c r="A34" s="22">
        <f t="shared" si="4"/>
        <v>23</v>
      </c>
      <c r="B34" s="23" t="s">
        <v>57</v>
      </c>
      <c r="C34" s="70" t="s">
        <v>58</v>
      </c>
      <c r="D34" s="25">
        <v>23.0</v>
      </c>
      <c r="E34" s="47">
        <v>2.905</v>
      </c>
      <c r="F34" s="37">
        <v>4.97664714E8</v>
      </c>
      <c r="G34" s="28"/>
      <c r="H34" s="29">
        <f t="shared" si="1"/>
        <v>1445715994</v>
      </c>
      <c r="I34" s="81">
        <f t="shared" si="2"/>
        <v>0.01045119811</v>
      </c>
      <c r="J34" s="42">
        <v>0.0111</v>
      </c>
      <c r="K34" s="43">
        <f t="shared" si="3"/>
        <v>1.445715994</v>
      </c>
      <c r="L34" s="80">
        <v>44204.0</v>
      </c>
    </row>
    <row r="35">
      <c r="A35" s="22">
        <f t="shared" si="4"/>
        <v>24</v>
      </c>
      <c r="B35" s="23" t="s">
        <v>47</v>
      </c>
      <c r="C35" s="38" t="s">
        <v>48</v>
      </c>
      <c r="D35" s="25">
        <v>24.0</v>
      </c>
      <c r="E35" s="47">
        <v>1.67</v>
      </c>
      <c r="F35" s="37">
        <v>8.58007245E8</v>
      </c>
      <c r="G35" s="28"/>
      <c r="H35" s="29">
        <f t="shared" si="1"/>
        <v>1432872099</v>
      </c>
      <c r="I35" s="81">
        <f t="shared" si="2"/>
        <v>0.01035834855</v>
      </c>
      <c r="J35" s="42">
        <v>0.0158</v>
      </c>
      <c r="K35" s="43">
        <f t="shared" si="3"/>
        <v>1.432872099</v>
      </c>
      <c r="L35" s="80">
        <v>44204.0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7">
        <v>1.595</v>
      </c>
      <c r="F36" s="37">
        <v>8.30500232E8</v>
      </c>
      <c r="G36" s="28"/>
      <c r="H36" s="29">
        <f t="shared" si="1"/>
        <v>1324647870</v>
      </c>
      <c r="I36" s="81">
        <f t="shared" si="2"/>
        <v>0.009575986824</v>
      </c>
      <c r="J36" s="42">
        <v>0.0094</v>
      </c>
      <c r="K36" s="43">
        <f t="shared" si="3"/>
        <v>1.32464787</v>
      </c>
      <c r="L36" s="80">
        <v>44204.0</v>
      </c>
    </row>
    <row r="37">
      <c r="A37" s="22">
        <f t="shared" si="4"/>
        <v>26</v>
      </c>
      <c r="B37" s="23" t="s">
        <v>65</v>
      </c>
      <c r="C37" s="70" t="s">
        <v>66</v>
      </c>
      <c r="D37" s="25">
        <v>26.0</v>
      </c>
      <c r="E37" s="47">
        <v>3.295</v>
      </c>
      <c r="F37" s="37">
        <v>3.39822695E8</v>
      </c>
      <c r="G37" s="28"/>
      <c r="H37" s="29">
        <f t="shared" si="1"/>
        <v>1119715780</v>
      </c>
      <c r="I37" s="81">
        <f t="shared" si="2"/>
        <v>0.008094516134</v>
      </c>
      <c r="J37" s="42">
        <v>0.0084</v>
      </c>
      <c r="K37" s="31">
        <f t="shared" si="3"/>
        <v>1.11971578</v>
      </c>
      <c r="L37" s="80">
        <v>44204.0</v>
      </c>
    </row>
    <row r="38">
      <c r="A38" s="22">
        <f t="shared" si="4"/>
        <v>27</v>
      </c>
      <c r="B38" s="23" t="s">
        <v>63</v>
      </c>
      <c r="C38" s="38" t="s">
        <v>64</v>
      </c>
      <c r="D38" s="25">
        <v>27.0</v>
      </c>
      <c r="E38" s="26">
        <v>4.26</v>
      </c>
      <c r="F38" s="37">
        <v>2.4927E8</v>
      </c>
      <c r="G38" s="28"/>
      <c r="H38" s="29">
        <f t="shared" si="1"/>
        <v>1061890200</v>
      </c>
      <c r="I38" s="81">
        <f t="shared" si="2"/>
        <v>0.007676490329</v>
      </c>
      <c r="J38" s="45">
        <v>0.0089</v>
      </c>
      <c r="K38" s="43">
        <f t="shared" si="3"/>
        <v>1.0618902</v>
      </c>
      <c r="L38" s="80">
        <v>44204.0</v>
      </c>
    </row>
    <row r="39">
      <c r="A39" s="22">
        <f t="shared" si="4"/>
        <v>28</v>
      </c>
      <c r="B39" s="33" t="s">
        <v>73</v>
      </c>
      <c r="C39" s="39" t="s">
        <v>74</v>
      </c>
      <c r="D39" s="25">
        <v>28.0</v>
      </c>
      <c r="E39" s="47">
        <v>1.77</v>
      </c>
      <c r="F39" s="35">
        <v>5.35E8</v>
      </c>
      <c r="G39" s="28"/>
      <c r="H39" s="29">
        <f t="shared" si="1"/>
        <v>946950000</v>
      </c>
      <c r="I39" s="81">
        <f t="shared" si="2"/>
        <v>0.006845578306</v>
      </c>
      <c r="J39" s="42">
        <v>0.0061</v>
      </c>
      <c r="K39" s="43">
        <f t="shared" si="3"/>
        <v>0.94695</v>
      </c>
      <c r="L39" s="80">
        <v>44204.0</v>
      </c>
    </row>
    <row r="40">
      <c r="A40" s="22">
        <f t="shared" si="4"/>
        <v>29</v>
      </c>
      <c r="B40" s="36" t="s">
        <v>67</v>
      </c>
      <c r="C40" s="28" t="s">
        <v>68</v>
      </c>
      <c r="D40" s="25">
        <v>29.0</v>
      </c>
      <c r="E40" s="47">
        <v>1.75</v>
      </c>
      <c r="F40" s="37">
        <v>5.40307798E8</v>
      </c>
      <c r="G40" s="28"/>
      <c r="H40" s="29">
        <f t="shared" si="1"/>
        <v>945538646.5</v>
      </c>
      <c r="I40" s="81">
        <f t="shared" si="2"/>
        <v>0.006835375518</v>
      </c>
      <c r="J40" s="42">
        <v>0.0076</v>
      </c>
      <c r="K40" s="43">
        <f t="shared" si="3"/>
        <v>0.9455386465</v>
      </c>
      <c r="L40" s="80">
        <v>44204.0</v>
      </c>
    </row>
    <row r="41">
      <c r="A41" s="22">
        <f t="shared" si="4"/>
        <v>30</v>
      </c>
      <c r="B41" s="23" t="s">
        <v>75</v>
      </c>
      <c r="C41" s="69" t="s">
        <v>76</v>
      </c>
      <c r="D41" s="25">
        <v>30.0</v>
      </c>
      <c r="E41" s="47">
        <v>1.49</v>
      </c>
      <c r="F41" s="37">
        <v>6.21871829E8</v>
      </c>
      <c r="G41" s="28"/>
      <c r="H41" s="29">
        <f t="shared" si="1"/>
        <v>926589025.2</v>
      </c>
      <c r="I41" s="81">
        <f t="shared" si="2"/>
        <v>0.006698387169</v>
      </c>
      <c r="J41" s="42">
        <v>0.0059</v>
      </c>
      <c r="K41" s="43">
        <f t="shared" si="3"/>
        <v>0.9265890252</v>
      </c>
      <c r="L41" s="80">
        <v>44204.0</v>
      </c>
    </row>
    <row r="42">
      <c r="A42" s="22">
        <f t="shared" si="4"/>
        <v>31</v>
      </c>
      <c r="B42" s="23" t="s">
        <v>77</v>
      </c>
      <c r="C42" s="38" t="s">
        <v>78</v>
      </c>
      <c r="D42" s="25">
        <v>31.0</v>
      </c>
      <c r="E42" s="47">
        <v>1.69</v>
      </c>
      <c r="F42" s="37">
        <v>5.20379106E8</v>
      </c>
      <c r="G42" s="28"/>
      <c r="H42" s="29">
        <f t="shared" si="1"/>
        <v>879440689.1</v>
      </c>
      <c r="I42" s="81">
        <f t="shared" si="2"/>
        <v>0.006357548026</v>
      </c>
      <c r="J42" s="42">
        <v>0.0055</v>
      </c>
      <c r="K42" s="43">
        <f t="shared" si="3"/>
        <v>0.8794406891</v>
      </c>
      <c r="L42" s="80">
        <v>44204.0</v>
      </c>
    </row>
    <row r="43">
      <c r="A43" s="22">
        <f t="shared" si="4"/>
        <v>32</v>
      </c>
      <c r="B43" s="23" t="s">
        <v>71</v>
      </c>
      <c r="C43" s="38" t="s">
        <v>72</v>
      </c>
      <c r="D43" s="25">
        <v>32.0</v>
      </c>
      <c r="E43" s="47">
        <v>2.35</v>
      </c>
      <c r="F43" s="37">
        <v>3.64451678E8</v>
      </c>
      <c r="G43" s="28"/>
      <c r="H43" s="29">
        <f t="shared" si="1"/>
        <v>856461443.3</v>
      </c>
      <c r="I43" s="81">
        <f t="shared" si="2"/>
        <v>0.006191429195</v>
      </c>
      <c r="J43" s="42">
        <v>0.0064</v>
      </c>
      <c r="K43" s="43">
        <f t="shared" si="3"/>
        <v>0.8564614433</v>
      </c>
      <c r="L43" s="80">
        <v>44204.0</v>
      </c>
    </row>
    <row r="44">
      <c r="A44" s="22">
        <f t="shared" si="4"/>
        <v>33</v>
      </c>
      <c r="B44" s="23" t="s">
        <v>69</v>
      </c>
      <c r="C44" s="38" t="s">
        <v>70</v>
      </c>
      <c r="D44" s="25">
        <v>33.0</v>
      </c>
      <c r="E44" s="47">
        <v>1.28</v>
      </c>
      <c r="F44" s="37">
        <v>6.63241384E8</v>
      </c>
      <c r="G44" s="28"/>
      <c r="H44" s="29">
        <f t="shared" si="1"/>
        <v>848948971.5</v>
      </c>
      <c r="I44" s="81">
        <f t="shared" si="2"/>
        <v>0.006137120928</v>
      </c>
      <c r="J44" s="42">
        <v>0.0069</v>
      </c>
      <c r="K44" s="43">
        <f t="shared" si="3"/>
        <v>0.8489489715</v>
      </c>
      <c r="L44" s="80">
        <v>44204.0</v>
      </c>
    </row>
    <row r="45">
      <c r="A45" s="22">
        <f t="shared" si="4"/>
        <v>34</v>
      </c>
      <c r="B45" s="23" t="s">
        <v>83</v>
      </c>
      <c r="C45" s="38" t="s">
        <v>84</v>
      </c>
      <c r="D45" s="25">
        <v>34.0</v>
      </c>
      <c r="E45" s="47">
        <v>3.8</v>
      </c>
      <c r="F45" s="37">
        <v>1.8455334E8</v>
      </c>
      <c r="G45" s="28"/>
      <c r="H45" s="29">
        <f t="shared" si="1"/>
        <v>701302692</v>
      </c>
      <c r="I45" s="81">
        <f t="shared" si="2"/>
        <v>0.005069774006</v>
      </c>
      <c r="J45" s="42">
        <v>0.0045</v>
      </c>
      <c r="K45" s="43">
        <f t="shared" si="3"/>
        <v>0.701302692</v>
      </c>
      <c r="L45" s="80">
        <v>44204.0</v>
      </c>
    </row>
    <row r="46">
      <c r="A46" s="22">
        <f t="shared" si="4"/>
        <v>35</v>
      </c>
      <c r="B46" s="23" t="s">
        <v>79</v>
      </c>
      <c r="C46" s="38" t="s">
        <v>80</v>
      </c>
      <c r="D46" s="25">
        <v>35.0</v>
      </c>
      <c r="E46" s="47">
        <v>2.24</v>
      </c>
      <c r="F46" s="37">
        <v>2.99035033E8</v>
      </c>
      <c r="G46" s="28"/>
      <c r="H46" s="29">
        <f t="shared" si="1"/>
        <v>669838473.9</v>
      </c>
      <c r="I46" s="81">
        <f t="shared" si="2"/>
        <v>0.004842316623</v>
      </c>
      <c r="J46" s="42">
        <v>0.0055</v>
      </c>
      <c r="K46" s="43">
        <f t="shared" si="3"/>
        <v>0.6698384739</v>
      </c>
      <c r="L46" s="80">
        <v>44204.0</v>
      </c>
    </row>
    <row r="47">
      <c r="A47" s="22">
        <f t="shared" si="4"/>
        <v>36</v>
      </c>
      <c r="B47" s="54" t="s">
        <v>104</v>
      </c>
      <c r="C47" s="74" t="s">
        <v>105</v>
      </c>
      <c r="D47" s="25">
        <v>36.0</v>
      </c>
      <c r="E47" s="47">
        <v>1.2</v>
      </c>
      <c r="F47" s="27">
        <v>5.1379002E8</v>
      </c>
      <c r="G47" s="28"/>
      <c r="H47" s="29">
        <f t="shared" si="1"/>
        <v>616548024</v>
      </c>
      <c r="I47" s="81">
        <f t="shared" si="2"/>
        <v>0.004457075641</v>
      </c>
      <c r="J47" s="56">
        <v>0.0027</v>
      </c>
      <c r="K47" s="43">
        <f t="shared" si="3"/>
        <v>0.616548024</v>
      </c>
      <c r="L47" s="80">
        <v>44204.0</v>
      </c>
    </row>
    <row r="48">
      <c r="A48" s="22">
        <f t="shared" si="4"/>
        <v>37</v>
      </c>
      <c r="B48" s="48" t="s">
        <v>91</v>
      </c>
      <c r="C48" s="49" t="s">
        <v>92</v>
      </c>
      <c r="D48" s="25">
        <v>37.0</v>
      </c>
      <c r="E48" s="47">
        <v>25.42</v>
      </c>
      <c r="F48" s="37">
        <v>2.3800422E7</v>
      </c>
      <c r="G48" s="28"/>
      <c r="H48" s="29">
        <f t="shared" si="1"/>
        <v>605006727.2</v>
      </c>
      <c r="I48" s="81">
        <f t="shared" si="2"/>
        <v>0.004373642671</v>
      </c>
      <c r="J48" s="42">
        <v>0.0037</v>
      </c>
      <c r="K48" s="43">
        <f t="shared" si="3"/>
        <v>0.6050067272</v>
      </c>
      <c r="L48" s="80">
        <v>44204.0</v>
      </c>
    </row>
    <row r="49">
      <c r="A49" s="22">
        <f t="shared" si="4"/>
        <v>38</v>
      </c>
      <c r="B49" s="48" t="s">
        <v>85</v>
      </c>
      <c r="C49" s="49" t="s">
        <v>86</v>
      </c>
      <c r="D49" s="25">
        <v>38.0</v>
      </c>
      <c r="E49" s="47">
        <v>21.64</v>
      </c>
      <c r="F49" s="37">
        <v>2.775487E7</v>
      </c>
      <c r="G49" s="28"/>
      <c r="H49" s="29">
        <f t="shared" si="1"/>
        <v>600615386.8</v>
      </c>
      <c r="I49" s="81">
        <f t="shared" si="2"/>
        <v>0.004341897315</v>
      </c>
      <c r="J49" s="42">
        <v>0.0042</v>
      </c>
      <c r="K49" s="43">
        <f t="shared" si="3"/>
        <v>0.6006153868</v>
      </c>
      <c r="L49" s="80">
        <v>44204.0</v>
      </c>
    </row>
    <row r="50">
      <c r="A50" s="22">
        <f t="shared" si="4"/>
        <v>39</v>
      </c>
      <c r="B50" s="87" t="s">
        <v>87</v>
      </c>
      <c r="C50" s="70" t="s">
        <v>88</v>
      </c>
      <c r="D50" s="25">
        <v>39.0</v>
      </c>
      <c r="E50" s="26">
        <v>8.7</v>
      </c>
      <c r="F50" s="37">
        <v>6.89E7</v>
      </c>
      <c r="G50" s="28"/>
      <c r="H50" s="29">
        <f t="shared" si="1"/>
        <v>599430000</v>
      </c>
      <c r="I50" s="81">
        <f t="shared" si="2"/>
        <v>0.004333328058</v>
      </c>
      <c r="J50" s="45">
        <v>0.0041</v>
      </c>
      <c r="K50" s="31">
        <f t="shared" si="3"/>
        <v>0.59943</v>
      </c>
      <c r="L50" s="80">
        <v>44204.0</v>
      </c>
    </row>
    <row r="51">
      <c r="A51" s="22">
        <f t="shared" si="4"/>
        <v>40</v>
      </c>
      <c r="B51" s="23" t="s">
        <v>81</v>
      </c>
      <c r="C51" s="38" t="s">
        <v>82</v>
      </c>
      <c r="D51" s="25">
        <v>40.0</v>
      </c>
      <c r="E51" s="47">
        <v>4.92</v>
      </c>
      <c r="F51" s="37">
        <v>1.20640521E8</v>
      </c>
      <c r="G51" s="28"/>
      <c r="H51" s="29">
        <f t="shared" si="1"/>
        <v>593551363.3</v>
      </c>
      <c r="I51" s="81">
        <f t="shared" si="2"/>
        <v>0.004290830917</v>
      </c>
      <c r="J51" s="42">
        <v>0.0049</v>
      </c>
      <c r="K51" s="43">
        <f t="shared" si="3"/>
        <v>0.5935513633</v>
      </c>
      <c r="L51" s="80">
        <v>44204.0</v>
      </c>
    </row>
    <row r="52">
      <c r="A52" s="22">
        <f t="shared" si="4"/>
        <v>41</v>
      </c>
      <c r="B52" s="50" t="s">
        <v>93</v>
      </c>
      <c r="C52" s="51" t="s">
        <v>93</v>
      </c>
      <c r="D52" s="25">
        <v>41.0</v>
      </c>
      <c r="E52" s="47">
        <v>2.0</v>
      </c>
      <c r="F52" s="37">
        <v>2.74404904E8</v>
      </c>
      <c r="G52" s="28"/>
      <c r="H52" s="29">
        <f t="shared" si="1"/>
        <v>548809808</v>
      </c>
      <c r="I52" s="81">
        <f t="shared" si="2"/>
        <v>0.003967390587</v>
      </c>
      <c r="J52" s="42">
        <v>0.0037</v>
      </c>
      <c r="K52" s="43">
        <f t="shared" si="3"/>
        <v>0.548809808</v>
      </c>
      <c r="L52" s="80">
        <v>44204.0</v>
      </c>
    </row>
    <row r="53">
      <c r="A53" s="22">
        <f t="shared" si="4"/>
        <v>42</v>
      </c>
      <c r="B53" s="50" t="s">
        <v>94</v>
      </c>
      <c r="C53" s="71" t="s">
        <v>95</v>
      </c>
      <c r="D53" s="25">
        <v>42.0</v>
      </c>
      <c r="E53" s="47">
        <v>4.4</v>
      </c>
      <c r="F53" s="37">
        <v>1.05121516E8</v>
      </c>
      <c r="G53" s="28"/>
      <c r="H53" s="29">
        <f t="shared" si="1"/>
        <v>462534670.4</v>
      </c>
      <c r="I53" s="81">
        <f t="shared" si="2"/>
        <v>0.003343700624</v>
      </c>
      <c r="J53" s="42">
        <v>0.0035</v>
      </c>
      <c r="K53" s="43">
        <f t="shared" si="3"/>
        <v>0.4625346704</v>
      </c>
      <c r="L53" s="80">
        <v>44204.0</v>
      </c>
    </row>
    <row r="54">
      <c r="A54" s="22">
        <f t="shared" si="4"/>
        <v>43</v>
      </c>
      <c r="B54" s="23" t="s">
        <v>89</v>
      </c>
      <c r="C54" s="38" t="s">
        <v>90</v>
      </c>
      <c r="D54" s="25">
        <v>43.0</v>
      </c>
      <c r="E54" s="47">
        <v>5.1</v>
      </c>
      <c r="F54" s="37">
        <v>8.2200137E7</v>
      </c>
      <c r="G54" s="28"/>
      <c r="H54" s="29">
        <f t="shared" si="1"/>
        <v>419220698.7</v>
      </c>
      <c r="I54" s="81">
        <f t="shared" si="2"/>
        <v>0.003030580411</v>
      </c>
      <c r="J54" s="42">
        <v>0.0039</v>
      </c>
      <c r="K54" s="43">
        <f t="shared" si="3"/>
        <v>0.4192206987</v>
      </c>
      <c r="L54" s="80">
        <v>44204.0</v>
      </c>
    </row>
    <row r="55">
      <c r="A55" s="22">
        <f t="shared" si="4"/>
        <v>44</v>
      </c>
      <c r="B55" s="50" t="s">
        <v>106</v>
      </c>
      <c r="C55" s="51" t="s">
        <v>107</v>
      </c>
      <c r="D55" s="25">
        <v>44.0</v>
      </c>
      <c r="E55" s="47">
        <v>5.9</v>
      </c>
      <c r="F55" s="37">
        <v>6.9254324E7</v>
      </c>
      <c r="G55" s="28"/>
      <c r="H55" s="29">
        <f t="shared" si="1"/>
        <v>408600511.6</v>
      </c>
      <c r="I55" s="81">
        <f t="shared" si="2"/>
        <v>0.002953806218</v>
      </c>
      <c r="J55" s="42">
        <v>0.0026</v>
      </c>
      <c r="K55" s="43">
        <f t="shared" si="3"/>
        <v>0.4086005116</v>
      </c>
      <c r="L55" s="80">
        <v>44204.0</v>
      </c>
    </row>
    <row r="56">
      <c r="A56" s="22">
        <f t="shared" si="4"/>
        <v>45</v>
      </c>
      <c r="B56" s="50" t="s">
        <v>96</v>
      </c>
      <c r="C56" s="51" t="s">
        <v>97</v>
      </c>
      <c r="D56" s="25">
        <v>45.0</v>
      </c>
      <c r="E56" s="47">
        <v>4.98</v>
      </c>
      <c r="F56" s="37">
        <v>7.4556908E7</v>
      </c>
      <c r="G56" s="28"/>
      <c r="H56" s="29">
        <f t="shared" si="1"/>
        <v>371293401.8</v>
      </c>
      <c r="I56" s="81">
        <f t="shared" si="2"/>
        <v>0.002684110098</v>
      </c>
      <c r="J56" s="42">
        <v>0.0034</v>
      </c>
      <c r="K56" s="43">
        <f t="shared" si="3"/>
        <v>0.3712934018</v>
      </c>
      <c r="L56" s="80">
        <v>44204.0</v>
      </c>
    </row>
    <row r="57">
      <c r="A57" s="22">
        <f t="shared" si="4"/>
        <v>46</v>
      </c>
      <c r="B57" s="50" t="s">
        <v>100</v>
      </c>
      <c r="C57" s="51" t="s">
        <v>101</v>
      </c>
      <c r="D57" s="25">
        <v>46.0</v>
      </c>
      <c r="E57" s="47">
        <v>1.62</v>
      </c>
      <c r="F57" s="37">
        <v>2.25714812E8</v>
      </c>
      <c r="G57" s="28"/>
      <c r="H57" s="29">
        <f t="shared" si="1"/>
        <v>365657995.4</v>
      </c>
      <c r="I57" s="81">
        <f t="shared" si="2"/>
        <v>0.002643371288</v>
      </c>
      <c r="J57" s="42">
        <v>0.0031</v>
      </c>
      <c r="K57" s="43">
        <f t="shared" si="3"/>
        <v>0.3656579954</v>
      </c>
      <c r="L57" s="80">
        <v>44204.0</v>
      </c>
    </row>
    <row r="58">
      <c r="A58" s="22">
        <f t="shared" si="4"/>
        <v>47</v>
      </c>
      <c r="B58" s="50" t="s">
        <v>98</v>
      </c>
      <c r="C58" s="72" t="s">
        <v>99</v>
      </c>
      <c r="D58" s="25">
        <v>47.0</v>
      </c>
      <c r="E58" s="47">
        <v>11.5</v>
      </c>
      <c r="F58" s="37">
        <v>3.1309923E7</v>
      </c>
      <c r="G58" s="28"/>
      <c r="H58" s="29">
        <f t="shared" si="1"/>
        <v>360064114.5</v>
      </c>
      <c r="I58" s="81">
        <f t="shared" si="2"/>
        <v>0.002602932669</v>
      </c>
      <c r="J58" s="42">
        <v>0.0031</v>
      </c>
      <c r="K58" s="43">
        <f t="shared" si="3"/>
        <v>0.3600641145</v>
      </c>
      <c r="L58" s="80">
        <v>44204.0</v>
      </c>
    </row>
    <row r="59">
      <c r="A59" s="22">
        <f t="shared" si="4"/>
        <v>48</v>
      </c>
      <c r="B59" s="50" t="s">
        <v>102</v>
      </c>
      <c r="C59" s="72" t="s">
        <v>103</v>
      </c>
      <c r="D59" s="25">
        <v>48.0</v>
      </c>
      <c r="E59" s="47">
        <v>3.38</v>
      </c>
      <c r="F59" s="37">
        <v>9.1375937E7</v>
      </c>
      <c r="G59" s="28"/>
      <c r="H59" s="29">
        <f t="shared" si="1"/>
        <v>308850667.1</v>
      </c>
      <c r="I59" s="81">
        <f t="shared" si="2"/>
        <v>0.002232706507</v>
      </c>
      <c r="J59" s="42">
        <v>0.0027</v>
      </c>
      <c r="K59" s="43">
        <f t="shared" si="3"/>
        <v>0.3088506671</v>
      </c>
      <c r="L59" s="80">
        <v>44204.0</v>
      </c>
    </row>
    <row r="60">
      <c r="A60" s="22">
        <f t="shared" si="4"/>
        <v>49</v>
      </c>
      <c r="B60" s="50" t="s">
        <v>108</v>
      </c>
      <c r="C60" s="73" t="s">
        <v>109</v>
      </c>
      <c r="D60" s="25">
        <v>49.0</v>
      </c>
      <c r="E60" s="47">
        <v>2.47</v>
      </c>
      <c r="F60" s="37">
        <v>1.190649E8</v>
      </c>
      <c r="G60" s="28"/>
      <c r="H60" s="29">
        <f t="shared" si="1"/>
        <v>294090303</v>
      </c>
      <c r="I60" s="81">
        <f t="shared" si="2"/>
        <v>0.002126002638</v>
      </c>
      <c r="J60" s="42">
        <v>0.0022</v>
      </c>
      <c r="K60" s="43">
        <f t="shared" si="3"/>
        <v>0.294090303</v>
      </c>
      <c r="L60" s="80">
        <v>44204.0</v>
      </c>
    </row>
    <row r="61">
      <c r="A61" s="22">
        <f t="shared" si="4"/>
        <v>50</v>
      </c>
      <c r="B61" s="50" t="s">
        <v>110</v>
      </c>
      <c r="C61" s="72" t="s">
        <v>111</v>
      </c>
      <c r="D61" s="25">
        <v>50.0</v>
      </c>
      <c r="E61" s="47">
        <v>0.157</v>
      </c>
      <c r="F61" s="37">
        <v>1.776679558E9</v>
      </c>
      <c r="G61" s="28"/>
      <c r="H61" s="29">
        <f t="shared" si="1"/>
        <v>278938690.6</v>
      </c>
      <c r="I61" s="81">
        <f t="shared" si="2"/>
        <v>0.002016470404</v>
      </c>
      <c r="J61" s="42">
        <v>0.0021</v>
      </c>
      <c r="K61" s="43">
        <f t="shared" si="3"/>
        <v>0.2789386906</v>
      </c>
      <c r="L61" s="80">
        <v>44204.0</v>
      </c>
    </row>
    <row r="62">
      <c r="A62" s="22"/>
      <c r="B62" s="36"/>
      <c r="C62" s="39"/>
      <c r="D62" s="28"/>
      <c r="E62" s="26"/>
      <c r="F62" s="27"/>
      <c r="G62" s="28"/>
      <c r="H62" s="29"/>
      <c r="I62" s="81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567153690.5</v>
      </c>
      <c r="I63" s="81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-1618462970</v>
      </c>
      <c r="I64" s="86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248994303.1</v>
      </c>
      <c r="I65" s="86"/>
      <c r="J65" s="57">
        <v>0.0018</v>
      </c>
      <c r="K65" s="31"/>
    </row>
    <row r="66">
      <c r="I66" s="84"/>
    </row>
    <row r="67">
      <c r="I67" s="84"/>
    </row>
    <row r="68">
      <c r="I68" s="84"/>
    </row>
    <row r="69">
      <c r="I69" s="84"/>
    </row>
    <row r="70">
      <c r="I70" s="84"/>
    </row>
    <row r="71">
      <c r="I71" s="84"/>
    </row>
    <row r="72">
      <c r="I72" s="84"/>
    </row>
    <row r="73">
      <c r="I73" s="84"/>
    </row>
    <row r="74">
      <c r="I74" s="84"/>
    </row>
    <row r="75">
      <c r="I75" s="84"/>
    </row>
    <row r="76">
      <c r="I76" s="84"/>
    </row>
    <row r="77">
      <c r="I77" s="84"/>
    </row>
    <row r="78">
      <c r="I78" s="84"/>
    </row>
    <row r="79">
      <c r="I79" s="84"/>
    </row>
    <row r="80">
      <c r="I80" s="84"/>
    </row>
    <row r="81">
      <c r="I81" s="84"/>
    </row>
    <row r="82">
      <c r="I82" s="84"/>
    </row>
    <row r="83">
      <c r="I83" s="84"/>
    </row>
    <row r="84">
      <c r="I84" s="84"/>
    </row>
    <row r="85">
      <c r="I85" s="84"/>
    </row>
    <row r="86">
      <c r="I86" s="84"/>
    </row>
    <row r="87">
      <c r="I87" s="84"/>
    </row>
    <row r="88">
      <c r="I88" s="84"/>
    </row>
    <row r="89">
      <c r="I89" s="84"/>
    </row>
    <row r="90">
      <c r="I90" s="84"/>
    </row>
    <row r="91">
      <c r="I91" s="84"/>
    </row>
    <row r="92">
      <c r="I92" s="84"/>
    </row>
    <row r="93">
      <c r="I93" s="84"/>
    </row>
    <row r="94">
      <c r="I94" s="84"/>
    </row>
    <row r="95">
      <c r="I95" s="84"/>
    </row>
    <row r="96">
      <c r="I96" s="84"/>
    </row>
    <row r="97">
      <c r="I97" s="84"/>
    </row>
    <row r="98">
      <c r="I98" s="84"/>
    </row>
    <row r="99">
      <c r="I99" s="84"/>
    </row>
    <row r="100">
      <c r="I100" s="84"/>
    </row>
    <row r="101">
      <c r="I101" s="84"/>
    </row>
    <row r="102">
      <c r="I102" s="84"/>
    </row>
    <row r="103">
      <c r="I103" s="84"/>
    </row>
    <row r="104">
      <c r="I104" s="84"/>
    </row>
    <row r="105">
      <c r="I105" s="84"/>
    </row>
    <row r="106">
      <c r="I106" s="84"/>
    </row>
    <row r="107">
      <c r="I107" s="84"/>
    </row>
    <row r="108">
      <c r="I108" s="84"/>
    </row>
    <row r="109">
      <c r="I109" s="84"/>
    </row>
    <row r="110">
      <c r="I110" s="84"/>
    </row>
    <row r="111">
      <c r="I111" s="84"/>
    </row>
    <row r="112">
      <c r="I112" s="84"/>
    </row>
    <row r="113">
      <c r="I113" s="84"/>
    </row>
    <row r="114">
      <c r="I114" s="84"/>
    </row>
    <row r="115">
      <c r="I115" s="84"/>
    </row>
    <row r="116">
      <c r="I116" s="84"/>
    </row>
    <row r="117">
      <c r="I117" s="84"/>
    </row>
    <row r="118">
      <c r="I118" s="84"/>
    </row>
    <row r="119">
      <c r="I119" s="84"/>
    </row>
    <row r="120">
      <c r="I120" s="84"/>
    </row>
    <row r="121">
      <c r="I121" s="84"/>
    </row>
    <row r="122">
      <c r="I122" s="84"/>
    </row>
    <row r="123">
      <c r="I123" s="84"/>
    </row>
    <row r="124">
      <c r="I124" s="84"/>
    </row>
    <row r="125">
      <c r="I125" s="84"/>
    </row>
    <row r="126">
      <c r="I126" s="84"/>
    </row>
    <row r="127">
      <c r="I127" s="84"/>
    </row>
    <row r="128">
      <c r="I128" s="84"/>
    </row>
    <row r="129">
      <c r="I129" s="84"/>
    </row>
    <row r="130">
      <c r="I130" s="84"/>
    </row>
    <row r="131">
      <c r="I131" s="84"/>
    </row>
    <row r="132">
      <c r="I132" s="84"/>
    </row>
    <row r="133">
      <c r="I133" s="84"/>
    </row>
    <row r="134">
      <c r="I134" s="84"/>
    </row>
    <row r="135">
      <c r="I135" s="84"/>
    </row>
    <row r="136">
      <c r="I136" s="84"/>
    </row>
    <row r="137">
      <c r="I137" s="84"/>
    </row>
    <row r="138">
      <c r="I138" s="84"/>
    </row>
    <row r="139">
      <c r="I139" s="84"/>
    </row>
    <row r="140">
      <c r="I140" s="84"/>
    </row>
    <row r="141">
      <c r="I141" s="84"/>
    </row>
    <row r="142">
      <c r="I142" s="84"/>
    </row>
    <row r="143">
      <c r="I143" s="84"/>
    </row>
    <row r="144">
      <c r="I144" s="84"/>
    </row>
    <row r="145">
      <c r="I145" s="84"/>
    </row>
    <row r="146">
      <c r="I146" s="84"/>
    </row>
    <row r="147">
      <c r="I147" s="84"/>
    </row>
    <row r="148">
      <c r="I148" s="84"/>
    </row>
    <row r="149">
      <c r="I149" s="84"/>
    </row>
    <row r="150">
      <c r="I150" s="84"/>
    </row>
    <row r="151">
      <c r="I151" s="84"/>
    </row>
    <row r="152">
      <c r="I152" s="84"/>
    </row>
    <row r="153">
      <c r="I153" s="84"/>
    </row>
    <row r="154">
      <c r="I154" s="84"/>
    </row>
    <row r="155">
      <c r="I155" s="84"/>
    </row>
    <row r="156">
      <c r="I156" s="84"/>
    </row>
    <row r="157">
      <c r="I157" s="84"/>
    </row>
    <row r="158">
      <c r="I158" s="84"/>
    </row>
    <row r="159">
      <c r="I159" s="84"/>
    </row>
    <row r="160">
      <c r="I160" s="84"/>
    </row>
    <row r="161">
      <c r="I161" s="84"/>
    </row>
    <row r="162">
      <c r="I162" s="84"/>
    </row>
    <row r="163">
      <c r="I163" s="84"/>
    </row>
    <row r="164">
      <c r="I164" s="84"/>
    </row>
    <row r="165">
      <c r="I165" s="84"/>
    </row>
    <row r="166">
      <c r="I166" s="84"/>
    </row>
    <row r="167">
      <c r="I167" s="84"/>
    </row>
    <row r="168">
      <c r="I168" s="84"/>
    </row>
    <row r="169">
      <c r="I169" s="84"/>
    </row>
    <row r="170">
      <c r="I170" s="84"/>
    </row>
    <row r="171">
      <c r="I171" s="84"/>
    </row>
    <row r="172">
      <c r="I172" s="84"/>
    </row>
    <row r="173">
      <c r="I173" s="84"/>
    </row>
    <row r="174">
      <c r="I174" s="84"/>
    </row>
    <row r="175">
      <c r="I175" s="84"/>
    </row>
    <row r="176">
      <c r="I176" s="84"/>
    </row>
    <row r="177">
      <c r="I177" s="84"/>
    </row>
    <row r="178">
      <c r="I178" s="84"/>
    </row>
    <row r="179">
      <c r="I179" s="84"/>
    </row>
    <row r="180">
      <c r="I180" s="84"/>
    </row>
    <row r="181">
      <c r="I181" s="84"/>
    </row>
    <row r="182">
      <c r="I182" s="84"/>
    </row>
    <row r="183">
      <c r="I183" s="84"/>
    </row>
    <row r="184">
      <c r="I184" s="84"/>
    </row>
    <row r="185">
      <c r="I185" s="84"/>
    </row>
    <row r="186">
      <c r="I186" s="84"/>
    </row>
    <row r="187">
      <c r="I187" s="84"/>
    </row>
    <row r="188">
      <c r="I188" s="84"/>
    </row>
    <row r="189">
      <c r="I189" s="84"/>
    </row>
    <row r="190">
      <c r="I190" s="84"/>
    </row>
    <row r="191">
      <c r="I191" s="84"/>
    </row>
    <row r="192">
      <c r="I192" s="84"/>
    </row>
    <row r="193">
      <c r="I193" s="84"/>
    </row>
    <row r="194">
      <c r="I194" s="84"/>
    </row>
    <row r="195">
      <c r="I195" s="84"/>
    </row>
    <row r="196">
      <c r="I196" s="84"/>
    </row>
    <row r="197">
      <c r="I197" s="84"/>
    </row>
    <row r="198">
      <c r="I198" s="84"/>
    </row>
    <row r="199">
      <c r="I199" s="84"/>
    </row>
    <row r="200">
      <c r="I200" s="84"/>
    </row>
    <row r="201">
      <c r="I201" s="84"/>
    </row>
    <row r="202">
      <c r="I202" s="84"/>
    </row>
    <row r="203">
      <c r="I203" s="84"/>
    </row>
    <row r="204">
      <c r="I204" s="84"/>
    </row>
    <row r="205">
      <c r="I205" s="84"/>
    </row>
    <row r="206">
      <c r="I206" s="84"/>
    </row>
    <row r="207">
      <c r="I207" s="84"/>
    </row>
    <row r="208">
      <c r="I208" s="84"/>
    </row>
    <row r="209">
      <c r="I209" s="84"/>
    </row>
    <row r="210">
      <c r="I210" s="84"/>
    </row>
    <row r="211">
      <c r="I211" s="84"/>
    </row>
    <row r="212">
      <c r="I212" s="84"/>
    </row>
    <row r="213">
      <c r="I213" s="84"/>
    </row>
    <row r="214">
      <c r="I214" s="84"/>
    </row>
    <row r="215">
      <c r="I215" s="84"/>
    </row>
    <row r="216">
      <c r="I216" s="84"/>
    </row>
    <row r="217">
      <c r="I217" s="84"/>
    </row>
    <row r="218">
      <c r="I218" s="84"/>
    </row>
    <row r="219">
      <c r="I219" s="84"/>
    </row>
    <row r="220">
      <c r="I220" s="84"/>
    </row>
    <row r="221">
      <c r="I221" s="84"/>
    </row>
    <row r="222">
      <c r="I222" s="84"/>
    </row>
    <row r="223">
      <c r="I223" s="84"/>
    </row>
    <row r="224">
      <c r="I224" s="84"/>
    </row>
    <row r="225">
      <c r="I225" s="84"/>
    </row>
    <row r="226">
      <c r="I226" s="84"/>
    </row>
    <row r="227">
      <c r="I227" s="84"/>
    </row>
    <row r="228">
      <c r="I228" s="84"/>
    </row>
    <row r="229">
      <c r="I229" s="84"/>
    </row>
    <row r="230">
      <c r="I230" s="84"/>
    </row>
    <row r="231">
      <c r="I231" s="84"/>
    </row>
    <row r="232">
      <c r="I232" s="84"/>
    </row>
    <row r="233">
      <c r="I233" s="84"/>
    </row>
    <row r="234">
      <c r="I234" s="84"/>
    </row>
    <row r="235">
      <c r="I235" s="84"/>
    </row>
    <row r="236">
      <c r="I236" s="84"/>
    </row>
    <row r="237">
      <c r="I237" s="84"/>
    </row>
    <row r="238">
      <c r="I238" s="84"/>
    </row>
    <row r="239">
      <c r="I239" s="84"/>
    </row>
    <row r="240">
      <c r="I240" s="84"/>
    </row>
    <row r="241">
      <c r="I241" s="84"/>
    </row>
    <row r="242">
      <c r="I242" s="84"/>
    </row>
    <row r="243">
      <c r="I243" s="84"/>
    </row>
    <row r="244">
      <c r="I244" s="84"/>
    </row>
    <row r="245">
      <c r="I245" s="84"/>
    </row>
    <row r="246">
      <c r="I246" s="84"/>
    </row>
    <row r="247">
      <c r="I247" s="84"/>
    </row>
    <row r="248">
      <c r="I248" s="84"/>
    </row>
    <row r="249">
      <c r="I249" s="84"/>
    </row>
    <row r="250">
      <c r="I250" s="84"/>
    </row>
    <row r="251">
      <c r="I251" s="84"/>
    </row>
    <row r="252">
      <c r="I252" s="84"/>
    </row>
    <row r="253">
      <c r="I253" s="84"/>
    </row>
    <row r="254">
      <c r="I254" s="84"/>
    </row>
    <row r="255">
      <c r="I255" s="84"/>
    </row>
    <row r="256">
      <c r="I256" s="84"/>
    </row>
    <row r="257">
      <c r="I257" s="84"/>
    </row>
    <row r="258">
      <c r="I258" s="84"/>
    </row>
    <row r="259">
      <c r="I259" s="84"/>
    </row>
    <row r="260">
      <c r="I260" s="84"/>
    </row>
    <row r="261">
      <c r="I261" s="84"/>
    </row>
    <row r="262">
      <c r="I262" s="84"/>
    </row>
    <row r="263">
      <c r="I263" s="84"/>
    </row>
    <row r="264">
      <c r="I264" s="84"/>
    </row>
    <row r="265">
      <c r="I265" s="84"/>
    </row>
    <row r="266">
      <c r="I266" s="84"/>
    </row>
    <row r="267">
      <c r="I267" s="84"/>
    </row>
    <row r="268">
      <c r="I268" s="84"/>
    </row>
    <row r="269">
      <c r="I269" s="84"/>
    </row>
    <row r="270">
      <c r="I270" s="84"/>
    </row>
    <row r="271">
      <c r="I271" s="84"/>
    </row>
    <row r="272">
      <c r="I272" s="84"/>
    </row>
    <row r="273">
      <c r="I273" s="84"/>
    </row>
    <row r="274">
      <c r="I274" s="84"/>
    </row>
    <row r="275">
      <c r="I275" s="84"/>
    </row>
    <row r="276">
      <c r="I276" s="84"/>
    </row>
    <row r="277">
      <c r="I277" s="84"/>
    </row>
    <row r="278">
      <c r="I278" s="84"/>
    </row>
    <row r="279">
      <c r="I279" s="84"/>
    </row>
    <row r="280">
      <c r="I280" s="84"/>
    </row>
    <row r="281">
      <c r="I281" s="84"/>
    </row>
    <row r="282">
      <c r="I282" s="84"/>
    </row>
    <row r="283">
      <c r="I283" s="84"/>
    </row>
    <row r="284">
      <c r="I284" s="84"/>
    </row>
    <row r="285">
      <c r="I285" s="84"/>
    </row>
    <row r="286">
      <c r="I286" s="84"/>
    </row>
    <row r="287">
      <c r="I287" s="84"/>
    </row>
    <row r="288">
      <c r="I288" s="84"/>
    </row>
    <row r="289">
      <c r="I289" s="84"/>
    </row>
    <row r="290">
      <c r="I290" s="84"/>
    </row>
    <row r="291">
      <c r="I291" s="84"/>
    </row>
    <row r="292">
      <c r="I292" s="84"/>
    </row>
    <row r="293">
      <c r="I293" s="84"/>
    </row>
    <row r="294">
      <c r="I294" s="84"/>
    </row>
    <row r="295">
      <c r="I295" s="84"/>
    </row>
    <row r="296">
      <c r="I296" s="84"/>
    </row>
    <row r="297">
      <c r="I297" s="84"/>
    </row>
    <row r="298">
      <c r="I298" s="84"/>
    </row>
    <row r="299">
      <c r="I299" s="84"/>
    </row>
    <row r="300">
      <c r="I300" s="84"/>
    </row>
    <row r="301">
      <c r="I301" s="84"/>
    </row>
    <row r="302">
      <c r="I302" s="84"/>
    </row>
    <row r="303">
      <c r="I303" s="84"/>
    </row>
    <row r="304">
      <c r="I304" s="84"/>
    </row>
    <row r="305">
      <c r="I305" s="84"/>
    </row>
    <row r="306">
      <c r="I306" s="84"/>
    </row>
    <row r="307">
      <c r="I307" s="84"/>
    </row>
    <row r="308">
      <c r="I308" s="84"/>
    </row>
    <row r="309">
      <c r="I309" s="84"/>
    </row>
    <row r="310">
      <c r="I310" s="84"/>
    </row>
    <row r="311">
      <c r="I311" s="84"/>
    </row>
    <row r="312">
      <c r="I312" s="84"/>
    </row>
    <row r="313">
      <c r="I313" s="84"/>
    </row>
    <row r="314">
      <c r="I314" s="84"/>
    </row>
    <row r="315">
      <c r="I315" s="84"/>
    </row>
    <row r="316">
      <c r="I316" s="84"/>
    </row>
    <row r="317">
      <c r="I317" s="84"/>
    </row>
    <row r="318">
      <c r="I318" s="84"/>
    </row>
    <row r="319">
      <c r="I319" s="84"/>
    </row>
    <row r="320">
      <c r="I320" s="84"/>
    </row>
    <row r="321">
      <c r="I321" s="84"/>
    </row>
    <row r="322">
      <c r="I322" s="84"/>
    </row>
    <row r="323">
      <c r="I323" s="84"/>
    </row>
    <row r="324">
      <c r="I324" s="84"/>
    </row>
    <row r="325">
      <c r="I325" s="84"/>
    </row>
    <row r="326">
      <c r="I326" s="84"/>
    </row>
    <row r="327">
      <c r="I327" s="84"/>
    </row>
    <row r="328">
      <c r="I328" s="84"/>
    </row>
    <row r="329">
      <c r="I329" s="84"/>
    </row>
    <row r="330">
      <c r="I330" s="84"/>
    </row>
    <row r="331">
      <c r="I331" s="84"/>
    </row>
    <row r="332">
      <c r="I332" s="84"/>
    </row>
    <row r="333">
      <c r="I333" s="84"/>
    </row>
    <row r="334">
      <c r="I334" s="84"/>
    </row>
    <row r="335">
      <c r="I335" s="84"/>
    </row>
    <row r="336">
      <c r="I336" s="84"/>
    </row>
    <row r="337">
      <c r="I337" s="84"/>
    </row>
    <row r="338">
      <c r="I338" s="84"/>
    </row>
    <row r="339">
      <c r="I339" s="84"/>
    </row>
    <row r="340">
      <c r="I340" s="84"/>
    </row>
    <row r="341">
      <c r="I341" s="84"/>
    </row>
    <row r="342">
      <c r="I342" s="84"/>
    </row>
    <row r="343">
      <c r="I343" s="84"/>
    </row>
    <row r="344">
      <c r="I344" s="84"/>
    </row>
    <row r="345">
      <c r="I345" s="84"/>
    </row>
    <row r="346">
      <c r="I346" s="84"/>
    </row>
    <row r="347">
      <c r="I347" s="84"/>
    </row>
    <row r="348">
      <c r="I348" s="84"/>
    </row>
    <row r="349">
      <c r="I349" s="84"/>
    </row>
    <row r="350">
      <c r="I350" s="84"/>
    </row>
    <row r="351">
      <c r="I351" s="84"/>
    </row>
    <row r="352">
      <c r="I352" s="84"/>
    </row>
    <row r="353">
      <c r="I353" s="84"/>
    </row>
    <row r="354">
      <c r="I354" s="84"/>
    </row>
    <row r="355">
      <c r="I355" s="84"/>
    </row>
    <row r="356">
      <c r="I356" s="84"/>
    </row>
    <row r="357">
      <c r="I357" s="84"/>
    </row>
    <row r="358">
      <c r="I358" s="84"/>
    </row>
    <row r="359">
      <c r="I359" s="84"/>
    </row>
    <row r="360">
      <c r="I360" s="84"/>
    </row>
    <row r="361">
      <c r="I361" s="84"/>
    </row>
    <row r="362">
      <c r="I362" s="84"/>
    </row>
    <row r="363">
      <c r="I363" s="84"/>
    </row>
    <row r="364">
      <c r="I364" s="84"/>
    </row>
    <row r="365">
      <c r="I365" s="84"/>
    </row>
    <row r="366">
      <c r="I366" s="84"/>
    </row>
    <row r="367">
      <c r="I367" s="84"/>
    </row>
    <row r="368">
      <c r="I368" s="84"/>
    </row>
    <row r="369">
      <c r="I369" s="84"/>
    </row>
    <row r="370">
      <c r="I370" s="84"/>
    </row>
    <row r="371">
      <c r="I371" s="84"/>
    </row>
    <row r="372">
      <c r="I372" s="84"/>
    </row>
    <row r="373">
      <c r="I373" s="84"/>
    </row>
    <row r="374">
      <c r="I374" s="84"/>
    </row>
    <row r="375">
      <c r="I375" s="84"/>
    </row>
    <row r="376">
      <c r="I376" s="84"/>
    </row>
    <row r="377">
      <c r="I377" s="84"/>
    </row>
    <row r="378">
      <c r="I378" s="84"/>
    </row>
    <row r="379">
      <c r="I379" s="84"/>
    </row>
    <row r="380">
      <c r="I380" s="84"/>
    </row>
    <row r="381">
      <c r="I381" s="84"/>
    </row>
    <row r="382">
      <c r="I382" s="84"/>
    </row>
    <row r="383">
      <c r="I383" s="84"/>
    </row>
    <row r="384">
      <c r="I384" s="84"/>
    </row>
    <row r="385">
      <c r="I385" s="84"/>
    </row>
    <row r="386">
      <c r="I386" s="84"/>
    </row>
    <row r="387">
      <c r="I387" s="84"/>
    </row>
    <row r="388">
      <c r="I388" s="84"/>
    </row>
    <row r="389">
      <c r="I389" s="84"/>
    </row>
    <row r="390">
      <c r="I390" s="84"/>
    </row>
    <row r="391">
      <c r="I391" s="84"/>
    </row>
    <row r="392">
      <c r="I392" s="84"/>
    </row>
    <row r="393">
      <c r="I393" s="84"/>
    </row>
    <row r="394">
      <c r="I394" s="84"/>
    </row>
    <row r="395">
      <c r="I395" s="84"/>
    </row>
    <row r="396">
      <c r="I396" s="84"/>
    </row>
    <row r="397">
      <c r="I397" s="84"/>
    </row>
    <row r="398">
      <c r="I398" s="84"/>
    </row>
    <row r="399">
      <c r="I399" s="84"/>
    </row>
    <row r="400">
      <c r="I400" s="84"/>
    </row>
    <row r="401">
      <c r="I401" s="84"/>
    </row>
    <row r="402">
      <c r="I402" s="84"/>
    </row>
    <row r="403">
      <c r="I403" s="84"/>
    </row>
    <row r="404">
      <c r="I404" s="84"/>
    </row>
    <row r="405">
      <c r="I405" s="84"/>
    </row>
    <row r="406">
      <c r="I406" s="84"/>
    </row>
    <row r="407">
      <c r="I407" s="84"/>
    </row>
    <row r="408">
      <c r="I408" s="84"/>
    </row>
    <row r="409">
      <c r="I409" s="84"/>
    </row>
    <row r="410">
      <c r="I410" s="84"/>
    </row>
    <row r="411">
      <c r="I411" s="84"/>
    </row>
    <row r="412">
      <c r="I412" s="84"/>
    </row>
    <row r="413">
      <c r="I413" s="84"/>
    </row>
    <row r="414">
      <c r="I414" s="84"/>
    </row>
    <row r="415">
      <c r="I415" s="84"/>
    </row>
    <row r="416">
      <c r="I416" s="84"/>
    </row>
    <row r="417">
      <c r="I417" s="84"/>
    </row>
    <row r="418">
      <c r="I418" s="84"/>
    </row>
    <row r="419">
      <c r="I419" s="84"/>
    </row>
    <row r="420">
      <c r="I420" s="84"/>
    </row>
    <row r="421">
      <c r="I421" s="84"/>
    </row>
    <row r="422">
      <c r="I422" s="84"/>
    </row>
    <row r="423">
      <c r="I423" s="84"/>
    </row>
    <row r="424">
      <c r="I424" s="84"/>
    </row>
    <row r="425">
      <c r="I425" s="84"/>
    </row>
    <row r="426">
      <c r="I426" s="84"/>
    </row>
    <row r="427">
      <c r="I427" s="84"/>
    </row>
    <row r="428">
      <c r="I428" s="84"/>
    </row>
    <row r="429">
      <c r="I429" s="84"/>
    </row>
    <row r="430">
      <c r="I430" s="84"/>
    </row>
    <row r="431">
      <c r="I431" s="84"/>
    </row>
    <row r="432">
      <c r="I432" s="84"/>
    </row>
    <row r="433">
      <c r="I433" s="84"/>
    </row>
    <row r="434">
      <c r="I434" s="84"/>
    </row>
    <row r="435">
      <c r="I435" s="84"/>
    </row>
    <row r="436">
      <c r="I436" s="84"/>
    </row>
    <row r="437">
      <c r="I437" s="84"/>
    </row>
    <row r="438">
      <c r="I438" s="84"/>
    </row>
    <row r="439">
      <c r="I439" s="84"/>
    </row>
    <row r="440">
      <c r="I440" s="84"/>
    </row>
    <row r="441">
      <c r="I441" s="84"/>
    </row>
    <row r="442">
      <c r="I442" s="84"/>
    </row>
    <row r="443">
      <c r="I443" s="84"/>
    </row>
    <row r="444">
      <c r="I444" s="84"/>
    </row>
    <row r="445">
      <c r="I445" s="84"/>
    </row>
    <row r="446">
      <c r="I446" s="84"/>
    </row>
    <row r="447">
      <c r="I447" s="84"/>
    </row>
    <row r="448">
      <c r="I448" s="84"/>
    </row>
    <row r="449">
      <c r="I449" s="84"/>
    </row>
    <row r="450">
      <c r="I450" s="84"/>
    </row>
    <row r="451">
      <c r="I451" s="84"/>
    </row>
    <row r="452">
      <c r="I452" s="84"/>
    </row>
    <row r="453">
      <c r="I453" s="84"/>
    </row>
    <row r="454">
      <c r="I454" s="84"/>
    </row>
    <row r="455">
      <c r="I455" s="84"/>
    </row>
    <row r="456">
      <c r="I456" s="84"/>
    </row>
    <row r="457">
      <c r="I457" s="84"/>
    </row>
    <row r="458">
      <c r="I458" s="84"/>
    </row>
    <row r="459">
      <c r="I459" s="84"/>
    </row>
    <row r="460">
      <c r="I460" s="84"/>
    </row>
    <row r="461">
      <c r="I461" s="84"/>
    </row>
    <row r="462">
      <c r="I462" s="84"/>
    </row>
    <row r="463">
      <c r="I463" s="84"/>
    </row>
    <row r="464">
      <c r="I464" s="84"/>
    </row>
    <row r="465">
      <c r="I465" s="84"/>
    </row>
    <row r="466">
      <c r="I466" s="84"/>
    </row>
    <row r="467">
      <c r="I467" s="84"/>
    </row>
    <row r="468">
      <c r="I468" s="84"/>
    </row>
    <row r="469">
      <c r="I469" s="84"/>
    </row>
    <row r="470">
      <c r="I470" s="84"/>
    </row>
    <row r="471">
      <c r="I471" s="84"/>
    </row>
    <row r="472">
      <c r="I472" s="84"/>
    </row>
    <row r="473">
      <c r="I473" s="84"/>
    </row>
    <row r="474">
      <c r="I474" s="84"/>
    </row>
    <row r="475">
      <c r="I475" s="84"/>
    </row>
    <row r="476">
      <c r="I476" s="84"/>
    </row>
    <row r="477">
      <c r="I477" s="84"/>
    </row>
    <row r="478">
      <c r="I478" s="84"/>
    </row>
    <row r="479">
      <c r="I479" s="84"/>
    </row>
    <row r="480">
      <c r="I480" s="84"/>
    </row>
    <row r="481">
      <c r="I481" s="84"/>
    </row>
    <row r="482">
      <c r="I482" s="84"/>
    </row>
    <row r="483">
      <c r="I483" s="84"/>
    </row>
    <row r="484">
      <c r="I484" s="84"/>
    </row>
    <row r="485">
      <c r="I485" s="84"/>
    </row>
    <row r="486">
      <c r="I486" s="84"/>
    </row>
    <row r="487">
      <c r="I487" s="84"/>
    </row>
    <row r="488">
      <c r="I488" s="84"/>
    </row>
    <row r="489">
      <c r="I489" s="84"/>
    </row>
    <row r="490">
      <c r="I490" s="84"/>
    </row>
    <row r="491">
      <c r="I491" s="84"/>
    </row>
    <row r="492">
      <c r="I492" s="84"/>
    </row>
    <row r="493">
      <c r="I493" s="84"/>
    </row>
    <row r="494">
      <c r="I494" s="84"/>
    </row>
    <row r="495">
      <c r="I495" s="84"/>
    </row>
    <row r="496">
      <c r="I496" s="84"/>
    </row>
    <row r="497">
      <c r="I497" s="84"/>
    </row>
    <row r="498">
      <c r="I498" s="84"/>
    </row>
    <row r="499">
      <c r="I499" s="84"/>
    </row>
    <row r="500">
      <c r="I500" s="84"/>
    </row>
    <row r="501">
      <c r="I501" s="84"/>
    </row>
    <row r="502">
      <c r="I502" s="84"/>
    </row>
    <row r="503">
      <c r="I503" s="84"/>
    </row>
    <row r="504">
      <c r="I504" s="84"/>
    </row>
    <row r="505">
      <c r="I505" s="84"/>
    </row>
    <row r="506">
      <c r="I506" s="84"/>
    </row>
    <row r="507">
      <c r="I507" s="84"/>
    </row>
    <row r="508">
      <c r="I508" s="84"/>
    </row>
    <row r="509">
      <c r="I509" s="84"/>
    </row>
    <row r="510">
      <c r="I510" s="84"/>
    </row>
    <row r="511">
      <c r="I511" s="84"/>
    </row>
    <row r="512">
      <c r="I512" s="84"/>
    </row>
    <row r="513">
      <c r="I513" s="84"/>
    </row>
    <row r="514">
      <c r="I514" s="84"/>
    </row>
    <row r="515">
      <c r="I515" s="84"/>
    </row>
    <row r="516">
      <c r="I516" s="84"/>
    </row>
    <row r="517">
      <c r="I517" s="84"/>
    </row>
    <row r="518">
      <c r="I518" s="84"/>
    </row>
    <row r="519">
      <c r="I519" s="84"/>
    </row>
    <row r="520">
      <c r="I520" s="84"/>
    </row>
    <row r="521">
      <c r="I521" s="84"/>
    </row>
    <row r="522">
      <c r="I522" s="84"/>
    </row>
    <row r="523">
      <c r="I523" s="84"/>
    </row>
    <row r="524">
      <c r="I524" s="84"/>
    </row>
    <row r="525">
      <c r="I525" s="84"/>
    </row>
    <row r="526">
      <c r="I526" s="84"/>
    </row>
    <row r="527">
      <c r="I527" s="84"/>
    </row>
    <row r="528">
      <c r="I528" s="84"/>
    </row>
    <row r="529">
      <c r="I529" s="84"/>
    </row>
    <row r="530">
      <c r="I530" s="84"/>
    </row>
    <row r="531">
      <c r="I531" s="84"/>
    </row>
    <row r="532">
      <c r="I532" s="84"/>
    </row>
    <row r="533">
      <c r="I533" s="84"/>
    </row>
    <row r="534">
      <c r="I534" s="84"/>
    </row>
    <row r="535">
      <c r="I535" s="84"/>
    </row>
    <row r="536">
      <c r="I536" s="84"/>
    </row>
    <row r="537">
      <c r="I537" s="84"/>
    </row>
    <row r="538">
      <c r="I538" s="84"/>
    </row>
    <row r="539">
      <c r="I539" s="84"/>
    </row>
    <row r="540">
      <c r="I540" s="84"/>
    </row>
    <row r="541">
      <c r="I541" s="84"/>
    </row>
    <row r="542">
      <c r="I542" s="84"/>
    </row>
    <row r="543">
      <c r="I543" s="84"/>
    </row>
    <row r="544">
      <c r="I544" s="84"/>
    </row>
    <row r="545">
      <c r="I545" s="84"/>
    </row>
    <row r="546">
      <c r="I546" s="84"/>
    </row>
    <row r="547">
      <c r="I547" s="84"/>
    </row>
    <row r="548">
      <c r="I548" s="84"/>
    </row>
    <row r="549">
      <c r="I549" s="84"/>
    </row>
    <row r="550">
      <c r="I550" s="84"/>
    </row>
    <row r="551">
      <c r="I551" s="84"/>
    </row>
    <row r="552">
      <c r="I552" s="84"/>
    </row>
    <row r="553">
      <c r="I553" s="84"/>
    </row>
    <row r="554">
      <c r="I554" s="84"/>
    </row>
    <row r="555">
      <c r="I555" s="84"/>
    </row>
    <row r="556">
      <c r="I556" s="84"/>
    </row>
    <row r="557">
      <c r="I557" s="84"/>
    </row>
    <row r="558">
      <c r="I558" s="84"/>
    </row>
    <row r="559">
      <c r="I559" s="84"/>
    </row>
    <row r="560">
      <c r="I560" s="84"/>
    </row>
    <row r="561">
      <c r="I561" s="84"/>
    </row>
    <row r="562">
      <c r="I562" s="84"/>
    </row>
    <row r="563">
      <c r="I563" s="84"/>
    </row>
    <row r="564">
      <c r="I564" s="84"/>
    </row>
    <row r="565">
      <c r="I565" s="84"/>
    </row>
    <row r="566">
      <c r="I566" s="84"/>
    </row>
    <row r="567">
      <c r="I567" s="84"/>
    </row>
    <row r="568">
      <c r="I568" s="84"/>
    </row>
    <row r="569">
      <c r="I569" s="84"/>
    </row>
    <row r="570">
      <c r="I570" s="84"/>
    </row>
    <row r="571">
      <c r="I571" s="84"/>
    </row>
    <row r="572">
      <c r="I572" s="84"/>
    </row>
    <row r="573">
      <c r="I573" s="84"/>
    </row>
    <row r="574">
      <c r="I574" s="84"/>
    </row>
    <row r="575">
      <c r="I575" s="84"/>
    </row>
    <row r="576">
      <c r="I576" s="84"/>
    </row>
    <row r="577">
      <c r="I577" s="84"/>
    </row>
    <row r="578">
      <c r="I578" s="84"/>
    </row>
    <row r="579">
      <c r="I579" s="84"/>
    </row>
    <row r="580">
      <c r="I580" s="84"/>
    </row>
    <row r="581">
      <c r="I581" s="84"/>
    </row>
    <row r="582">
      <c r="I582" s="84"/>
    </row>
    <row r="583">
      <c r="I583" s="84"/>
    </row>
    <row r="584">
      <c r="I584" s="84"/>
    </row>
    <row r="585">
      <c r="I585" s="84"/>
    </row>
    <row r="586">
      <c r="I586" s="84"/>
    </row>
    <row r="587">
      <c r="I587" s="84"/>
    </row>
    <row r="588">
      <c r="I588" s="84"/>
    </row>
    <row r="589">
      <c r="I589" s="84"/>
    </row>
    <row r="590">
      <c r="I590" s="84"/>
    </row>
    <row r="591">
      <c r="I591" s="84"/>
    </row>
    <row r="592">
      <c r="I592" s="84"/>
    </row>
    <row r="593">
      <c r="I593" s="84"/>
    </row>
    <row r="594">
      <c r="I594" s="84"/>
    </row>
    <row r="595">
      <c r="I595" s="84"/>
    </row>
    <row r="596">
      <c r="I596" s="84"/>
    </row>
    <row r="597">
      <c r="I597" s="84"/>
    </row>
    <row r="598">
      <c r="I598" s="84"/>
    </row>
    <row r="599">
      <c r="I599" s="84"/>
    </row>
    <row r="600">
      <c r="I600" s="84"/>
    </row>
    <row r="601">
      <c r="I601" s="84"/>
    </row>
    <row r="602">
      <c r="I602" s="84"/>
    </row>
    <row r="603">
      <c r="I603" s="84"/>
    </row>
    <row r="604">
      <c r="I604" s="84"/>
    </row>
    <row r="605">
      <c r="I605" s="84"/>
    </row>
    <row r="606">
      <c r="I606" s="84"/>
    </row>
    <row r="607">
      <c r="I607" s="84"/>
    </row>
    <row r="608">
      <c r="I608" s="84"/>
    </row>
    <row r="609">
      <c r="I609" s="84"/>
    </row>
    <row r="610">
      <c r="I610" s="84"/>
    </row>
    <row r="611">
      <c r="I611" s="84"/>
    </row>
    <row r="612">
      <c r="I612" s="84"/>
    </row>
    <row r="613">
      <c r="I613" s="84"/>
    </row>
    <row r="614">
      <c r="I614" s="84"/>
    </row>
    <row r="615">
      <c r="I615" s="84"/>
    </row>
    <row r="616">
      <c r="I616" s="84"/>
    </row>
    <row r="617">
      <c r="I617" s="84"/>
    </row>
    <row r="618">
      <c r="I618" s="84"/>
    </row>
    <row r="619">
      <c r="I619" s="84"/>
    </row>
    <row r="620">
      <c r="I620" s="84"/>
    </row>
    <row r="621">
      <c r="I621" s="84"/>
    </row>
    <row r="622">
      <c r="I622" s="84"/>
    </row>
    <row r="623">
      <c r="I623" s="84"/>
    </row>
    <row r="624">
      <c r="I624" s="84"/>
    </row>
    <row r="625">
      <c r="I625" s="84"/>
    </row>
    <row r="626">
      <c r="I626" s="84"/>
    </row>
    <row r="627">
      <c r="I627" s="84"/>
    </row>
    <row r="628">
      <c r="I628" s="84"/>
    </row>
    <row r="629">
      <c r="I629" s="84"/>
    </row>
    <row r="630">
      <c r="I630" s="84"/>
    </row>
    <row r="631">
      <c r="I631" s="84"/>
    </row>
    <row r="632">
      <c r="I632" s="84"/>
    </row>
    <row r="633">
      <c r="I633" s="84"/>
    </row>
    <row r="634">
      <c r="I634" s="84"/>
    </row>
    <row r="635">
      <c r="I635" s="84"/>
    </row>
    <row r="636">
      <c r="I636" s="84"/>
    </row>
    <row r="637">
      <c r="I637" s="84"/>
    </row>
    <row r="638">
      <c r="I638" s="84"/>
    </row>
    <row r="639">
      <c r="I639" s="84"/>
    </row>
    <row r="640">
      <c r="I640" s="84"/>
    </row>
    <row r="641">
      <c r="I641" s="84"/>
    </row>
    <row r="642">
      <c r="I642" s="84"/>
    </row>
    <row r="643">
      <c r="I643" s="84"/>
    </row>
    <row r="644">
      <c r="I644" s="84"/>
    </row>
    <row r="645">
      <c r="I645" s="84"/>
    </row>
    <row r="646">
      <c r="I646" s="84"/>
    </row>
    <row r="647">
      <c r="I647" s="84"/>
    </row>
    <row r="648">
      <c r="I648" s="84"/>
    </row>
    <row r="649">
      <c r="I649" s="84"/>
    </row>
    <row r="650">
      <c r="I650" s="84"/>
    </row>
    <row r="651">
      <c r="I651" s="84"/>
    </row>
    <row r="652">
      <c r="I652" s="84"/>
    </row>
    <row r="653">
      <c r="I653" s="84"/>
    </row>
    <row r="654">
      <c r="I654" s="84"/>
    </row>
    <row r="655">
      <c r="I655" s="84"/>
    </row>
    <row r="656">
      <c r="I656" s="84"/>
    </row>
    <row r="657">
      <c r="I657" s="84"/>
    </row>
    <row r="658">
      <c r="I658" s="84"/>
    </row>
    <row r="659">
      <c r="I659" s="84"/>
    </row>
    <row r="660">
      <c r="I660" s="84"/>
    </row>
    <row r="661">
      <c r="I661" s="84"/>
    </row>
    <row r="662">
      <c r="I662" s="84"/>
    </row>
    <row r="663">
      <c r="I663" s="84"/>
    </row>
    <row r="664">
      <c r="I664" s="84"/>
    </row>
    <row r="665">
      <c r="I665" s="84"/>
    </row>
    <row r="666">
      <c r="I666" s="84"/>
    </row>
    <row r="667">
      <c r="I667" s="84"/>
    </row>
    <row r="668">
      <c r="I668" s="84"/>
    </row>
    <row r="669">
      <c r="I669" s="84"/>
    </row>
    <row r="670">
      <c r="I670" s="84"/>
    </row>
    <row r="671">
      <c r="I671" s="84"/>
    </row>
    <row r="672">
      <c r="I672" s="84"/>
    </row>
    <row r="673">
      <c r="I673" s="84"/>
    </row>
    <row r="674">
      <c r="I674" s="84"/>
    </row>
    <row r="675">
      <c r="I675" s="84"/>
    </row>
    <row r="676">
      <c r="I676" s="84"/>
    </row>
    <row r="677">
      <c r="I677" s="84"/>
    </row>
    <row r="678">
      <c r="I678" s="84"/>
    </row>
    <row r="679">
      <c r="I679" s="84"/>
    </row>
    <row r="680">
      <c r="I680" s="84"/>
    </row>
    <row r="681">
      <c r="I681" s="84"/>
    </row>
    <row r="682">
      <c r="I682" s="84"/>
    </row>
    <row r="683">
      <c r="I683" s="84"/>
    </row>
    <row r="684">
      <c r="I684" s="84"/>
    </row>
    <row r="685">
      <c r="I685" s="84"/>
    </row>
    <row r="686">
      <c r="I686" s="84"/>
    </row>
    <row r="687">
      <c r="I687" s="84"/>
    </row>
    <row r="688">
      <c r="I688" s="84"/>
    </row>
    <row r="689">
      <c r="I689" s="84"/>
    </row>
    <row r="690">
      <c r="I690" s="84"/>
    </row>
    <row r="691">
      <c r="I691" s="84"/>
    </row>
    <row r="692">
      <c r="I692" s="84"/>
    </row>
    <row r="693">
      <c r="I693" s="84"/>
    </row>
    <row r="694">
      <c r="I694" s="84"/>
    </row>
    <row r="695">
      <c r="I695" s="84"/>
    </row>
    <row r="696">
      <c r="I696" s="84"/>
    </row>
    <row r="697">
      <c r="I697" s="84"/>
    </row>
    <row r="698">
      <c r="I698" s="84"/>
    </row>
    <row r="699">
      <c r="I699" s="84"/>
    </row>
    <row r="700">
      <c r="I700" s="84"/>
    </row>
    <row r="701">
      <c r="I701" s="84"/>
    </row>
    <row r="702">
      <c r="I702" s="84"/>
    </row>
    <row r="703">
      <c r="I703" s="84"/>
    </row>
    <row r="704">
      <c r="I704" s="84"/>
    </row>
    <row r="705">
      <c r="I705" s="84"/>
    </row>
    <row r="706">
      <c r="I706" s="84"/>
    </row>
    <row r="707">
      <c r="I707" s="84"/>
    </row>
    <row r="708">
      <c r="I708" s="84"/>
    </row>
    <row r="709">
      <c r="I709" s="84"/>
    </row>
    <row r="710">
      <c r="I710" s="84"/>
    </row>
    <row r="711">
      <c r="I711" s="84"/>
    </row>
    <row r="712">
      <c r="I712" s="84"/>
    </row>
    <row r="713">
      <c r="I713" s="84"/>
    </row>
    <row r="714">
      <c r="I714" s="84"/>
    </row>
    <row r="715">
      <c r="I715" s="84"/>
    </row>
    <row r="716">
      <c r="I716" s="84"/>
    </row>
    <row r="717">
      <c r="I717" s="84"/>
    </row>
    <row r="718">
      <c r="I718" s="84"/>
    </row>
    <row r="719">
      <c r="I719" s="84"/>
    </row>
    <row r="720">
      <c r="I720" s="84"/>
    </row>
    <row r="721">
      <c r="I721" s="84"/>
    </row>
    <row r="722">
      <c r="I722" s="84"/>
    </row>
    <row r="723">
      <c r="I723" s="84"/>
    </row>
    <row r="724">
      <c r="I724" s="84"/>
    </row>
    <row r="725">
      <c r="I725" s="84"/>
    </row>
    <row r="726">
      <c r="I726" s="84"/>
    </row>
    <row r="727">
      <c r="I727" s="84"/>
    </row>
    <row r="728">
      <c r="I728" s="84"/>
    </row>
    <row r="729">
      <c r="I729" s="84"/>
    </row>
    <row r="730">
      <c r="I730" s="84"/>
    </row>
    <row r="731">
      <c r="I731" s="84"/>
    </row>
    <row r="732">
      <c r="I732" s="84"/>
    </row>
    <row r="733">
      <c r="I733" s="84"/>
    </row>
    <row r="734">
      <c r="I734" s="84"/>
    </row>
    <row r="735">
      <c r="I735" s="84"/>
    </row>
    <row r="736">
      <c r="I736" s="84"/>
    </row>
    <row r="737">
      <c r="I737" s="84"/>
    </row>
    <row r="738">
      <c r="I738" s="84"/>
    </row>
    <row r="739">
      <c r="I739" s="84"/>
    </row>
    <row r="740">
      <c r="I740" s="84"/>
    </row>
    <row r="741">
      <c r="I741" s="84"/>
    </row>
    <row r="742">
      <c r="I742" s="84"/>
    </row>
    <row r="743">
      <c r="I743" s="84"/>
    </row>
    <row r="744">
      <c r="I744" s="84"/>
    </row>
    <row r="745">
      <c r="I745" s="84"/>
    </row>
    <row r="746">
      <c r="I746" s="84"/>
    </row>
    <row r="747">
      <c r="I747" s="84"/>
    </row>
    <row r="748">
      <c r="I748" s="84"/>
    </row>
    <row r="749">
      <c r="I749" s="84"/>
    </row>
    <row r="750">
      <c r="I750" s="84"/>
    </row>
    <row r="751">
      <c r="I751" s="84"/>
    </row>
    <row r="752">
      <c r="I752" s="84"/>
    </row>
    <row r="753">
      <c r="I753" s="84"/>
    </row>
    <row r="754">
      <c r="I754" s="84"/>
    </row>
    <row r="755">
      <c r="I755" s="84"/>
    </row>
    <row r="756">
      <c r="I756" s="84"/>
    </row>
    <row r="757">
      <c r="I757" s="84"/>
    </row>
    <row r="758">
      <c r="I758" s="84"/>
    </row>
    <row r="759">
      <c r="I759" s="84"/>
    </row>
    <row r="760">
      <c r="I760" s="84"/>
    </row>
    <row r="761">
      <c r="I761" s="84"/>
    </row>
    <row r="762">
      <c r="I762" s="84"/>
    </row>
    <row r="763">
      <c r="I763" s="84"/>
    </row>
    <row r="764">
      <c r="I764" s="84"/>
    </row>
    <row r="765">
      <c r="I765" s="84"/>
    </row>
    <row r="766">
      <c r="I766" s="84"/>
    </row>
    <row r="767">
      <c r="I767" s="84"/>
    </row>
    <row r="768">
      <c r="I768" s="84"/>
    </row>
    <row r="769">
      <c r="I769" s="84"/>
    </row>
    <row r="770">
      <c r="I770" s="84"/>
    </row>
    <row r="771">
      <c r="I771" s="84"/>
    </row>
    <row r="772">
      <c r="I772" s="84"/>
    </row>
    <row r="773">
      <c r="I773" s="84"/>
    </row>
    <row r="774">
      <c r="I774" s="84"/>
    </row>
    <row r="775">
      <c r="I775" s="84"/>
    </row>
    <row r="776">
      <c r="I776" s="84"/>
    </row>
    <row r="777">
      <c r="I777" s="84"/>
    </row>
    <row r="778">
      <c r="I778" s="84"/>
    </row>
    <row r="779">
      <c r="I779" s="84"/>
    </row>
    <row r="780">
      <c r="I780" s="84"/>
    </row>
    <row r="781">
      <c r="I781" s="84"/>
    </row>
    <row r="782">
      <c r="I782" s="84"/>
    </row>
    <row r="783">
      <c r="I783" s="84"/>
    </row>
    <row r="784">
      <c r="I784" s="84"/>
    </row>
    <row r="785">
      <c r="I785" s="84"/>
    </row>
    <row r="786">
      <c r="I786" s="84"/>
    </row>
    <row r="787">
      <c r="I787" s="84"/>
    </row>
    <row r="788">
      <c r="I788" s="84"/>
    </row>
    <row r="789">
      <c r="I789" s="84"/>
    </row>
    <row r="790">
      <c r="I790" s="84"/>
    </row>
    <row r="791">
      <c r="I791" s="84"/>
    </row>
    <row r="792">
      <c r="I792" s="84"/>
    </row>
    <row r="793">
      <c r="I793" s="84"/>
    </row>
    <row r="794">
      <c r="I794" s="84"/>
    </row>
    <row r="795">
      <c r="I795" s="84"/>
    </row>
    <row r="796">
      <c r="I796" s="84"/>
    </row>
    <row r="797">
      <c r="I797" s="84"/>
    </row>
    <row r="798">
      <c r="I798" s="84"/>
    </row>
    <row r="799">
      <c r="I799" s="84"/>
    </row>
    <row r="800">
      <c r="I800" s="84"/>
    </row>
    <row r="801">
      <c r="I801" s="84"/>
    </row>
    <row r="802">
      <c r="I802" s="84"/>
    </row>
    <row r="803">
      <c r="I803" s="84"/>
    </row>
    <row r="804">
      <c r="I804" s="84"/>
    </row>
    <row r="805">
      <c r="I805" s="84"/>
    </row>
    <row r="806">
      <c r="I806" s="84"/>
    </row>
    <row r="807">
      <c r="I807" s="84"/>
    </row>
    <row r="808">
      <c r="I808" s="84"/>
    </row>
    <row r="809">
      <c r="I809" s="84"/>
    </row>
    <row r="810">
      <c r="I810" s="84"/>
    </row>
    <row r="811">
      <c r="I811" s="84"/>
    </row>
    <row r="812">
      <c r="I812" s="84"/>
    </row>
    <row r="813">
      <c r="I813" s="84"/>
    </row>
    <row r="814">
      <c r="I814" s="84"/>
    </row>
    <row r="815">
      <c r="I815" s="84"/>
    </row>
    <row r="816">
      <c r="I816" s="84"/>
    </row>
    <row r="817">
      <c r="I817" s="84"/>
    </row>
    <row r="818">
      <c r="I818" s="84"/>
    </row>
    <row r="819">
      <c r="I819" s="84"/>
    </row>
    <row r="820">
      <c r="I820" s="84"/>
    </row>
    <row r="821">
      <c r="I821" s="84"/>
    </row>
    <row r="822">
      <c r="I822" s="84"/>
    </row>
    <row r="823">
      <c r="I823" s="84"/>
    </row>
    <row r="824">
      <c r="I824" s="84"/>
    </row>
    <row r="825">
      <c r="I825" s="84"/>
    </row>
    <row r="826">
      <c r="I826" s="84"/>
    </row>
    <row r="827">
      <c r="I827" s="84"/>
    </row>
    <row r="828">
      <c r="I828" s="84"/>
    </row>
    <row r="829">
      <c r="I829" s="84"/>
    </row>
    <row r="830">
      <c r="I830" s="84"/>
    </row>
    <row r="831">
      <c r="I831" s="84"/>
    </row>
    <row r="832">
      <c r="I832" s="84"/>
    </row>
    <row r="833">
      <c r="I833" s="84"/>
    </row>
    <row r="834">
      <c r="I834" s="84"/>
    </row>
    <row r="835">
      <c r="I835" s="84"/>
    </row>
    <row r="836">
      <c r="I836" s="84"/>
    </row>
    <row r="837">
      <c r="I837" s="84"/>
    </row>
    <row r="838">
      <c r="I838" s="84"/>
    </row>
    <row r="839">
      <c r="I839" s="84"/>
    </row>
    <row r="840">
      <c r="I840" s="84"/>
    </row>
    <row r="841">
      <c r="I841" s="84"/>
    </row>
    <row r="842">
      <c r="I842" s="84"/>
    </row>
    <row r="843">
      <c r="I843" s="84"/>
    </row>
    <row r="844">
      <c r="I844" s="84"/>
    </row>
    <row r="845">
      <c r="I845" s="84"/>
    </row>
    <row r="846">
      <c r="I846" s="84"/>
    </row>
    <row r="847">
      <c r="I847" s="84"/>
    </row>
    <row r="848">
      <c r="I848" s="84"/>
    </row>
    <row r="849">
      <c r="I849" s="84"/>
    </row>
    <row r="850">
      <c r="I850" s="84"/>
    </row>
    <row r="851">
      <c r="I851" s="84"/>
    </row>
    <row r="852">
      <c r="I852" s="84"/>
    </row>
    <row r="853">
      <c r="I853" s="84"/>
    </row>
    <row r="854">
      <c r="I854" s="84"/>
    </row>
    <row r="855">
      <c r="I855" s="84"/>
    </row>
    <row r="856">
      <c r="I856" s="84"/>
    </row>
    <row r="857">
      <c r="I857" s="84"/>
    </row>
    <row r="858">
      <c r="I858" s="84"/>
    </row>
    <row r="859">
      <c r="I859" s="84"/>
    </row>
    <row r="860">
      <c r="I860" s="84"/>
    </row>
    <row r="861">
      <c r="I861" s="84"/>
    </row>
    <row r="862">
      <c r="I862" s="84"/>
    </row>
    <row r="863">
      <c r="I863" s="84"/>
    </row>
    <row r="864">
      <c r="I864" s="84"/>
    </row>
    <row r="865">
      <c r="I865" s="84"/>
    </row>
    <row r="866">
      <c r="I866" s="84"/>
    </row>
    <row r="867">
      <c r="I867" s="84"/>
    </row>
    <row r="868">
      <c r="I868" s="84"/>
    </row>
    <row r="869">
      <c r="I869" s="84"/>
    </row>
    <row r="870">
      <c r="I870" s="84"/>
    </row>
    <row r="871">
      <c r="I871" s="84"/>
    </row>
    <row r="872">
      <c r="I872" s="84"/>
    </row>
    <row r="873">
      <c r="I873" s="84"/>
    </row>
    <row r="874">
      <c r="I874" s="84"/>
    </row>
    <row r="875">
      <c r="I875" s="84"/>
    </row>
    <row r="876">
      <c r="I876" s="84"/>
    </row>
    <row r="877">
      <c r="I877" s="84"/>
    </row>
    <row r="878">
      <c r="I878" s="84"/>
    </row>
    <row r="879">
      <c r="I879" s="84"/>
    </row>
    <row r="880">
      <c r="I880" s="84"/>
    </row>
    <row r="881">
      <c r="I881" s="84"/>
    </row>
    <row r="882">
      <c r="I882" s="84"/>
    </row>
    <row r="883">
      <c r="I883" s="84"/>
    </row>
    <row r="884">
      <c r="I884" s="84"/>
    </row>
    <row r="885">
      <c r="I885" s="84"/>
    </row>
    <row r="886">
      <c r="I886" s="84"/>
    </row>
    <row r="887">
      <c r="I887" s="84"/>
    </row>
    <row r="888">
      <c r="I888" s="84"/>
    </row>
    <row r="889">
      <c r="I889" s="84"/>
    </row>
    <row r="890">
      <c r="I890" s="84"/>
    </row>
    <row r="891">
      <c r="I891" s="84"/>
    </row>
    <row r="892">
      <c r="I892" s="84"/>
    </row>
    <row r="893">
      <c r="I893" s="84"/>
    </row>
    <row r="894">
      <c r="I894" s="84"/>
    </row>
    <row r="895">
      <c r="I895" s="84"/>
    </row>
    <row r="896">
      <c r="I896" s="84"/>
    </row>
    <row r="897">
      <c r="I897" s="84"/>
    </row>
    <row r="898">
      <c r="I898" s="84"/>
    </row>
    <row r="899">
      <c r="I899" s="84"/>
    </row>
    <row r="900">
      <c r="I900" s="84"/>
    </row>
    <row r="901">
      <c r="I901" s="84"/>
    </row>
    <row r="902">
      <c r="I902" s="84"/>
    </row>
    <row r="903">
      <c r="I903" s="84"/>
    </row>
    <row r="904">
      <c r="I904" s="84"/>
    </row>
    <row r="905">
      <c r="I905" s="84"/>
    </row>
    <row r="906">
      <c r="I906" s="84"/>
    </row>
    <row r="907">
      <c r="I907" s="84"/>
    </row>
    <row r="908">
      <c r="I908" s="84"/>
    </row>
    <row r="909">
      <c r="I909" s="84"/>
    </row>
    <row r="910">
      <c r="I910" s="84"/>
    </row>
    <row r="911">
      <c r="I911" s="84"/>
    </row>
    <row r="912">
      <c r="I912" s="84"/>
    </row>
    <row r="913">
      <c r="I913" s="84"/>
    </row>
    <row r="914">
      <c r="I914" s="84"/>
    </row>
    <row r="915">
      <c r="I915" s="84"/>
    </row>
    <row r="916">
      <c r="I916" s="84"/>
    </row>
    <row r="917">
      <c r="I917" s="84"/>
    </row>
    <row r="918">
      <c r="I918" s="84"/>
    </row>
    <row r="919">
      <c r="I919" s="84"/>
    </row>
    <row r="920">
      <c r="I920" s="84"/>
    </row>
    <row r="921">
      <c r="I921" s="84"/>
    </row>
    <row r="922">
      <c r="I922" s="84"/>
    </row>
    <row r="923">
      <c r="I923" s="84"/>
    </row>
    <row r="924">
      <c r="I924" s="84"/>
    </row>
    <row r="925">
      <c r="I925" s="84"/>
    </row>
    <row r="926">
      <c r="I926" s="84"/>
    </row>
    <row r="927">
      <c r="I927" s="84"/>
    </row>
    <row r="928">
      <c r="I928" s="84"/>
    </row>
    <row r="929">
      <c r="I929" s="84"/>
    </row>
    <row r="930">
      <c r="I930" s="84"/>
    </row>
    <row r="931">
      <c r="I931" s="84"/>
    </row>
    <row r="932">
      <c r="I932" s="84"/>
    </row>
    <row r="933">
      <c r="I933" s="84"/>
    </row>
    <row r="934">
      <c r="I934" s="84"/>
    </row>
    <row r="935">
      <c r="I935" s="84"/>
    </row>
    <row r="936">
      <c r="I936" s="84"/>
    </row>
    <row r="937">
      <c r="I937" s="84"/>
    </row>
    <row r="938">
      <c r="I938" s="84"/>
    </row>
    <row r="939">
      <c r="I939" s="84"/>
    </row>
    <row r="940">
      <c r="I940" s="84"/>
    </row>
    <row r="941">
      <c r="I941" s="84"/>
    </row>
    <row r="942">
      <c r="I942" s="84"/>
    </row>
    <row r="943">
      <c r="I943" s="84"/>
    </row>
    <row r="944">
      <c r="I944" s="84"/>
    </row>
    <row r="945">
      <c r="I945" s="84"/>
    </row>
    <row r="946">
      <c r="I946" s="84"/>
    </row>
    <row r="947">
      <c r="I947" s="84"/>
    </row>
    <row r="948">
      <c r="I948" s="84"/>
    </row>
    <row r="949">
      <c r="I949" s="84"/>
    </row>
    <row r="950">
      <c r="I950" s="84"/>
    </row>
    <row r="951">
      <c r="I951" s="84"/>
    </row>
    <row r="952">
      <c r="I952" s="84"/>
    </row>
    <row r="953">
      <c r="I953" s="84"/>
    </row>
    <row r="954">
      <c r="I954" s="84"/>
    </row>
    <row r="955">
      <c r="I955" s="84"/>
    </row>
    <row r="956">
      <c r="I956" s="84"/>
    </row>
    <row r="957">
      <c r="I957" s="84"/>
    </row>
    <row r="958">
      <c r="I958" s="84"/>
    </row>
    <row r="959">
      <c r="I959" s="84"/>
    </row>
    <row r="960">
      <c r="I960" s="84"/>
    </row>
    <row r="961">
      <c r="I961" s="84"/>
    </row>
    <row r="962">
      <c r="I962" s="84"/>
    </row>
    <row r="963">
      <c r="I963" s="84"/>
    </row>
    <row r="964">
      <c r="I964" s="84"/>
    </row>
    <row r="965">
      <c r="I965" s="84"/>
    </row>
    <row r="966">
      <c r="I966" s="84"/>
    </row>
    <row r="967">
      <c r="I967" s="84"/>
    </row>
    <row r="968">
      <c r="I968" s="84"/>
    </row>
    <row r="969">
      <c r="I969" s="84"/>
    </row>
    <row r="970">
      <c r="I970" s="84"/>
    </row>
    <row r="971">
      <c r="I971" s="84"/>
    </row>
    <row r="972">
      <c r="I972" s="84"/>
    </row>
    <row r="973">
      <c r="I973" s="84"/>
    </row>
    <row r="974">
      <c r="I974" s="84"/>
    </row>
    <row r="975">
      <c r="I975" s="84"/>
    </row>
    <row r="976">
      <c r="I976" s="84"/>
    </row>
    <row r="977">
      <c r="I977" s="84"/>
    </row>
    <row r="978">
      <c r="I978" s="84"/>
    </row>
    <row r="979">
      <c r="I979" s="84"/>
    </row>
    <row r="980">
      <c r="I980" s="84"/>
    </row>
    <row r="981">
      <c r="I981" s="84"/>
    </row>
    <row r="982">
      <c r="I982" s="84"/>
    </row>
    <row r="983">
      <c r="I983" s="84"/>
    </row>
    <row r="984">
      <c r="I984" s="84"/>
    </row>
    <row r="985">
      <c r="I985" s="84"/>
    </row>
    <row r="986">
      <c r="I986" s="84"/>
    </row>
    <row r="987">
      <c r="I987" s="84"/>
    </row>
    <row r="988">
      <c r="I988" s="84"/>
    </row>
    <row r="989">
      <c r="I989" s="84"/>
    </row>
    <row r="990">
      <c r="I990" s="84"/>
    </row>
    <row r="991">
      <c r="I991" s="84"/>
    </row>
    <row r="992">
      <c r="I992" s="84"/>
    </row>
    <row r="993">
      <c r="I993" s="84"/>
    </row>
    <row r="994">
      <c r="I994" s="84"/>
    </row>
    <row r="995">
      <c r="I995" s="84"/>
    </row>
    <row r="996">
      <c r="I996" s="84"/>
    </row>
    <row r="997">
      <c r="I997" s="84"/>
    </row>
    <row r="998">
      <c r="I998" s="8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81"/>
      <c r="J1" s="4"/>
    </row>
    <row r="2">
      <c r="A2" s="1"/>
      <c r="B2" s="2"/>
      <c r="C2" s="2"/>
      <c r="E2" s="2"/>
      <c r="F2" s="2"/>
      <c r="G2" s="2"/>
      <c r="H2" s="2"/>
      <c r="I2" s="81"/>
      <c r="J2" s="4"/>
    </row>
    <row r="3">
      <c r="A3" s="1"/>
      <c r="B3" s="5" t="s">
        <v>0</v>
      </c>
      <c r="D3" s="6"/>
      <c r="F3" s="2"/>
      <c r="G3" s="2"/>
      <c r="H3" s="82">
        <f>SUM(H12:H61)</f>
        <v>133638031406</v>
      </c>
      <c r="I3" s="81"/>
      <c r="J3" s="83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84"/>
      <c r="J4" s="4"/>
    </row>
    <row r="5">
      <c r="A5" s="1"/>
      <c r="B5" s="2"/>
      <c r="C5" s="12">
        <f>TODAY()</f>
        <v>44550</v>
      </c>
      <c r="D5" s="2"/>
      <c r="E5" s="13">
        <v>44211.0</v>
      </c>
      <c r="F5" s="2"/>
      <c r="H5" s="67">
        <f>H3/J3</f>
        <v>132867400483</v>
      </c>
      <c r="I5" s="81"/>
      <c r="J5" s="4"/>
    </row>
    <row r="6">
      <c r="A6" s="1"/>
      <c r="B6" s="2"/>
      <c r="C6" s="2"/>
      <c r="D6" s="2"/>
      <c r="E6" s="2"/>
      <c r="F6" s="2"/>
      <c r="H6" s="1"/>
      <c r="I6" s="84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84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84"/>
      <c r="J8" s="4"/>
    </row>
    <row r="9">
      <c r="A9" s="1"/>
      <c r="B9" s="2"/>
      <c r="C9" s="2"/>
      <c r="D9" s="2"/>
      <c r="E9" s="2"/>
      <c r="F9" s="2"/>
      <c r="G9" s="2"/>
      <c r="H9" s="2"/>
      <c r="I9" s="81"/>
      <c r="J9" s="4"/>
    </row>
    <row r="10">
      <c r="I10" s="84"/>
      <c r="J10" s="68" t="s">
        <v>115</v>
      </c>
    </row>
    <row r="11">
      <c r="I11" s="84"/>
      <c r="J11" s="4"/>
    </row>
    <row r="12">
      <c r="A12" s="22">
        <v>1.0</v>
      </c>
      <c r="B12" s="87" t="s">
        <v>13</v>
      </c>
      <c r="C12" s="24" t="s">
        <v>14</v>
      </c>
      <c r="D12" s="25">
        <v>1.0</v>
      </c>
      <c r="E12" s="26">
        <v>31.64</v>
      </c>
      <c r="F12" s="37">
        <v>5.7492879E8</v>
      </c>
      <c r="G12" s="28"/>
      <c r="H12" s="29">
        <f t="shared" ref="H12:H61" si="1">E12*F12</f>
        <v>18190746916</v>
      </c>
      <c r="I12" s="81">
        <f t="shared" ref="I12:I61" si="2">H12/H$5</f>
        <v>0.13690903</v>
      </c>
      <c r="J12" s="30">
        <v>0.1592</v>
      </c>
      <c r="K12" s="31">
        <f t="shared" ref="K12:K61" si="3">H12/1000000000</f>
        <v>18.19074692</v>
      </c>
      <c r="L12" s="79">
        <v>44211.0</v>
      </c>
    </row>
    <row r="13">
      <c r="A13" s="22">
        <f t="shared" ref="A13:A61" si="4">A12+1</f>
        <v>2</v>
      </c>
      <c r="B13" s="87" t="s">
        <v>21</v>
      </c>
      <c r="C13" s="38" t="s">
        <v>22</v>
      </c>
      <c r="D13" s="25">
        <v>2.0</v>
      </c>
      <c r="E13" s="26">
        <v>7.87</v>
      </c>
      <c r="F13" s="37">
        <v>1.254909E9</v>
      </c>
      <c r="G13" s="28"/>
      <c r="H13" s="29">
        <f t="shared" si="1"/>
        <v>9876133830</v>
      </c>
      <c r="I13" s="81">
        <f t="shared" si="2"/>
        <v>0.07433075227</v>
      </c>
      <c r="J13" s="30">
        <v>0.0517</v>
      </c>
      <c r="K13" s="31">
        <f t="shared" si="3"/>
        <v>9.87613383</v>
      </c>
      <c r="L13" s="79">
        <v>44211.0</v>
      </c>
    </row>
    <row r="14">
      <c r="A14" s="22">
        <f t="shared" si="4"/>
        <v>3</v>
      </c>
      <c r="B14" s="89" t="s">
        <v>17</v>
      </c>
      <c r="C14" s="28" t="s">
        <v>18</v>
      </c>
      <c r="D14" s="25">
        <v>3.0</v>
      </c>
      <c r="E14" s="26">
        <v>7.57</v>
      </c>
      <c r="F14" s="37">
        <v>1.208E9</v>
      </c>
      <c r="G14" s="28"/>
      <c r="H14" s="29">
        <f t="shared" si="1"/>
        <v>9144560000</v>
      </c>
      <c r="I14" s="81">
        <f t="shared" si="2"/>
        <v>0.06882470769</v>
      </c>
      <c r="J14" s="30">
        <v>0.0732</v>
      </c>
      <c r="K14" s="31">
        <f t="shared" si="3"/>
        <v>9.14456</v>
      </c>
      <c r="L14" s="79">
        <v>44211.0</v>
      </c>
    </row>
    <row r="15">
      <c r="A15" s="22">
        <f t="shared" si="4"/>
        <v>4</v>
      </c>
      <c r="B15" s="87" t="s">
        <v>19</v>
      </c>
      <c r="C15" s="38" t="s">
        <v>20</v>
      </c>
      <c r="D15" s="25">
        <v>4.0</v>
      </c>
      <c r="E15" s="26">
        <v>4.84</v>
      </c>
      <c r="F15" s="37">
        <v>1.83416E9</v>
      </c>
      <c r="G15" s="28"/>
      <c r="H15" s="29">
        <f t="shared" si="1"/>
        <v>8877334400</v>
      </c>
      <c r="I15" s="81">
        <f t="shared" si="2"/>
        <v>0.06681348749</v>
      </c>
      <c r="J15" s="30">
        <v>0.0719</v>
      </c>
      <c r="K15" s="31">
        <f t="shared" si="3"/>
        <v>8.8773344</v>
      </c>
      <c r="L15" s="79">
        <v>44211.0</v>
      </c>
    </row>
    <row r="16">
      <c r="A16" s="22">
        <f t="shared" si="4"/>
        <v>5</v>
      </c>
      <c r="B16" s="88" t="s">
        <v>15</v>
      </c>
      <c r="C16" s="34" t="s">
        <v>16</v>
      </c>
      <c r="D16" s="25">
        <v>5.0</v>
      </c>
      <c r="E16" s="26">
        <v>11.01</v>
      </c>
      <c r="F16" s="35">
        <v>7.42531421E8</v>
      </c>
      <c r="G16" s="28"/>
      <c r="H16" s="29">
        <f t="shared" si="1"/>
        <v>8175270945</v>
      </c>
      <c r="I16" s="81">
        <f t="shared" si="2"/>
        <v>0.06152954687</v>
      </c>
      <c r="J16" s="30">
        <v>0.0948</v>
      </c>
      <c r="K16" s="31">
        <f t="shared" si="3"/>
        <v>8.175270945</v>
      </c>
      <c r="L16" s="79">
        <v>44211.0</v>
      </c>
    </row>
    <row r="17">
      <c r="A17" s="22">
        <f t="shared" si="4"/>
        <v>6</v>
      </c>
      <c r="B17" s="89" t="s">
        <v>25</v>
      </c>
      <c r="C17" s="28" t="s">
        <v>26</v>
      </c>
      <c r="D17" s="25">
        <v>6.0</v>
      </c>
      <c r="E17" s="26">
        <v>9.55</v>
      </c>
      <c r="F17" s="37">
        <v>7.17301884E8</v>
      </c>
      <c r="G17" s="28"/>
      <c r="H17" s="29">
        <f t="shared" si="1"/>
        <v>6850232992</v>
      </c>
      <c r="I17" s="81">
        <f t="shared" si="2"/>
        <v>0.05155691289</v>
      </c>
      <c r="J17" s="30">
        <v>0.0397</v>
      </c>
      <c r="K17" s="31">
        <f t="shared" si="3"/>
        <v>6.850232992</v>
      </c>
      <c r="L17" s="79">
        <v>44211.0</v>
      </c>
    </row>
    <row r="18">
      <c r="A18" s="22">
        <f t="shared" si="4"/>
        <v>7</v>
      </c>
      <c r="B18" s="87" t="s">
        <v>23</v>
      </c>
      <c r="C18" s="38" t="s">
        <v>24</v>
      </c>
      <c r="D18" s="25">
        <v>7.0</v>
      </c>
      <c r="E18" s="26">
        <v>14.55</v>
      </c>
      <c r="F18" s="37">
        <v>4.1473E8</v>
      </c>
      <c r="G18" s="28"/>
      <c r="H18" s="29">
        <f t="shared" si="1"/>
        <v>6034321500</v>
      </c>
      <c r="I18" s="81">
        <f t="shared" si="2"/>
        <v>0.04541611771</v>
      </c>
      <c r="J18" s="30">
        <v>0.0486</v>
      </c>
      <c r="K18" s="31">
        <f t="shared" si="3"/>
        <v>6.0343215</v>
      </c>
      <c r="L18" s="79">
        <v>44211.0</v>
      </c>
    </row>
    <row r="19">
      <c r="A19" s="22">
        <f t="shared" si="4"/>
        <v>8</v>
      </c>
      <c r="B19" s="87" t="s">
        <v>27</v>
      </c>
      <c r="C19" s="38" t="s">
        <v>28</v>
      </c>
      <c r="D19" s="25">
        <v>8.0</v>
      </c>
      <c r="E19" s="26">
        <v>64.9</v>
      </c>
      <c r="F19" s="37">
        <v>8.4593E7</v>
      </c>
      <c r="G19" s="28"/>
      <c r="H19" s="29">
        <f t="shared" si="1"/>
        <v>5490085700</v>
      </c>
      <c r="I19" s="81">
        <f t="shared" si="2"/>
        <v>0.04132003546</v>
      </c>
      <c r="J19" s="30">
        <v>0.0324</v>
      </c>
      <c r="K19" s="31">
        <f t="shared" si="3"/>
        <v>5.4900857</v>
      </c>
      <c r="L19" s="79">
        <v>44211.0</v>
      </c>
    </row>
    <row r="20">
      <c r="A20" s="22">
        <f t="shared" si="4"/>
        <v>9</v>
      </c>
      <c r="B20" s="87" t="s">
        <v>31</v>
      </c>
      <c r="C20" s="38" t="s">
        <v>32</v>
      </c>
      <c r="D20" s="25">
        <v>9.0</v>
      </c>
      <c r="E20" s="26">
        <v>7.16</v>
      </c>
      <c r="F20" s="37">
        <v>7.22352533E8</v>
      </c>
      <c r="G20" s="28"/>
      <c r="H20" s="29">
        <f t="shared" si="1"/>
        <v>5172044136</v>
      </c>
      <c r="I20" s="81">
        <f t="shared" si="2"/>
        <v>0.03892635904</v>
      </c>
      <c r="J20" s="30">
        <v>0.03</v>
      </c>
      <c r="K20" s="31">
        <f t="shared" si="3"/>
        <v>5.172044136</v>
      </c>
      <c r="L20" s="79">
        <v>44211.0</v>
      </c>
    </row>
    <row r="21">
      <c r="A21" s="22">
        <f t="shared" si="4"/>
        <v>10</v>
      </c>
      <c r="B21" s="87" t="s">
        <v>37</v>
      </c>
      <c r="C21" s="28" t="s">
        <v>38</v>
      </c>
      <c r="D21" s="25">
        <v>10.0</v>
      </c>
      <c r="E21" s="47">
        <v>6.23</v>
      </c>
      <c r="F21" s="37">
        <v>8.23906416E8</v>
      </c>
      <c r="G21" s="28"/>
      <c r="H21" s="29">
        <f t="shared" si="1"/>
        <v>5132936972</v>
      </c>
      <c r="I21" s="81">
        <f t="shared" si="2"/>
        <v>0.03863202677</v>
      </c>
      <c r="J21" s="42">
        <v>0.0264</v>
      </c>
      <c r="K21" s="31">
        <f t="shared" si="3"/>
        <v>5.132936972</v>
      </c>
      <c r="L21" s="79">
        <v>44211.0</v>
      </c>
    </row>
    <row r="22">
      <c r="A22" s="22">
        <f t="shared" si="4"/>
        <v>11</v>
      </c>
      <c r="B22" s="87" t="s">
        <v>35</v>
      </c>
      <c r="C22" s="38" t="s">
        <v>36</v>
      </c>
      <c r="D22" s="25">
        <v>11.0</v>
      </c>
      <c r="E22" s="26">
        <v>6.92</v>
      </c>
      <c r="F22" s="37">
        <v>6.2667E8</v>
      </c>
      <c r="G22" s="28"/>
      <c r="H22" s="29">
        <f t="shared" si="1"/>
        <v>4336556400</v>
      </c>
      <c r="I22" s="81">
        <f t="shared" si="2"/>
        <v>0.03263822717</v>
      </c>
      <c r="J22" s="42">
        <v>0.0266</v>
      </c>
      <c r="K22" s="43">
        <f t="shared" si="3"/>
        <v>4.3365564</v>
      </c>
      <c r="L22" s="79">
        <v>44211.0</v>
      </c>
    </row>
    <row r="23">
      <c r="A23" s="22">
        <f t="shared" si="4"/>
        <v>12</v>
      </c>
      <c r="B23" s="89" t="s">
        <v>33</v>
      </c>
      <c r="C23" s="28" t="s">
        <v>34</v>
      </c>
      <c r="D23" s="25">
        <v>12.0</v>
      </c>
      <c r="E23" s="47">
        <v>28.91</v>
      </c>
      <c r="F23" s="37">
        <v>1.3175202E8</v>
      </c>
      <c r="G23" s="28"/>
      <c r="H23" s="29">
        <f t="shared" si="1"/>
        <v>3808950898</v>
      </c>
      <c r="I23" s="81">
        <f t="shared" si="2"/>
        <v>0.02866730955</v>
      </c>
      <c r="J23" s="42">
        <v>0.0268</v>
      </c>
      <c r="K23" s="31">
        <f t="shared" si="3"/>
        <v>3.808950898</v>
      </c>
      <c r="L23" s="79">
        <v>44211.0</v>
      </c>
    </row>
    <row r="24">
      <c r="A24" s="22">
        <f t="shared" si="4"/>
        <v>13</v>
      </c>
      <c r="B24" s="89" t="s">
        <v>29</v>
      </c>
      <c r="C24" s="28" t="s">
        <v>30</v>
      </c>
      <c r="D24" s="25">
        <v>13.0</v>
      </c>
      <c r="E24" s="26">
        <v>8.14</v>
      </c>
      <c r="F24" s="37">
        <v>4.4397556E8</v>
      </c>
      <c r="G24" s="28"/>
      <c r="H24" s="29">
        <f t="shared" si="1"/>
        <v>3613961058</v>
      </c>
      <c r="I24" s="81">
        <f t="shared" si="2"/>
        <v>0.02719975739</v>
      </c>
      <c r="J24" s="30">
        <v>0.032</v>
      </c>
      <c r="K24" s="43">
        <f t="shared" si="3"/>
        <v>3.613961058</v>
      </c>
      <c r="L24" s="79">
        <v>44211.0</v>
      </c>
    </row>
    <row r="25">
      <c r="A25" s="22">
        <f t="shared" si="4"/>
        <v>14</v>
      </c>
      <c r="B25" s="23" t="s">
        <v>45</v>
      </c>
      <c r="C25" s="38" t="s">
        <v>46</v>
      </c>
      <c r="D25" s="25">
        <v>14.0</v>
      </c>
      <c r="E25" s="47">
        <v>11.95</v>
      </c>
      <c r="F25" s="37">
        <v>2.28540219E8</v>
      </c>
      <c r="G25" s="28"/>
      <c r="H25" s="29">
        <f t="shared" si="1"/>
        <v>2731055617</v>
      </c>
      <c r="I25" s="81">
        <f t="shared" si="2"/>
        <v>0.02055474561</v>
      </c>
      <c r="J25" s="42">
        <v>0.0171</v>
      </c>
      <c r="K25" s="43">
        <f t="shared" si="3"/>
        <v>2.731055617</v>
      </c>
      <c r="L25" s="79">
        <v>44211.0</v>
      </c>
    </row>
    <row r="26">
      <c r="A26" s="22">
        <f t="shared" si="4"/>
        <v>15</v>
      </c>
      <c r="B26" s="87" t="s">
        <v>39</v>
      </c>
      <c r="C26" s="24" t="s">
        <v>40</v>
      </c>
      <c r="D26" s="25">
        <v>15.0</v>
      </c>
      <c r="E26" s="47">
        <v>2.28</v>
      </c>
      <c r="F26" s="37">
        <v>1.099257995E9</v>
      </c>
      <c r="G26" s="28"/>
      <c r="H26" s="29">
        <f t="shared" si="1"/>
        <v>2506308229</v>
      </c>
      <c r="I26" s="81">
        <f t="shared" si="2"/>
        <v>0.0188632292</v>
      </c>
      <c r="J26" s="42">
        <v>0.0215</v>
      </c>
      <c r="K26" s="43">
        <f t="shared" si="3"/>
        <v>2.506308229</v>
      </c>
      <c r="L26" s="79">
        <v>44211.0</v>
      </c>
    </row>
    <row r="27">
      <c r="A27" s="22">
        <f t="shared" si="4"/>
        <v>16</v>
      </c>
      <c r="B27" s="23" t="s">
        <v>41</v>
      </c>
      <c r="C27" s="38" t="s">
        <v>42</v>
      </c>
      <c r="D27" s="25">
        <v>16.0</v>
      </c>
      <c r="E27" s="26">
        <v>7.7</v>
      </c>
      <c r="F27" s="37">
        <v>3.12235892E8</v>
      </c>
      <c r="G27" s="28"/>
      <c r="H27" s="29">
        <f t="shared" si="1"/>
        <v>2404216368</v>
      </c>
      <c r="I27" s="81">
        <f t="shared" si="2"/>
        <v>0.01809485517</v>
      </c>
      <c r="J27" s="45">
        <v>0.0191</v>
      </c>
      <c r="K27" s="43">
        <f t="shared" si="3"/>
        <v>2.404216368</v>
      </c>
      <c r="L27" s="79">
        <v>44211.0</v>
      </c>
    </row>
    <row r="28">
      <c r="A28" s="22">
        <f t="shared" si="4"/>
        <v>17</v>
      </c>
      <c r="B28" s="23" t="s">
        <v>43</v>
      </c>
      <c r="C28" s="69" t="s">
        <v>44</v>
      </c>
      <c r="D28" s="25">
        <v>17.0</v>
      </c>
      <c r="E28" s="47">
        <v>3.09</v>
      </c>
      <c r="F28" s="37">
        <v>7.62055209E8</v>
      </c>
      <c r="G28" s="28"/>
      <c r="H28" s="29">
        <f t="shared" si="1"/>
        <v>2354750596</v>
      </c>
      <c r="I28" s="81">
        <f t="shared" si="2"/>
        <v>0.01772256089</v>
      </c>
      <c r="J28" s="42">
        <v>0.0189</v>
      </c>
      <c r="K28" s="31">
        <f t="shared" si="3"/>
        <v>2.354750596</v>
      </c>
      <c r="L28" s="79">
        <v>44211.0</v>
      </c>
    </row>
    <row r="29">
      <c r="A29" s="22">
        <f t="shared" si="4"/>
        <v>18</v>
      </c>
      <c r="B29" s="23" t="s">
        <v>51</v>
      </c>
      <c r="C29" s="70" t="s">
        <v>52</v>
      </c>
      <c r="D29" s="25">
        <v>18.0</v>
      </c>
      <c r="E29" s="47">
        <v>1.25</v>
      </c>
      <c r="F29" s="37">
        <v>1.5642691E9</v>
      </c>
      <c r="G29" s="28"/>
      <c r="H29" s="29">
        <f t="shared" si="1"/>
        <v>1955336375</v>
      </c>
      <c r="I29" s="81">
        <f t="shared" si="2"/>
        <v>0.01471644939</v>
      </c>
      <c r="J29" s="42">
        <v>0.0138</v>
      </c>
      <c r="K29" s="43">
        <f t="shared" si="3"/>
        <v>1.955336375</v>
      </c>
      <c r="L29" s="79">
        <v>44211.0</v>
      </c>
    </row>
    <row r="30">
      <c r="A30" s="22">
        <f t="shared" si="4"/>
        <v>19</v>
      </c>
      <c r="B30" s="87" t="s">
        <v>49</v>
      </c>
      <c r="C30" s="69" t="s">
        <v>50</v>
      </c>
      <c r="D30" s="25">
        <v>19.0</v>
      </c>
      <c r="E30" s="47">
        <v>1.74</v>
      </c>
      <c r="F30" s="37">
        <v>1.080664049E9</v>
      </c>
      <c r="G30" s="28"/>
      <c r="H30" s="29">
        <f t="shared" si="1"/>
        <v>1880355445</v>
      </c>
      <c r="I30" s="81">
        <f t="shared" si="2"/>
        <v>0.01415212037</v>
      </c>
      <c r="J30" s="42">
        <v>0.0152</v>
      </c>
      <c r="K30" s="43">
        <f t="shared" si="3"/>
        <v>1.880355445</v>
      </c>
      <c r="L30" s="79">
        <v>44211.0</v>
      </c>
    </row>
    <row r="31">
      <c r="A31" s="22">
        <f t="shared" si="4"/>
        <v>20</v>
      </c>
      <c r="B31" s="87" t="s">
        <v>53</v>
      </c>
      <c r="C31" s="24" t="s">
        <v>54</v>
      </c>
      <c r="D31" s="25">
        <v>20.0</v>
      </c>
      <c r="E31" s="47">
        <v>3.7</v>
      </c>
      <c r="F31" s="37">
        <v>5.07640994E8</v>
      </c>
      <c r="G31" s="28"/>
      <c r="H31" s="29">
        <f t="shared" si="1"/>
        <v>1878271678</v>
      </c>
      <c r="I31" s="81">
        <f t="shared" si="2"/>
        <v>0.01413643731</v>
      </c>
      <c r="J31" s="42">
        <v>0.0124</v>
      </c>
      <c r="K31" s="43">
        <f t="shared" si="3"/>
        <v>1.878271678</v>
      </c>
      <c r="L31" s="79">
        <v>44211.0</v>
      </c>
    </row>
    <row r="32">
      <c r="A32" s="22">
        <f t="shared" si="4"/>
        <v>21</v>
      </c>
      <c r="B32" s="23" t="s">
        <v>59</v>
      </c>
      <c r="C32" s="39" t="s">
        <v>60</v>
      </c>
      <c r="D32" s="25">
        <v>21.0</v>
      </c>
      <c r="E32" s="47">
        <v>10.25</v>
      </c>
      <c r="F32" s="37">
        <v>1.65893104E8</v>
      </c>
      <c r="G32" s="28"/>
      <c r="H32" s="29">
        <f t="shared" si="1"/>
        <v>1700404316</v>
      </c>
      <c r="I32" s="81">
        <f t="shared" si="2"/>
        <v>0.01279775408</v>
      </c>
      <c r="J32" s="42">
        <v>0.0107</v>
      </c>
      <c r="K32" s="43">
        <f t="shared" si="3"/>
        <v>1.700404316</v>
      </c>
      <c r="L32" s="79">
        <v>44211.0</v>
      </c>
    </row>
    <row r="33">
      <c r="A33" s="22">
        <f t="shared" si="4"/>
        <v>22</v>
      </c>
      <c r="B33" s="23" t="s">
        <v>55</v>
      </c>
      <c r="C33" s="38" t="s">
        <v>56</v>
      </c>
      <c r="D33" s="25">
        <v>22.0</v>
      </c>
      <c r="E33" s="47">
        <v>3.13</v>
      </c>
      <c r="F33" s="37">
        <v>5.21846969E8</v>
      </c>
      <c r="G33" s="28"/>
      <c r="H33" s="29">
        <f t="shared" si="1"/>
        <v>1633381013</v>
      </c>
      <c r="I33" s="81">
        <f t="shared" si="2"/>
        <v>0.01229331655</v>
      </c>
      <c r="J33" s="42">
        <v>0.0119</v>
      </c>
      <c r="K33" s="43">
        <f t="shared" si="3"/>
        <v>1.633381013</v>
      </c>
      <c r="L33" s="79">
        <v>44211.0</v>
      </c>
    </row>
    <row r="34">
      <c r="A34" s="22">
        <f t="shared" si="4"/>
        <v>23</v>
      </c>
      <c r="B34" s="23" t="s">
        <v>57</v>
      </c>
      <c r="C34" s="70" t="s">
        <v>58</v>
      </c>
      <c r="D34" s="25">
        <v>23.0</v>
      </c>
      <c r="E34" s="47">
        <v>2.885</v>
      </c>
      <c r="F34" s="37">
        <v>4.97664714E8</v>
      </c>
      <c r="G34" s="28"/>
      <c r="H34" s="29">
        <f t="shared" si="1"/>
        <v>1435762700</v>
      </c>
      <c r="I34" s="81">
        <f t="shared" si="2"/>
        <v>0.01080598171</v>
      </c>
      <c r="J34" s="42">
        <v>0.0111</v>
      </c>
      <c r="K34" s="43">
        <f t="shared" si="3"/>
        <v>1.4357627</v>
      </c>
      <c r="L34" s="79">
        <v>44211.0</v>
      </c>
    </row>
    <row r="35">
      <c r="A35" s="22">
        <f t="shared" si="4"/>
        <v>24</v>
      </c>
      <c r="B35" s="23" t="s">
        <v>47</v>
      </c>
      <c r="C35" s="38" t="s">
        <v>48</v>
      </c>
      <c r="D35" s="25">
        <v>24.0</v>
      </c>
      <c r="E35" s="47">
        <v>1.58</v>
      </c>
      <c r="F35" s="37">
        <v>8.58007245E8</v>
      </c>
      <c r="G35" s="28"/>
      <c r="H35" s="29">
        <f t="shared" si="1"/>
        <v>1355651447</v>
      </c>
      <c r="I35" s="81">
        <f t="shared" si="2"/>
        <v>0.01020304034</v>
      </c>
      <c r="J35" s="42">
        <v>0.0158</v>
      </c>
      <c r="K35" s="43">
        <f t="shared" si="3"/>
        <v>1.355651447</v>
      </c>
      <c r="L35" s="79">
        <v>44211.0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7">
        <v>1.53</v>
      </c>
      <c r="F36" s="37">
        <v>8.30500232E8</v>
      </c>
      <c r="G36" s="28"/>
      <c r="H36" s="29">
        <f t="shared" si="1"/>
        <v>1270665355</v>
      </c>
      <c r="I36" s="81">
        <f t="shared" si="2"/>
        <v>0.009563409462</v>
      </c>
      <c r="J36" s="42">
        <v>0.0094</v>
      </c>
      <c r="K36" s="43">
        <f t="shared" si="3"/>
        <v>1.270665355</v>
      </c>
      <c r="L36" s="79">
        <v>44211.0</v>
      </c>
    </row>
    <row r="37">
      <c r="A37" s="22">
        <f t="shared" si="4"/>
        <v>26</v>
      </c>
      <c r="B37" s="23" t="s">
        <v>65</v>
      </c>
      <c r="C37" s="70" t="s">
        <v>66</v>
      </c>
      <c r="D37" s="25">
        <v>26.0</v>
      </c>
      <c r="E37" s="47">
        <v>3.275</v>
      </c>
      <c r="F37" s="37">
        <v>3.39822695E8</v>
      </c>
      <c r="G37" s="28"/>
      <c r="H37" s="29">
        <f t="shared" si="1"/>
        <v>1112919326</v>
      </c>
      <c r="I37" s="81">
        <f t="shared" si="2"/>
        <v>0.008376165426</v>
      </c>
      <c r="J37" s="42">
        <v>0.0084</v>
      </c>
      <c r="K37" s="31">
        <f t="shared" si="3"/>
        <v>1.112919326</v>
      </c>
      <c r="L37" s="79">
        <v>44211.0</v>
      </c>
    </row>
    <row r="38">
      <c r="A38" s="22">
        <f t="shared" si="4"/>
        <v>27</v>
      </c>
      <c r="B38" s="23" t="s">
        <v>63</v>
      </c>
      <c r="C38" s="38" t="s">
        <v>64</v>
      </c>
      <c r="D38" s="25">
        <v>27.0</v>
      </c>
      <c r="E38" s="26">
        <v>4.35</v>
      </c>
      <c r="F38" s="37">
        <v>2.4927E8</v>
      </c>
      <c r="G38" s="28"/>
      <c r="H38" s="29">
        <f t="shared" si="1"/>
        <v>1084324500</v>
      </c>
      <c r="I38" s="81">
        <f t="shared" si="2"/>
        <v>0.008160952168</v>
      </c>
      <c r="J38" s="45">
        <v>0.0089</v>
      </c>
      <c r="K38" s="43">
        <f t="shared" si="3"/>
        <v>1.0843245</v>
      </c>
      <c r="L38" s="79">
        <v>44211.0</v>
      </c>
    </row>
    <row r="39">
      <c r="A39" s="22">
        <f t="shared" si="4"/>
        <v>28</v>
      </c>
      <c r="B39" s="23" t="s">
        <v>77</v>
      </c>
      <c r="C39" s="70" t="s">
        <v>78</v>
      </c>
      <c r="D39" s="25">
        <v>28.0</v>
      </c>
      <c r="E39" s="47">
        <v>1.8</v>
      </c>
      <c r="F39" s="37">
        <v>5.20379106E8</v>
      </c>
      <c r="G39" s="28"/>
      <c r="H39" s="29">
        <f t="shared" si="1"/>
        <v>936682390.8</v>
      </c>
      <c r="I39" s="81">
        <f t="shared" si="2"/>
        <v>0.007049753268</v>
      </c>
      <c r="J39" s="42">
        <v>0.0055</v>
      </c>
      <c r="K39" s="43">
        <f t="shared" si="3"/>
        <v>0.9366823908</v>
      </c>
      <c r="L39" s="79">
        <v>44211.0</v>
      </c>
    </row>
    <row r="40">
      <c r="A40" s="22">
        <f t="shared" si="4"/>
        <v>29</v>
      </c>
      <c r="B40" s="33" t="s">
        <v>73</v>
      </c>
      <c r="C40" s="28" t="s">
        <v>74</v>
      </c>
      <c r="D40" s="25">
        <v>29.0</v>
      </c>
      <c r="E40" s="47">
        <v>1.735</v>
      </c>
      <c r="F40" s="35">
        <v>5.35E8</v>
      </c>
      <c r="G40" s="28"/>
      <c r="H40" s="29">
        <f t="shared" si="1"/>
        <v>928225000</v>
      </c>
      <c r="I40" s="81">
        <f t="shared" si="2"/>
        <v>0.006986100403</v>
      </c>
      <c r="J40" s="42">
        <v>0.0061</v>
      </c>
      <c r="K40" s="43">
        <f t="shared" si="3"/>
        <v>0.928225</v>
      </c>
      <c r="L40" s="79">
        <v>44211.0</v>
      </c>
    </row>
    <row r="41">
      <c r="A41" s="22">
        <f t="shared" si="4"/>
        <v>30</v>
      </c>
      <c r="B41" s="36" t="s">
        <v>67</v>
      </c>
      <c r="C41" s="28" t="s">
        <v>68</v>
      </c>
      <c r="D41" s="25">
        <v>30.0</v>
      </c>
      <c r="E41" s="47">
        <v>1.71</v>
      </c>
      <c r="F41" s="37">
        <v>5.40307798E8</v>
      </c>
      <c r="G41" s="28"/>
      <c r="H41" s="29">
        <f t="shared" si="1"/>
        <v>923926334.6</v>
      </c>
      <c r="I41" s="81">
        <f t="shared" si="2"/>
        <v>0.006953747354</v>
      </c>
      <c r="J41" s="42">
        <v>0.0076</v>
      </c>
      <c r="K41" s="43">
        <f t="shared" si="3"/>
        <v>0.9239263346</v>
      </c>
      <c r="L41" s="79">
        <v>44211.0</v>
      </c>
    </row>
    <row r="42">
      <c r="A42" s="22">
        <f t="shared" si="4"/>
        <v>31</v>
      </c>
      <c r="B42" s="23" t="s">
        <v>75</v>
      </c>
      <c r="C42" s="69" t="s">
        <v>76</v>
      </c>
      <c r="D42" s="25">
        <v>31.0</v>
      </c>
      <c r="E42" s="47">
        <v>1.42</v>
      </c>
      <c r="F42" s="37">
        <v>6.21871829E8</v>
      </c>
      <c r="G42" s="28"/>
      <c r="H42" s="29">
        <f t="shared" si="1"/>
        <v>883057997.2</v>
      </c>
      <c r="I42" s="81">
        <f t="shared" si="2"/>
        <v>0.006646159961</v>
      </c>
      <c r="J42" s="42">
        <v>0.0059</v>
      </c>
      <c r="K42" s="43">
        <f t="shared" si="3"/>
        <v>0.8830579972</v>
      </c>
      <c r="L42" s="79">
        <v>44211.0</v>
      </c>
    </row>
    <row r="43">
      <c r="A43" s="22">
        <f t="shared" si="4"/>
        <v>32</v>
      </c>
      <c r="B43" s="23" t="s">
        <v>69</v>
      </c>
      <c r="C43" s="38" t="s">
        <v>70</v>
      </c>
      <c r="D43" s="25">
        <v>32.0</v>
      </c>
      <c r="E43" s="47">
        <v>1.31</v>
      </c>
      <c r="F43" s="37">
        <v>6.63241384E8</v>
      </c>
      <c r="G43" s="28"/>
      <c r="H43" s="29">
        <f t="shared" si="1"/>
        <v>868846213</v>
      </c>
      <c r="I43" s="81">
        <f t="shared" si="2"/>
        <v>0.006539197801</v>
      </c>
      <c r="J43" s="42">
        <v>0.0069</v>
      </c>
      <c r="K43" s="43">
        <f t="shared" si="3"/>
        <v>0.868846213</v>
      </c>
      <c r="L43" s="79">
        <v>44211.0</v>
      </c>
    </row>
    <row r="44">
      <c r="A44" s="22">
        <f t="shared" si="4"/>
        <v>33</v>
      </c>
      <c r="B44" s="23" t="s">
        <v>71</v>
      </c>
      <c r="C44" s="38" t="s">
        <v>72</v>
      </c>
      <c r="D44" s="25">
        <v>33.0</v>
      </c>
      <c r="E44" s="47">
        <v>2.37</v>
      </c>
      <c r="F44" s="37">
        <v>3.64451678E8</v>
      </c>
      <c r="G44" s="28"/>
      <c r="H44" s="29">
        <f t="shared" si="1"/>
        <v>863750476.9</v>
      </c>
      <c r="I44" s="81">
        <f t="shared" si="2"/>
        <v>0.006500845758</v>
      </c>
      <c r="J44" s="42">
        <v>0.0064</v>
      </c>
      <c r="K44" s="43">
        <f t="shared" si="3"/>
        <v>0.8637504769</v>
      </c>
      <c r="L44" s="79">
        <v>44211.0</v>
      </c>
    </row>
    <row r="45">
      <c r="A45" s="22">
        <f t="shared" si="4"/>
        <v>34</v>
      </c>
      <c r="B45" s="23" t="s">
        <v>83</v>
      </c>
      <c r="C45" s="38" t="s">
        <v>84</v>
      </c>
      <c r="D45" s="25">
        <v>34.0</v>
      </c>
      <c r="E45" s="47">
        <v>3.9</v>
      </c>
      <c r="F45" s="37">
        <v>1.8455334E8</v>
      </c>
      <c r="G45" s="28"/>
      <c r="H45" s="29">
        <f t="shared" si="1"/>
        <v>719758026</v>
      </c>
      <c r="I45" s="81">
        <f t="shared" si="2"/>
        <v>0.005417115285</v>
      </c>
      <c r="J45" s="42">
        <v>0.0045</v>
      </c>
      <c r="K45" s="43">
        <f t="shared" si="3"/>
        <v>0.719758026</v>
      </c>
      <c r="L45" s="79">
        <v>44211.0</v>
      </c>
    </row>
    <row r="46">
      <c r="A46" s="22">
        <f t="shared" si="4"/>
        <v>35</v>
      </c>
      <c r="B46" s="23" t="s">
        <v>79</v>
      </c>
      <c r="C46" s="38" t="s">
        <v>80</v>
      </c>
      <c r="D46" s="25">
        <v>35.0</v>
      </c>
      <c r="E46" s="47">
        <v>2.22</v>
      </c>
      <c r="F46" s="37">
        <v>2.99035033E8</v>
      </c>
      <c r="G46" s="28"/>
      <c r="H46" s="29">
        <f t="shared" si="1"/>
        <v>663857773.3</v>
      </c>
      <c r="I46" s="81">
        <f t="shared" si="2"/>
        <v>0.004996393177</v>
      </c>
      <c r="J46" s="42">
        <v>0.0055</v>
      </c>
      <c r="K46" s="43">
        <f t="shared" si="3"/>
        <v>0.6638577733</v>
      </c>
      <c r="L46" s="79">
        <v>44211.0</v>
      </c>
    </row>
    <row r="47">
      <c r="A47" s="22">
        <f t="shared" si="4"/>
        <v>36</v>
      </c>
      <c r="B47" s="48" t="s">
        <v>85</v>
      </c>
      <c r="C47" s="49" t="s">
        <v>86</v>
      </c>
      <c r="D47" s="25">
        <v>36.0</v>
      </c>
      <c r="E47" s="47">
        <v>23.18</v>
      </c>
      <c r="F47" s="37">
        <v>2.775487E7</v>
      </c>
      <c r="G47" s="28"/>
      <c r="H47" s="29">
        <f t="shared" si="1"/>
        <v>643357886.6</v>
      </c>
      <c r="I47" s="81">
        <f t="shared" si="2"/>
        <v>0.004842104867</v>
      </c>
      <c r="J47" s="42">
        <v>0.0042</v>
      </c>
      <c r="K47" s="43">
        <f t="shared" si="3"/>
        <v>0.6433578866</v>
      </c>
      <c r="L47" s="79">
        <v>44211.0</v>
      </c>
    </row>
    <row r="48">
      <c r="A48" s="22">
        <f t="shared" si="4"/>
        <v>37</v>
      </c>
      <c r="B48" s="48" t="s">
        <v>91</v>
      </c>
      <c r="C48" s="49" t="s">
        <v>92</v>
      </c>
      <c r="D48" s="25">
        <v>37.0</v>
      </c>
      <c r="E48" s="47">
        <v>26.74</v>
      </c>
      <c r="F48" s="37">
        <v>2.3800422E7</v>
      </c>
      <c r="G48" s="28"/>
      <c r="H48" s="29">
        <f t="shared" si="1"/>
        <v>636423284.3</v>
      </c>
      <c r="I48" s="81">
        <f t="shared" si="2"/>
        <v>0.004789912966</v>
      </c>
      <c r="J48" s="42">
        <v>0.0037</v>
      </c>
      <c r="K48" s="43">
        <f t="shared" si="3"/>
        <v>0.6364232843</v>
      </c>
      <c r="L48" s="79">
        <v>44211.0</v>
      </c>
    </row>
    <row r="49">
      <c r="A49" s="22">
        <f t="shared" si="4"/>
        <v>38</v>
      </c>
      <c r="B49" s="23" t="s">
        <v>81</v>
      </c>
      <c r="C49" s="38" t="s">
        <v>82</v>
      </c>
      <c r="D49" s="25">
        <v>38.0</v>
      </c>
      <c r="E49" s="47">
        <v>5.04</v>
      </c>
      <c r="F49" s="37">
        <v>1.20640521E8</v>
      </c>
      <c r="G49" s="28"/>
      <c r="H49" s="29">
        <f t="shared" si="1"/>
        <v>608028225.8</v>
      </c>
      <c r="I49" s="81">
        <f t="shared" si="2"/>
        <v>0.004576203219</v>
      </c>
      <c r="J49" s="42">
        <v>0.0049</v>
      </c>
      <c r="K49" s="43">
        <f t="shared" si="3"/>
        <v>0.6080282258</v>
      </c>
      <c r="L49" s="79">
        <v>44211.0</v>
      </c>
    </row>
    <row r="50">
      <c r="A50" s="22">
        <f t="shared" si="4"/>
        <v>39</v>
      </c>
      <c r="B50" s="87" t="s">
        <v>87</v>
      </c>
      <c r="C50" s="70" t="s">
        <v>88</v>
      </c>
      <c r="D50" s="25">
        <v>39.0</v>
      </c>
      <c r="E50" s="26">
        <v>8.78</v>
      </c>
      <c r="F50" s="37">
        <v>6.89E7</v>
      </c>
      <c r="G50" s="28"/>
      <c r="H50" s="29">
        <f t="shared" si="1"/>
        <v>604942000</v>
      </c>
      <c r="I50" s="81">
        <f t="shared" si="2"/>
        <v>0.004552975356</v>
      </c>
      <c r="J50" s="45">
        <v>0.0041</v>
      </c>
      <c r="K50" s="31">
        <f t="shared" si="3"/>
        <v>0.604942</v>
      </c>
      <c r="L50" s="79">
        <v>44211.0</v>
      </c>
    </row>
    <row r="51">
      <c r="A51" s="22">
        <f t="shared" si="4"/>
        <v>40</v>
      </c>
      <c r="B51" s="50" t="s">
        <v>93</v>
      </c>
      <c r="C51" s="51" t="s">
        <v>93</v>
      </c>
      <c r="D51" s="25">
        <v>40.0</v>
      </c>
      <c r="E51" s="47">
        <v>2.15</v>
      </c>
      <c r="F51" s="37">
        <v>2.74404904E8</v>
      </c>
      <c r="G51" s="28"/>
      <c r="H51" s="29">
        <f t="shared" si="1"/>
        <v>589970543.6</v>
      </c>
      <c r="I51" s="81">
        <f t="shared" si="2"/>
        <v>0.004440295674</v>
      </c>
      <c r="J51" s="42">
        <v>0.0037</v>
      </c>
      <c r="K51" s="43">
        <f t="shared" si="3"/>
        <v>0.5899705436</v>
      </c>
      <c r="L51" s="79">
        <v>44211.0</v>
      </c>
    </row>
    <row r="52">
      <c r="A52" s="22">
        <f t="shared" si="4"/>
        <v>41</v>
      </c>
      <c r="B52" s="54" t="s">
        <v>104</v>
      </c>
      <c r="C52" s="74" t="s">
        <v>105</v>
      </c>
      <c r="D52" s="25">
        <v>41.0</v>
      </c>
      <c r="E52" s="47">
        <v>1.13</v>
      </c>
      <c r="F52" s="27">
        <v>5.1379002E8</v>
      </c>
      <c r="G52" s="28"/>
      <c r="H52" s="29">
        <f t="shared" si="1"/>
        <v>580582722.6</v>
      </c>
      <c r="I52" s="81">
        <f t="shared" si="2"/>
        <v>0.004369640111</v>
      </c>
      <c r="J52" s="56">
        <v>0.0027</v>
      </c>
      <c r="K52" s="43">
        <f t="shared" si="3"/>
        <v>0.5805827226</v>
      </c>
      <c r="L52" s="79">
        <v>44211.0</v>
      </c>
    </row>
    <row r="53">
      <c r="A53" s="22">
        <f t="shared" si="4"/>
        <v>42</v>
      </c>
      <c r="B53" s="50" t="s">
        <v>94</v>
      </c>
      <c r="C53" s="71" t="s">
        <v>95</v>
      </c>
      <c r="D53" s="25">
        <v>42.0</v>
      </c>
      <c r="E53" s="47">
        <v>4.41</v>
      </c>
      <c r="F53" s="37">
        <v>1.05121516E8</v>
      </c>
      <c r="G53" s="28"/>
      <c r="H53" s="29">
        <f t="shared" si="1"/>
        <v>463585885.6</v>
      </c>
      <c r="I53" s="81">
        <f t="shared" si="2"/>
        <v>0.003489086743</v>
      </c>
      <c r="J53" s="42">
        <v>0.0035</v>
      </c>
      <c r="K53" s="43">
        <f t="shared" si="3"/>
        <v>0.4635858856</v>
      </c>
      <c r="L53" s="79">
        <v>44211.0</v>
      </c>
    </row>
    <row r="54">
      <c r="A54" s="22">
        <f t="shared" si="4"/>
        <v>43</v>
      </c>
      <c r="B54" s="23" t="s">
        <v>89</v>
      </c>
      <c r="C54" s="38" t="s">
        <v>90</v>
      </c>
      <c r="D54" s="25">
        <v>43.0</v>
      </c>
      <c r="E54" s="47">
        <v>4.94</v>
      </c>
      <c r="F54" s="37">
        <v>8.2200137E7</v>
      </c>
      <c r="G54" s="28"/>
      <c r="H54" s="29">
        <f t="shared" si="1"/>
        <v>406068676.8</v>
      </c>
      <c r="I54" s="81">
        <f t="shared" si="2"/>
        <v>0.003056194938</v>
      </c>
      <c r="J54" s="42">
        <v>0.0039</v>
      </c>
      <c r="K54" s="43">
        <f t="shared" si="3"/>
        <v>0.4060686768</v>
      </c>
      <c r="L54" s="79">
        <v>44211.0</v>
      </c>
    </row>
    <row r="55">
      <c r="A55" s="22">
        <f t="shared" si="4"/>
        <v>44</v>
      </c>
      <c r="B55" s="50" t="s">
        <v>106</v>
      </c>
      <c r="C55" s="51" t="s">
        <v>107</v>
      </c>
      <c r="D55" s="25">
        <v>44.0</v>
      </c>
      <c r="E55" s="47">
        <v>5.74</v>
      </c>
      <c r="F55" s="37">
        <v>6.9254324E7</v>
      </c>
      <c r="G55" s="28"/>
      <c r="H55" s="29">
        <f t="shared" si="1"/>
        <v>397519819.8</v>
      </c>
      <c r="I55" s="81">
        <f t="shared" si="2"/>
        <v>0.00299185367</v>
      </c>
      <c r="J55" s="42">
        <v>0.0026</v>
      </c>
      <c r="K55" s="43">
        <f t="shared" si="3"/>
        <v>0.3975198198</v>
      </c>
      <c r="L55" s="79">
        <v>44211.0</v>
      </c>
    </row>
    <row r="56">
      <c r="A56" s="22">
        <f t="shared" si="4"/>
        <v>45</v>
      </c>
      <c r="B56" s="50" t="s">
        <v>96</v>
      </c>
      <c r="C56" s="51" t="s">
        <v>97</v>
      </c>
      <c r="D56" s="25">
        <v>45.0</v>
      </c>
      <c r="E56" s="47">
        <v>4.76</v>
      </c>
      <c r="F56" s="37">
        <v>7.4556908E7</v>
      </c>
      <c r="G56" s="28"/>
      <c r="H56" s="29">
        <f t="shared" si="1"/>
        <v>354890882.1</v>
      </c>
      <c r="I56" s="81">
        <f t="shared" si="2"/>
        <v>0.002671015469</v>
      </c>
      <c r="J56" s="42">
        <v>0.0034</v>
      </c>
      <c r="K56" s="43">
        <f t="shared" si="3"/>
        <v>0.3548908821</v>
      </c>
      <c r="L56" s="79">
        <v>44211.0</v>
      </c>
    </row>
    <row r="57">
      <c r="A57" s="22">
        <f t="shared" si="4"/>
        <v>46</v>
      </c>
      <c r="B57" s="50" t="s">
        <v>98</v>
      </c>
      <c r="C57" s="72" t="s">
        <v>99</v>
      </c>
      <c r="D57" s="25">
        <v>46.0</v>
      </c>
      <c r="E57" s="47">
        <v>11.2</v>
      </c>
      <c r="F57" s="37">
        <v>3.1309923E7</v>
      </c>
      <c r="G57" s="28"/>
      <c r="H57" s="29">
        <f t="shared" si="1"/>
        <v>350671137.6</v>
      </c>
      <c r="I57" s="81">
        <f t="shared" si="2"/>
        <v>0.002639256404</v>
      </c>
      <c r="J57" s="42">
        <v>0.0031</v>
      </c>
      <c r="K57" s="43">
        <f t="shared" si="3"/>
        <v>0.3506711376</v>
      </c>
      <c r="L57" s="79">
        <v>44211.0</v>
      </c>
    </row>
    <row r="58">
      <c r="A58" s="22">
        <f t="shared" si="4"/>
        <v>47</v>
      </c>
      <c r="B58" s="50" t="s">
        <v>100</v>
      </c>
      <c r="C58" s="51" t="s">
        <v>101</v>
      </c>
      <c r="D58" s="25">
        <v>47.0</v>
      </c>
      <c r="E58" s="47">
        <v>1.54</v>
      </c>
      <c r="F58" s="37">
        <v>2.25714812E8</v>
      </c>
      <c r="G58" s="28"/>
      <c r="H58" s="29">
        <f t="shared" si="1"/>
        <v>347600810.5</v>
      </c>
      <c r="I58" s="81">
        <f t="shared" si="2"/>
        <v>0.002616148199</v>
      </c>
      <c r="J58" s="42">
        <v>0.0031</v>
      </c>
      <c r="K58" s="43">
        <f t="shared" si="3"/>
        <v>0.3476008105</v>
      </c>
      <c r="L58" s="79">
        <v>44211.0</v>
      </c>
    </row>
    <row r="59">
      <c r="A59" s="22">
        <f t="shared" si="4"/>
        <v>48</v>
      </c>
      <c r="B59" s="50" t="s">
        <v>102</v>
      </c>
      <c r="C59" s="72" t="s">
        <v>103</v>
      </c>
      <c r="D59" s="25">
        <v>48.0</v>
      </c>
      <c r="E59" s="47">
        <v>3.32</v>
      </c>
      <c r="F59" s="37">
        <v>9.1375937E7</v>
      </c>
      <c r="G59" s="28"/>
      <c r="H59" s="29">
        <f t="shared" si="1"/>
        <v>303368110.8</v>
      </c>
      <c r="I59" s="81">
        <f t="shared" si="2"/>
        <v>0.002283239604</v>
      </c>
      <c r="J59" s="42">
        <v>0.0027</v>
      </c>
      <c r="K59" s="43">
        <f t="shared" si="3"/>
        <v>0.3033681108</v>
      </c>
      <c r="L59" s="79">
        <v>44211.0</v>
      </c>
    </row>
    <row r="60">
      <c r="A60" s="22">
        <f t="shared" si="4"/>
        <v>49</v>
      </c>
      <c r="B60" s="50" t="s">
        <v>108</v>
      </c>
      <c r="C60" s="73" t="s">
        <v>109</v>
      </c>
      <c r="D60" s="25">
        <v>49.0</v>
      </c>
      <c r="E60" s="47">
        <v>2.36</v>
      </c>
      <c r="F60" s="37">
        <v>1.190649E8</v>
      </c>
      <c r="G60" s="28"/>
      <c r="H60" s="29">
        <f t="shared" si="1"/>
        <v>280993164</v>
      </c>
      <c r="I60" s="81">
        <f t="shared" si="2"/>
        <v>0.002114839027</v>
      </c>
      <c r="J60" s="42">
        <v>0.0022</v>
      </c>
      <c r="K60" s="43">
        <f t="shared" si="3"/>
        <v>0.280993164</v>
      </c>
      <c r="L60" s="79">
        <v>44211.0</v>
      </c>
    </row>
    <row r="61">
      <c r="A61" s="22">
        <f t="shared" si="4"/>
        <v>50</v>
      </c>
      <c r="B61" s="50" t="s">
        <v>110</v>
      </c>
      <c r="C61" s="72" t="s">
        <v>111</v>
      </c>
      <c r="D61" s="25">
        <v>50.0</v>
      </c>
      <c r="E61" s="47">
        <v>0.155</v>
      </c>
      <c r="F61" s="37">
        <v>1.776679558E9</v>
      </c>
      <c r="G61" s="28"/>
      <c r="H61" s="29">
        <f t="shared" si="1"/>
        <v>275385331.5</v>
      </c>
      <c r="I61" s="81">
        <f t="shared" si="2"/>
        <v>0.002072632794</v>
      </c>
      <c r="J61" s="42">
        <v>0.0021</v>
      </c>
      <c r="K61" s="43">
        <f t="shared" si="3"/>
        <v>0.2753853315</v>
      </c>
      <c r="L61" s="79">
        <v>44211.0</v>
      </c>
    </row>
    <row r="62">
      <c r="A62" s="22"/>
      <c r="B62" s="36"/>
      <c r="C62" s="39"/>
      <c r="D62" s="28"/>
      <c r="E62" s="26"/>
      <c r="F62" s="27"/>
      <c r="G62" s="28"/>
      <c r="H62" s="29"/>
      <c r="I62" s="81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544756342</v>
      </c>
      <c r="I63" s="81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-1554548586</v>
      </c>
      <c r="I64" s="86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239161320.9</v>
      </c>
      <c r="I65" s="86"/>
      <c r="J65" s="57">
        <v>0.0018</v>
      </c>
      <c r="K65" s="31"/>
    </row>
    <row r="66">
      <c r="I66" s="84"/>
    </row>
    <row r="67">
      <c r="I67" s="84"/>
    </row>
    <row r="68">
      <c r="I68" s="84"/>
    </row>
    <row r="69">
      <c r="I69" s="84"/>
    </row>
    <row r="70">
      <c r="I70" s="84"/>
    </row>
    <row r="71">
      <c r="I71" s="84"/>
    </row>
    <row r="72">
      <c r="I72" s="84"/>
    </row>
    <row r="73">
      <c r="I73" s="84"/>
    </row>
    <row r="74">
      <c r="I74" s="84"/>
    </row>
    <row r="75">
      <c r="I75" s="84"/>
    </row>
    <row r="76">
      <c r="I76" s="84"/>
    </row>
    <row r="77">
      <c r="I77" s="84"/>
    </row>
    <row r="78">
      <c r="I78" s="84"/>
    </row>
    <row r="79">
      <c r="I79" s="84"/>
    </row>
    <row r="80">
      <c r="I80" s="84"/>
    </row>
    <row r="81">
      <c r="I81" s="84"/>
    </row>
    <row r="82">
      <c r="I82" s="84"/>
    </row>
    <row r="83">
      <c r="I83" s="84"/>
    </row>
    <row r="84">
      <c r="I84" s="84"/>
    </row>
    <row r="85">
      <c r="I85" s="84"/>
    </row>
    <row r="86">
      <c r="I86" s="84"/>
    </row>
    <row r="87">
      <c r="I87" s="84"/>
    </row>
    <row r="88">
      <c r="I88" s="84"/>
    </row>
    <row r="89">
      <c r="I89" s="84"/>
    </row>
    <row r="90">
      <c r="I90" s="84"/>
    </row>
    <row r="91">
      <c r="I91" s="84"/>
    </row>
    <row r="92">
      <c r="I92" s="84"/>
    </row>
    <row r="93">
      <c r="I93" s="84"/>
    </row>
    <row r="94">
      <c r="I94" s="84"/>
    </row>
    <row r="95">
      <c r="I95" s="84"/>
    </row>
    <row r="96">
      <c r="I96" s="84"/>
    </row>
    <row r="97">
      <c r="I97" s="84"/>
    </row>
    <row r="98">
      <c r="I98" s="84"/>
    </row>
    <row r="99">
      <c r="I99" s="84"/>
    </row>
    <row r="100">
      <c r="I100" s="84"/>
    </row>
    <row r="101">
      <c r="I101" s="84"/>
    </row>
    <row r="102">
      <c r="I102" s="84"/>
    </row>
    <row r="103">
      <c r="I103" s="84"/>
    </row>
    <row r="104">
      <c r="I104" s="84"/>
    </row>
    <row r="105">
      <c r="I105" s="84"/>
    </row>
    <row r="106">
      <c r="I106" s="84"/>
    </row>
    <row r="107">
      <c r="I107" s="84"/>
    </row>
    <row r="108">
      <c r="I108" s="84"/>
    </row>
    <row r="109">
      <c r="I109" s="84"/>
    </row>
    <row r="110">
      <c r="I110" s="84"/>
    </row>
    <row r="111">
      <c r="I111" s="84"/>
    </row>
    <row r="112">
      <c r="I112" s="84"/>
    </row>
    <row r="113">
      <c r="I113" s="84"/>
    </row>
    <row r="114">
      <c r="I114" s="84"/>
    </row>
    <row r="115">
      <c r="I115" s="84"/>
    </row>
    <row r="116">
      <c r="I116" s="84"/>
    </row>
    <row r="117">
      <c r="I117" s="84"/>
    </row>
    <row r="118">
      <c r="I118" s="84"/>
    </row>
    <row r="119">
      <c r="I119" s="84"/>
    </row>
    <row r="120">
      <c r="I120" s="84"/>
    </row>
    <row r="121">
      <c r="I121" s="84"/>
    </row>
    <row r="122">
      <c r="I122" s="84"/>
    </row>
    <row r="123">
      <c r="I123" s="84"/>
    </row>
    <row r="124">
      <c r="I124" s="84"/>
    </row>
    <row r="125">
      <c r="I125" s="84"/>
    </row>
    <row r="126">
      <c r="I126" s="84"/>
    </row>
    <row r="127">
      <c r="I127" s="84"/>
    </row>
    <row r="128">
      <c r="I128" s="84"/>
    </row>
    <row r="129">
      <c r="I129" s="84"/>
    </row>
    <row r="130">
      <c r="I130" s="84"/>
    </row>
    <row r="131">
      <c r="I131" s="84"/>
    </row>
    <row r="132">
      <c r="I132" s="84"/>
    </row>
    <row r="133">
      <c r="I133" s="84"/>
    </row>
    <row r="134">
      <c r="I134" s="84"/>
    </row>
    <row r="135">
      <c r="I135" s="84"/>
    </row>
    <row r="136">
      <c r="I136" s="84"/>
    </row>
    <row r="137">
      <c r="I137" s="84"/>
    </row>
    <row r="138">
      <c r="I138" s="84"/>
    </row>
    <row r="139">
      <c r="I139" s="84"/>
    </row>
    <row r="140">
      <c r="I140" s="84"/>
    </row>
    <row r="141">
      <c r="I141" s="84"/>
    </row>
    <row r="142">
      <c r="I142" s="84"/>
    </row>
    <row r="143">
      <c r="I143" s="84"/>
    </row>
    <row r="144">
      <c r="I144" s="84"/>
    </row>
    <row r="145">
      <c r="I145" s="84"/>
    </row>
    <row r="146">
      <c r="I146" s="84"/>
    </row>
    <row r="147">
      <c r="I147" s="84"/>
    </row>
    <row r="148">
      <c r="I148" s="84"/>
    </row>
    <row r="149">
      <c r="I149" s="84"/>
    </row>
    <row r="150">
      <c r="I150" s="84"/>
    </row>
    <row r="151">
      <c r="I151" s="84"/>
    </row>
    <row r="152">
      <c r="I152" s="84"/>
    </row>
    <row r="153">
      <c r="I153" s="84"/>
    </row>
    <row r="154">
      <c r="I154" s="84"/>
    </row>
    <row r="155">
      <c r="I155" s="84"/>
    </row>
    <row r="156">
      <c r="I156" s="84"/>
    </row>
    <row r="157">
      <c r="I157" s="84"/>
    </row>
    <row r="158">
      <c r="I158" s="84"/>
    </row>
    <row r="159">
      <c r="I159" s="84"/>
    </row>
    <row r="160">
      <c r="I160" s="84"/>
    </row>
    <row r="161">
      <c r="I161" s="84"/>
    </row>
    <row r="162">
      <c r="I162" s="84"/>
    </row>
    <row r="163">
      <c r="I163" s="84"/>
    </row>
    <row r="164">
      <c r="I164" s="84"/>
    </row>
    <row r="165">
      <c r="I165" s="84"/>
    </row>
    <row r="166">
      <c r="I166" s="84"/>
    </row>
    <row r="167">
      <c r="I167" s="84"/>
    </row>
    <row r="168">
      <c r="I168" s="84"/>
    </row>
    <row r="169">
      <c r="I169" s="84"/>
    </row>
    <row r="170">
      <c r="I170" s="84"/>
    </row>
    <row r="171">
      <c r="I171" s="84"/>
    </row>
    <row r="172">
      <c r="I172" s="84"/>
    </row>
    <row r="173">
      <c r="I173" s="84"/>
    </row>
    <row r="174">
      <c r="I174" s="84"/>
    </row>
    <row r="175">
      <c r="I175" s="84"/>
    </row>
    <row r="176">
      <c r="I176" s="84"/>
    </row>
    <row r="177">
      <c r="I177" s="84"/>
    </row>
    <row r="178">
      <c r="I178" s="84"/>
    </row>
    <row r="179">
      <c r="I179" s="84"/>
    </row>
    <row r="180">
      <c r="I180" s="84"/>
    </row>
    <row r="181">
      <c r="I181" s="84"/>
    </row>
    <row r="182">
      <c r="I182" s="84"/>
    </row>
    <row r="183">
      <c r="I183" s="84"/>
    </row>
    <row r="184">
      <c r="I184" s="84"/>
    </row>
    <row r="185">
      <c r="I185" s="84"/>
    </row>
    <row r="186">
      <c r="I186" s="84"/>
    </row>
    <row r="187">
      <c r="I187" s="84"/>
    </row>
    <row r="188">
      <c r="I188" s="84"/>
    </row>
    <row r="189">
      <c r="I189" s="84"/>
    </row>
    <row r="190">
      <c r="I190" s="84"/>
    </row>
    <row r="191">
      <c r="I191" s="84"/>
    </row>
    <row r="192">
      <c r="I192" s="84"/>
    </row>
    <row r="193">
      <c r="I193" s="84"/>
    </row>
    <row r="194">
      <c r="I194" s="84"/>
    </row>
    <row r="195">
      <c r="I195" s="84"/>
    </row>
    <row r="196">
      <c r="I196" s="84"/>
    </row>
    <row r="197">
      <c r="I197" s="84"/>
    </row>
    <row r="198">
      <c r="I198" s="84"/>
    </row>
    <row r="199">
      <c r="I199" s="84"/>
    </row>
    <row r="200">
      <c r="I200" s="84"/>
    </row>
    <row r="201">
      <c r="I201" s="84"/>
    </row>
    <row r="202">
      <c r="I202" s="84"/>
    </row>
    <row r="203">
      <c r="I203" s="84"/>
    </row>
    <row r="204">
      <c r="I204" s="84"/>
    </row>
    <row r="205">
      <c r="I205" s="84"/>
    </row>
    <row r="206">
      <c r="I206" s="84"/>
    </row>
    <row r="207">
      <c r="I207" s="84"/>
    </row>
    <row r="208">
      <c r="I208" s="84"/>
    </row>
    <row r="209">
      <c r="I209" s="84"/>
    </row>
    <row r="210">
      <c r="I210" s="84"/>
    </row>
    <row r="211">
      <c r="I211" s="84"/>
    </row>
    <row r="212">
      <c r="I212" s="84"/>
    </row>
    <row r="213">
      <c r="I213" s="84"/>
    </row>
    <row r="214">
      <c r="I214" s="84"/>
    </row>
    <row r="215">
      <c r="I215" s="84"/>
    </row>
    <row r="216">
      <c r="I216" s="84"/>
    </row>
    <row r="217">
      <c r="I217" s="84"/>
    </row>
    <row r="218">
      <c r="I218" s="84"/>
    </row>
    <row r="219">
      <c r="I219" s="84"/>
    </row>
    <row r="220">
      <c r="I220" s="84"/>
    </row>
    <row r="221">
      <c r="I221" s="84"/>
    </row>
    <row r="222">
      <c r="I222" s="84"/>
    </row>
    <row r="223">
      <c r="I223" s="84"/>
    </row>
    <row r="224">
      <c r="I224" s="84"/>
    </row>
    <row r="225">
      <c r="I225" s="84"/>
    </row>
    <row r="226">
      <c r="I226" s="84"/>
    </row>
    <row r="227">
      <c r="I227" s="84"/>
    </row>
    <row r="228">
      <c r="I228" s="84"/>
    </row>
    <row r="229">
      <c r="I229" s="84"/>
    </row>
    <row r="230">
      <c r="I230" s="84"/>
    </row>
    <row r="231">
      <c r="I231" s="84"/>
    </row>
    <row r="232">
      <c r="I232" s="84"/>
    </row>
    <row r="233">
      <c r="I233" s="84"/>
    </row>
    <row r="234">
      <c r="I234" s="84"/>
    </row>
    <row r="235">
      <c r="I235" s="84"/>
    </row>
    <row r="236">
      <c r="I236" s="84"/>
    </row>
    <row r="237">
      <c r="I237" s="84"/>
    </row>
    <row r="238">
      <c r="I238" s="84"/>
    </row>
    <row r="239">
      <c r="I239" s="84"/>
    </row>
    <row r="240">
      <c r="I240" s="84"/>
    </row>
    <row r="241">
      <c r="I241" s="84"/>
    </row>
    <row r="242">
      <c r="I242" s="84"/>
    </row>
    <row r="243">
      <c r="I243" s="84"/>
    </row>
    <row r="244">
      <c r="I244" s="84"/>
    </row>
    <row r="245">
      <c r="I245" s="84"/>
    </row>
    <row r="246">
      <c r="I246" s="84"/>
    </row>
    <row r="247">
      <c r="I247" s="84"/>
    </row>
    <row r="248">
      <c r="I248" s="84"/>
    </row>
    <row r="249">
      <c r="I249" s="84"/>
    </row>
    <row r="250">
      <c r="I250" s="84"/>
    </row>
    <row r="251">
      <c r="I251" s="84"/>
    </row>
    <row r="252">
      <c r="I252" s="84"/>
    </row>
    <row r="253">
      <c r="I253" s="84"/>
    </row>
    <row r="254">
      <c r="I254" s="84"/>
    </row>
    <row r="255">
      <c r="I255" s="84"/>
    </row>
    <row r="256">
      <c r="I256" s="84"/>
    </row>
    <row r="257">
      <c r="I257" s="84"/>
    </row>
    <row r="258">
      <c r="I258" s="84"/>
    </row>
    <row r="259">
      <c r="I259" s="84"/>
    </row>
    <row r="260">
      <c r="I260" s="84"/>
    </row>
    <row r="261">
      <c r="I261" s="84"/>
    </row>
    <row r="262">
      <c r="I262" s="84"/>
    </row>
    <row r="263">
      <c r="I263" s="84"/>
    </row>
    <row r="264">
      <c r="I264" s="84"/>
    </row>
    <row r="265">
      <c r="I265" s="84"/>
    </row>
    <row r="266">
      <c r="I266" s="84"/>
    </row>
    <row r="267">
      <c r="I267" s="84"/>
    </row>
    <row r="268">
      <c r="I268" s="84"/>
    </row>
    <row r="269">
      <c r="I269" s="84"/>
    </row>
    <row r="270">
      <c r="I270" s="84"/>
    </row>
    <row r="271">
      <c r="I271" s="84"/>
    </row>
    <row r="272">
      <c r="I272" s="84"/>
    </row>
    <row r="273">
      <c r="I273" s="84"/>
    </row>
    <row r="274">
      <c r="I274" s="84"/>
    </row>
    <row r="275">
      <c r="I275" s="84"/>
    </row>
    <row r="276">
      <c r="I276" s="84"/>
    </row>
    <row r="277">
      <c r="I277" s="84"/>
    </row>
    <row r="278">
      <c r="I278" s="84"/>
    </row>
    <row r="279">
      <c r="I279" s="84"/>
    </row>
    <row r="280">
      <c r="I280" s="84"/>
    </row>
    <row r="281">
      <c r="I281" s="84"/>
    </row>
    <row r="282">
      <c r="I282" s="84"/>
    </row>
    <row r="283">
      <c r="I283" s="84"/>
    </row>
    <row r="284">
      <c r="I284" s="84"/>
    </row>
    <row r="285">
      <c r="I285" s="84"/>
    </row>
    <row r="286">
      <c r="I286" s="84"/>
    </row>
    <row r="287">
      <c r="I287" s="84"/>
    </row>
    <row r="288">
      <c r="I288" s="84"/>
    </row>
    <row r="289">
      <c r="I289" s="84"/>
    </row>
    <row r="290">
      <c r="I290" s="84"/>
    </row>
    <row r="291">
      <c r="I291" s="84"/>
    </row>
    <row r="292">
      <c r="I292" s="84"/>
    </row>
    <row r="293">
      <c r="I293" s="84"/>
    </row>
    <row r="294">
      <c r="I294" s="84"/>
    </row>
    <row r="295">
      <c r="I295" s="84"/>
    </row>
    <row r="296">
      <c r="I296" s="84"/>
    </row>
    <row r="297">
      <c r="I297" s="84"/>
    </row>
    <row r="298">
      <c r="I298" s="84"/>
    </row>
    <row r="299">
      <c r="I299" s="84"/>
    </row>
    <row r="300">
      <c r="I300" s="84"/>
    </row>
    <row r="301">
      <c r="I301" s="84"/>
    </row>
    <row r="302">
      <c r="I302" s="84"/>
    </row>
    <row r="303">
      <c r="I303" s="84"/>
    </row>
    <row r="304">
      <c r="I304" s="84"/>
    </row>
    <row r="305">
      <c r="I305" s="84"/>
    </row>
    <row r="306">
      <c r="I306" s="84"/>
    </row>
    <row r="307">
      <c r="I307" s="84"/>
    </row>
    <row r="308">
      <c r="I308" s="84"/>
    </row>
    <row r="309">
      <c r="I309" s="84"/>
    </row>
    <row r="310">
      <c r="I310" s="84"/>
    </row>
    <row r="311">
      <c r="I311" s="84"/>
    </row>
    <row r="312">
      <c r="I312" s="84"/>
    </row>
    <row r="313">
      <c r="I313" s="84"/>
    </row>
    <row r="314">
      <c r="I314" s="84"/>
    </row>
    <row r="315">
      <c r="I315" s="84"/>
    </row>
    <row r="316">
      <c r="I316" s="84"/>
    </row>
    <row r="317">
      <c r="I317" s="84"/>
    </row>
    <row r="318">
      <c r="I318" s="84"/>
    </row>
    <row r="319">
      <c r="I319" s="84"/>
    </row>
    <row r="320">
      <c r="I320" s="84"/>
    </row>
    <row r="321">
      <c r="I321" s="84"/>
    </row>
    <row r="322">
      <c r="I322" s="84"/>
    </row>
    <row r="323">
      <c r="I323" s="84"/>
    </row>
    <row r="324">
      <c r="I324" s="84"/>
    </row>
    <row r="325">
      <c r="I325" s="84"/>
    </row>
    <row r="326">
      <c r="I326" s="84"/>
    </row>
    <row r="327">
      <c r="I327" s="84"/>
    </row>
    <row r="328">
      <c r="I328" s="84"/>
    </row>
    <row r="329">
      <c r="I329" s="84"/>
    </row>
    <row r="330">
      <c r="I330" s="84"/>
    </row>
    <row r="331">
      <c r="I331" s="84"/>
    </row>
    <row r="332">
      <c r="I332" s="84"/>
    </row>
    <row r="333">
      <c r="I333" s="84"/>
    </row>
    <row r="334">
      <c r="I334" s="84"/>
    </row>
    <row r="335">
      <c r="I335" s="84"/>
    </row>
    <row r="336">
      <c r="I336" s="84"/>
    </row>
    <row r="337">
      <c r="I337" s="84"/>
    </row>
    <row r="338">
      <c r="I338" s="84"/>
    </row>
    <row r="339">
      <c r="I339" s="84"/>
    </row>
    <row r="340">
      <c r="I340" s="84"/>
    </row>
    <row r="341">
      <c r="I341" s="84"/>
    </row>
    <row r="342">
      <c r="I342" s="84"/>
    </row>
    <row r="343">
      <c r="I343" s="84"/>
    </row>
    <row r="344">
      <c r="I344" s="84"/>
    </row>
    <row r="345">
      <c r="I345" s="84"/>
    </row>
    <row r="346">
      <c r="I346" s="84"/>
    </row>
    <row r="347">
      <c r="I347" s="84"/>
    </row>
    <row r="348">
      <c r="I348" s="84"/>
    </row>
    <row r="349">
      <c r="I349" s="84"/>
    </row>
    <row r="350">
      <c r="I350" s="84"/>
    </row>
    <row r="351">
      <c r="I351" s="84"/>
    </row>
    <row r="352">
      <c r="I352" s="84"/>
    </row>
    <row r="353">
      <c r="I353" s="84"/>
    </row>
    <row r="354">
      <c r="I354" s="84"/>
    </row>
    <row r="355">
      <c r="I355" s="84"/>
    </row>
    <row r="356">
      <c r="I356" s="84"/>
    </row>
    <row r="357">
      <c r="I357" s="84"/>
    </row>
    <row r="358">
      <c r="I358" s="84"/>
    </row>
    <row r="359">
      <c r="I359" s="84"/>
    </row>
    <row r="360">
      <c r="I360" s="84"/>
    </row>
    <row r="361">
      <c r="I361" s="84"/>
    </row>
    <row r="362">
      <c r="I362" s="84"/>
    </row>
    <row r="363">
      <c r="I363" s="84"/>
    </row>
    <row r="364">
      <c r="I364" s="84"/>
    </row>
    <row r="365">
      <c r="I365" s="84"/>
    </row>
    <row r="366">
      <c r="I366" s="84"/>
    </row>
    <row r="367">
      <c r="I367" s="84"/>
    </row>
    <row r="368">
      <c r="I368" s="84"/>
    </row>
    <row r="369">
      <c r="I369" s="84"/>
    </row>
    <row r="370">
      <c r="I370" s="84"/>
    </row>
    <row r="371">
      <c r="I371" s="84"/>
    </row>
    <row r="372">
      <c r="I372" s="84"/>
    </row>
    <row r="373">
      <c r="I373" s="84"/>
    </row>
    <row r="374">
      <c r="I374" s="84"/>
    </row>
    <row r="375">
      <c r="I375" s="84"/>
    </row>
    <row r="376">
      <c r="I376" s="84"/>
    </row>
    <row r="377">
      <c r="I377" s="84"/>
    </row>
    <row r="378">
      <c r="I378" s="84"/>
    </row>
    <row r="379">
      <c r="I379" s="84"/>
    </row>
    <row r="380">
      <c r="I380" s="84"/>
    </row>
    <row r="381">
      <c r="I381" s="84"/>
    </row>
    <row r="382">
      <c r="I382" s="84"/>
    </row>
    <row r="383">
      <c r="I383" s="84"/>
    </row>
    <row r="384">
      <c r="I384" s="84"/>
    </row>
    <row r="385">
      <c r="I385" s="84"/>
    </row>
    <row r="386">
      <c r="I386" s="84"/>
    </row>
    <row r="387">
      <c r="I387" s="84"/>
    </row>
    <row r="388">
      <c r="I388" s="84"/>
    </row>
    <row r="389">
      <c r="I389" s="84"/>
    </row>
    <row r="390">
      <c r="I390" s="84"/>
    </row>
    <row r="391">
      <c r="I391" s="84"/>
    </row>
    <row r="392">
      <c r="I392" s="84"/>
    </row>
    <row r="393">
      <c r="I393" s="84"/>
    </row>
    <row r="394">
      <c r="I394" s="84"/>
    </row>
    <row r="395">
      <c r="I395" s="84"/>
    </row>
    <row r="396">
      <c r="I396" s="84"/>
    </row>
    <row r="397">
      <c r="I397" s="84"/>
    </row>
    <row r="398">
      <c r="I398" s="84"/>
    </row>
    <row r="399">
      <c r="I399" s="84"/>
    </row>
    <row r="400">
      <c r="I400" s="84"/>
    </row>
    <row r="401">
      <c r="I401" s="84"/>
    </row>
    <row r="402">
      <c r="I402" s="84"/>
    </row>
    <row r="403">
      <c r="I403" s="84"/>
    </row>
    <row r="404">
      <c r="I404" s="84"/>
    </row>
    <row r="405">
      <c r="I405" s="84"/>
    </row>
    <row r="406">
      <c r="I406" s="84"/>
    </row>
    <row r="407">
      <c r="I407" s="84"/>
    </row>
    <row r="408">
      <c r="I408" s="84"/>
    </row>
    <row r="409">
      <c r="I409" s="84"/>
    </row>
    <row r="410">
      <c r="I410" s="84"/>
    </row>
    <row r="411">
      <c r="I411" s="84"/>
    </row>
    <row r="412">
      <c r="I412" s="84"/>
    </row>
    <row r="413">
      <c r="I413" s="84"/>
    </row>
    <row r="414">
      <c r="I414" s="84"/>
    </row>
    <row r="415">
      <c r="I415" s="84"/>
    </row>
    <row r="416">
      <c r="I416" s="84"/>
    </row>
    <row r="417">
      <c r="I417" s="84"/>
    </row>
    <row r="418">
      <c r="I418" s="84"/>
    </row>
    <row r="419">
      <c r="I419" s="84"/>
    </row>
    <row r="420">
      <c r="I420" s="84"/>
    </row>
    <row r="421">
      <c r="I421" s="84"/>
    </row>
    <row r="422">
      <c r="I422" s="84"/>
    </row>
    <row r="423">
      <c r="I423" s="84"/>
    </row>
    <row r="424">
      <c r="I424" s="84"/>
    </row>
    <row r="425">
      <c r="I425" s="84"/>
    </row>
    <row r="426">
      <c r="I426" s="84"/>
    </row>
    <row r="427">
      <c r="I427" s="84"/>
    </row>
    <row r="428">
      <c r="I428" s="84"/>
    </row>
    <row r="429">
      <c r="I429" s="84"/>
    </row>
    <row r="430">
      <c r="I430" s="84"/>
    </row>
    <row r="431">
      <c r="I431" s="84"/>
    </row>
    <row r="432">
      <c r="I432" s="84"/>
    </row>
    <row r="433">
      <c r="I433" s="84"/>
    </row>
    <row r="434">
      <c r="I434" s="84"/>
    </row>
    <row r="435">
      <c r="I435" s="84"/>
    </row>
    <row r="436">
      <c r="I436" s="84"/>
    </row>
    <row r="437">
      <c r="I437" s="84"/>
    </row>
    <row r="438">
      <c r="I438" s="84"/>
    </row>
    <row r="439">
      <c r="I439" s="84"/>
    </row>
    <row r="440">
      <c r="I440" s="84"/>
    </row>
    <row r="441">
      <c r="I441" s="84"/>
    </row>
    <row r="442">
      <c r="I442" s="84"/>
    </row>
    <row r="443">
      <c r="I443" s="84"/>
    </row>
    <row r="444">
      <c r="I444" s="84"/>
    </row>
    <row r="445">
      <c r="I445" s="84"/>
    </row>
    <row r="446">
      <c r="I446" s="84"/>
    </row>
    <row r="447">
      <c r="I447" s="84"/>
    </row>
    <row r="448">
      <c r="I448" s="84"/>
    </row>
    <row r="449">
      <c r="I449" s="84"/>
    </row>
    <row r="450">
      <c r="I450" s="84"/>
    </row>
    <row r="451">
      <c r="I451" s="84"/>
    </row>
    <row r="452">
      <c r="I452" s="84"/>
    </row>
    <row r="453">
      <c r="I453" s="84"/>
    </row>
    <row r="454">
      <c r="I454" s="84"/>
    </row>
    <row r="455">
      <c r="I455" s="84"/>
    </row>
    <row r="456">
      <c r="I456" s="84"/>
    </row>
    <row r="457">
      <c r="I457" s="84"/>
    </row>
    <row r="458">
      <c r="I458" s="84"/>
    </row>
    <row r="459">
      <c r="I459" s="84"/>
    </row>
    <row r="460">
      <c r="I460" s="84"/>
    </row>
    <row r="461">
      <c r="I461" s="84"/>
    </row>
    <row r="462">
      <c r="I462" s="84"/>
    </row>
    <row r="463">
      <c r="I463" s="84"/>
    </row>
    <row r="464">
      <c r="I464" s="84"/>
    </row>
    <row r="465">
      <c r="I465" s="84"/>
    </row>
    <row r="466">
      <c r="I466" s="84"/>
    </row>
    <row r="467">
      <c r="I467" s="84"/>
    </row>
    <row r="468">
      <c r="I468" s="84"/>
    </row>
    <row r="469">
      <c r="I469" s="84"/>
    </row>
    <row r="470">
      <c r="I470" s="84"/>
    </row>
    <row r="471">
      <c r="I471" s="84"/>
    </row>
    <row r="472">
      <c r="I472" s="84"/>
    </row>
    <row r="473">
      <c r="I473" s="84"/>
    </row>
    <row r="474">
      <c r="I474" s="84"/>
    </row>
    <row r="475">
      <c r="I475" s="84"/>
    </row>
    <row r="476">
      <c r="I476" s="84"/>
    </row>
    <row r="477">
      <c r="I477" s="84"/>
    </row>
    <row r="478">
      <c r="I478" s="84"/>
    </row>
    <row r="479">
      <c r="I479" s="84"/>
    </row>
    <row r="480">
      <c r="I480" s="84"/>
    </row>
    <row r="481">
      <c r="I481" s="84"/>
    </row>
    <row r="482">
      <c r="I482" s="84"/>
    </row>
    <row r="483">
      <c r="I483" s="84"/>
    </row>
    <row r="484">
      <c r="I484" s="84"/>
    </row>
    <row r="485">
      <c r="I485" s="84"/>
    </row>
    <row r="486">
      <c r="I486" s="84"/>
    </row>
    <row r="487">
      <c r="I487" s="84"/>
    </row>
    <row r="488">
      <c r="I488" s="84"/>
    </row>
    <row r="489">
      <c r="I489" s="84"/>
    </row>
    <row r="490">
      <c r="I490" s="84"/>
    </row>
    <row r="491">
      <c r="I491" s="84"/>
    </row>
    <row r="492">
      <c r="I492" s="84"/>
    </row>
    <row r="493">
      <c r="I493" s="84"/>
    </row>
    <row r="494">
      <c r="I494" s="84"/>
    </row>
    <row r="495">
      <c r="I495" s="84"/>
    </row>
    <row r="496">
      <c r="I496" s="84"/>
    </row>
    <row r="497">
      <c r="I497" s="84"/>
    </row>
    <row r="498">
      <c r="I498" s="84"/>
    </row>
    <row r="499">
      <c r="I499" s="84"/>
    </row>
    <row r="500">
      <c r="I500" s="84"/>
    </row>
    <row r="501">
      <c r="I501" s="84"/>
    </row>
    <row r="502">
      <c r="I502" s="84"/>
    </row>
    <row r="503">
      <c r="I503" s="84"/>
    </row>
    <row r="504">
      <c r="I504" s="84"/>
    </row>
    <row r="505">
      <c r="I505" s="84"/>
    </row>
    <row r="506">
      <c r="I506" s="84"/>
    </row>
    <row r="507">
      <c r="I507" s="84"/>
    </row>
    <row r="508">
      <c r="I508" s="84"/>
    </row>
    <row r="509">
      <c r="I509" s="84"/>
    </row>
    <row r="510">
      <c r="I510" s="84"/>
    </row>
    <row r="511">
      <c r="I511" s="84"/>
    </row>
    <row r="512">
      <c r="I512" s="84"/>
    </row>
    <row r="513">
      <c r="I513" s="84"/>
    </row>
    <row r="514">
      <c r="I514" s="84"/>
    </row>
    <row r="515">
      <c r="I515" s="84"/>
    </row>
    <row r="516">
      <c r="I516" s="84"/>
    </row>
    <row r="517">
      <c r="I517" s="84"/>
    </row>
    <row r="518">
      <c r="I518" s="84"/>
    </row>
    <row r="519">
      <c r="I519" s="84"/>
    </row>
    <row r="520">
      <c r="I520" s="84"/>
    </row>
    <row r="521">
      <c r="I521" s="84"/>
    </row>
    <row r="522">
      <c r="I522" s="84"/>
    </row>
    <row r="523">
      <c r="I523" s="84"/>
    </row>
    <row r="524">
      <c r="I524" s="84"/>
    </row>
    <row r="525">
      <c r="I525" s="84"/>
    </row>
    <row r="526">
      <c r="I526" s="84"/>
    </row>
    <row r="527">
      <c r="I527" s="84"/>
    </row>
    <row r="528">
      <c r="I528" s="84"/>
    </row>
    <row r="529">
      <c r="I529" s="84"/>
    </row>
    <row r="530">
      <c r="I530" s="84"/>
    </row>
    <row r="531">
      <c r="I531" s="84"/>
    </row>
    <row r="532">
      <c r="I532" s="84"/>
    </row>
    <row r="533">
      <c r="I533" s="84"/>
    </row>
    <row r="534">
      <c r="I534" s="84"/>
    </row>
    <row r="535">
      <c r="I535" s="84"/>
    </row>
    <row r="536">
      <c r="I536" s="84"/>
    </row>
    <row r="537">
      <c r="I537" s="84"/>
    </row>
    <row r="538">
      <c r="I538" s="84"/>
    </row>
    <row r="539">
      <c r="I539" s="84"/>
    </row>
    <row r="540">
      <c r="I540" s="84"/>
    </row>
    <row r="541">
      <c r="I541" s="84"/>
    </row>
    <row r="542">
      <c r="I542" s="84"/>
    </row>
    <row r="543">
      <c r="I543" s="84"/>
    </row>
    <row r="544">
      <c r="I544" s="84"/>
    </row>
    <row r="545">
      <c r="I545" s="84"/>
    </row>
    <row r="546">
      <c r="I546" s="84"/>
    </row>
    <row r="547">
      <c r="I547" s="84"/>
    </row>
    <row r="548">
      <c r="I548" s="84"/>
    </row>
    <row r="549">
      <c r="I549" s="84"/>
    </row>
    <row r="550">
      <c r="I550" s="84"/>
    </row>
    <row r="551">
      <c r="I551" s="84"/>
    </row>
    <row r="552">
      <c r="I552" s="84"/>
    </row>
    <row r="553">
      <c r="I553" s="84"/>
    </row>
    <row r="554">
      <c r="I554" s="84"/>
    </row>
    <row r="555">
      <c r="I555" s="84"/>
    </row>
    <row r="556">
      <c r="I556" s="84"/>
    </row>
    <row r="557">
      <c r="I557" s="84"/>
    </row>
    <row r="558">
      <c r="I558" s="84"/>
    </row>
    <row r="559">
      <c r="I559" s="84"/>
    </row>
    <row r="560">
      <c r="I560" s="84"/>
    </row>
    <row r="561">
      <c r="I561" s="84"/>
    </row>
    <row r="562">
      <c r="I562" s="84"/>
    </row>
    <row r="563">
      <c r="I563" s="84"/>
    </row>
    <row r="564">
      <c r="I564" s="84"/>
    </row>
    <row r="565">
      <c r="I565" s="84"/>
    </row>
    <row r="566">
      <c r="I566" s="84"/>
    </row>
    <row r="567">
      <c r="I567" s="84"/>
    </row>
    <row r="568">
      <c r="I568" s="84"/>
    </row>
    <row r="569">
      <c r="I569" s="84"/>
    </row>
    <row r="570">
      <c r="I570" s="84"/>
    </row>
    <row r="571">
      <c r="I571" s="84"/>
    </row>
    <row r="572">
      <c r="I572" s="84"/>
    </row>
    <row r="573">
      <c r="I573" s="84"/>
    </row>
    <row r="574">
      <c r="I574" s="84"/>
    </row>
    <row r="575">
      <c r="I575" s="84"/>
    </row>
    <row r="576">
      <c r="I576" s="84"/>
    </row>
    <row r="577">
      <c r="I577" s="84"/>
    </row>
    <row r="578">
      <c r="I578" s="84"/>
    </row>
    <row r="579">
      <c r="I579" s="84"/>
    </row>
    <row r="580">
      <c r="I580" s="84"/>
    </row>
    <row r="581">
      <c r="I581" s="84"/>
    </row>
    <row r="582">
      <c r="I582" s="84"/>
    </row>
    <row r="583">
      <c r="I583" s="84"/>
    </row>
    <row r="584">
      <c r="I584" s="84"/>
    </row>
    <row r="585">
      <c r="I585" s="84"/>
    </row>
    <row r="586">
      <c r="I586" s="84"/>
    </row>
    <row r="587">
      <c r="I587" s="84"/>
    </row>
    <row r="588">
      <c r="I588" s="84"/>
    </row>
    <row r="589">
      <c r="I589" s="84"/>
    </row>
    <row r="590">
      <c r="I590" s="84"/>
    </row>
    <row r="591">
      <c r="I591" s="84"/>
    </row>
    <row r="592">
      <c r="I592" s="84"/>
    </row>
    <row r="593">
      <c r="I593" s="84"/>
    </row>
    <row r="594">
      <c r="I594" s="84"/>
    </row>
    <row r="595">
      <c r="I595" s="84"/>
    </row>
    <row r="596">
      <c r="I596" s="84"/>
    </row>
    <row r="597">
      <c r="I597" s="84"/>
    </row>
    <row r="598">
      <c r="I598" s="84"/>
    </row>
    <row r="599">
      <c r="I599" s="84"/>
    </row>
    <row r="600">
      <c r="I600" s="84"/>
    </row>
    <row r="601">
      <c r="I601" s="84"/>
    </row>
    <row r="602">
      <c r="I602" s="84"/>
    </row>
    <row r="603">
      <c r="I603" s="84"/>
    </row>
    <row r="604">
      <c r="I604" s="84"/>
    </row>
    <row r="605">
      <c r="I605" s="84"/>
    </row>
    <row r="606">
      <c r="I606" s="84"/>
    </row>
    <row r="607">
      <c r="I607" s="84"/>
    </row>
    <row r="608">
      <c r="I608" s="84"/>
    </row>
    <row r="609">
      <c r="I609" s="84"/>
    </row>
    <row r="610">
      <c r="I610" s="84"/>
    </row>
    <row r="611">
      <c r="I611" s="84"/>
    </row>
    <row r="612">
      <c r="I612" s="84"/>
    </row>
    <row r="613">
      <c r="I613" s="84"/>
    </row>
    <row r="614">
      <c r="I614" s="84"/>
    </row>
    <row r="615">
      <c r="I615" s="84"/>
    </row>
    <row r="616">
      <c r="I616" s="84"/>
    </row>
    <row r="617">
      <c r="I617" s="84"/>
    </row>
    <row r="618">
      <c r="I618" s="84"/>
    </row>
    <row r="619">
      <c r="I619" s="84"/>
    </row>
    <row r="620">
      <c r="I620" s="84"/>
    </row>
    <row r="621">
      <c r="I621" s="84"/>
    </row>
    <row r="622">
      <c r="I622" s="84"/>
    </row>
    <row r="623">
      <c r="I623" s="84"/>
    </row>
    <row r="624">
      <c r="I624" s="84"/>
    </row>
    <row r="625">
      <c r="I625" s="84"/>
    </row>
    <row r="626">
      <c r="I626" s="84"/>
    </row>
    <row r="627">
      <c r="I627" s="84"/>
    </row>
    <row r="628">
      <c r="I628" s="84"/>
    </row>
    <row r="629">
      <c r="I629" s="84"/>
    </row>
    <row r="630">
      <c r="I630" s="84"/>
    </row>
    <row r="631">
      <c r="I631" s="84"/>
    </row>
    <row r="632">
      <c r="I632" s="84"/>
    </row>
    <row r="633">
      <c r="I633" s="84"/>
    </row>
    <row r="634">
      <c r="I634" s="84"/>
    </row>
    <row r="635">
      <c r="I635" s="84"/>
    </row>
    <row r="636">
      <c r="I636" s="84"/>
    </row>
    <row r="637">
      <c r="I637" s="84"/>
    </row>
    <row r="638">
      <c r="I638" s="84"/>
    </row>
    <row r="639">
      <c r="I639" s="84"/>
    </row>
    <row r="640">
      <c r="I640" s="84"/>
    </row>
    <row r="641">
      <c r="I641" s="84"/>
    </row>
    <row r="642">
      <c r="I642" s="84"/>
    </row>
    <row r="643">
      <c r="I643" s="84"/>
    </row>
    <row r="644">
      <c r="I644" s="84"/>
    </row>
    <row r="645">
      <c r="I645" s="84"/>
    </row>
    <row r="646">
      <c r="I646" s="84"/>
    </row>
    <row r="647">
      <c r="I647" s="84"/>
    </row>
    <row r="648">
      <c r="I648" s="84"/>
    </row>
    <row r="649">
      <c r="I649" s="84"/>
    </row>
    <row r="650">
      <c r="I650" s="84"/>
    </row>
    <row r="651">
      <c r="I651" s="84"/>
    </row>
    <row r="652">
      <c r="I652" s="84"/>
    </row>
    <row r="653">
      <c r="I653" s="84"/>
    </row>
    <row r="654">
      <c r="I654" s="84"/>
    </row>
    <row r="655">
      <c r="I655" s="84"/>
    </row>
    <row r="656">
      <c r="I656" s="84"/>
    </row>
    <row r="657">
      <c r="I657" s="84"/>
    </row>
    <row r="658">
      <c r="I658" s="84"/>
    </row>
    <row r="659">
      <c r="I659" s="84"/>
    </row>
    <row r="660">
      <c r="I660" s="84"/>
    </row>
    <row r="661">
      <c r="I661" s="84"/>
    </row>
    <row r="662">
      <c r="I662" s="84"/>
    </row>
    <row r="663">
      <c r="I663" s="84"/>
    </row>
    <row r="664">
      <c r="I664" s="84"/>
    </row>
    <row r="665">
      <c r="I665" s="84"/>
    </row>
    <row r="666">
      <c r="I666" s="84"/>
    </row>
    <row r="667">
      <c r="I667" s="84"/>
    </row>
    <row r="668">
      <c r="I668" s="84"/>
    </row>
    <row r="669">
      <c r="I669" s="84"/>
    </row>
    <row r="670">
      <c r="I670" s="84"/>
    </row>
    <row r="671">
      <c r="I671" s="84"/>
    </row>
    <row r="672">
      <c r="I672" s="84"/>
    </row>
    <row r="673">
      <c r="I673" s="84"/>
    </row>
    <row r="674">
      <c r="I674" s="84"/>
    </row>
    <row r="675">
      <c r="I675" s="84"/>
    </row>
    <row r="676">
      <c r="I676" s="84"/>
    </row>
    <row r="677">
      <c r="I677" s="84"/>
    </row>
    <row r="678">
      <c r="I678" s="84"/>
    </row>
    <row r="679">
      <c r="I679" s="84"/>
    </row>
    <row r="680">
      <c r="I680" s="84"/>
    </row>
    <row r="681">
      <c r="I681" s="84"/>
    </row>
    <row r="682">
      <c r="I682" s="84"/>
    </row>
    <row r="683">
      <c r="I683" s="84"/>
    </row>
    <row r="684">
      <c r="I684" s="84"/>
    </row>
    <row r="685">
      <c r="I685" s="84"/>
    </row>
    <row r="686">
      <c r="I686" s="84"/>
    </row>
    <row r="687">
      <c r="I687" s="84"/>
    </row>
    <row r="688">
      <c r="I688" s="84"/>
    </row>
    <row r="689">
      <c r="I689" s="84"/>
    </row>
    <row r="690">
      <c r="I690" s="84"/>
    </row>
    <row r="691">
      <c r="I691" s="84"/>
    </row>
    <row r="692">
      <c r="I692" s="84"/>
    </row>
    <row r="693">
      <c r="I693" s="84"/>
    </row>
    <row r="694">
      <c r="I694" s="84"/>
    </row>
    <row r="695">
      <c r="I695" s="84"/>
    </row>
    <row r="696">
      <c r="I696" s="84"/>
    </row>
    <row r="697">
      <c r="I697" s="84"/>
    </row>
    <row r="698">
      <c r="I698" s="84"/>
    </row>
    <row r="699">
      <c r="I699" s="84"/>
    </row>
    <row r="700">
      <c r="I700" s="84"/>
    </row>
    <row r="701">
      <c r="I701" s="84"/>
    </row>
    <row r="702">
      <c r="I702" s="84"/>
    </row>
    <row r="703">
      <c r="I703" s="84"/>
    </row>
    <row r="704">
      <c r="I704" s="84"/>
    </row>
    <row r="705">
      <c r="I705" s="84"/>
    </row>
    <row r="706">
      <c r="I706" s="84"/>
    </row>
    <row r="707">
      <c r="I707" s="84"/>
    </row>
    <row r="708">
      <c r="I708" s="84"/>
    </row>
    <row r="709">
      <c r="I709" s="84"/>
    </row>
    <row r="710">
      <c r="I710" s="84"/>
    </row>
    <row r="711">
      <c r="I711" s="84"/>
    </row>
    <row r="712">
      <c r="I712" s="84"/>
    </row>
    <row r="713">
      <c r="I713" s="84"/>
    </row>
    <row r="714">
      <c r="I714" s="84"/>
    </row>
    <row r="715">
      <c r="I715" s="84"/>
    </row>
    <row r="716">
      <c r="I716" s="84"/>
    </row>
    <row r="717">
      <c r="I717" s="84"/>
    </row>
    <row r="718">
      <c r="I718" s="84"/>
    </row>
    <row r="719">
      <c r="I719" s="84"/>
    </row>
    <row r="720">
      <c r="I720" s="84"/>
    </row>
    <row r="721">
      <c r="I721" s="84"/>
    </row>
    <row r="722">
      <c r="I722" s="84"/>
    </row>
    <row r="723">
      <c r="I723" s="84"/>
    </row>
    <row r="724">
      <c r="I724" s="84"/>
    </row>
    <row r="725">
      <c r="I725" s="84"/>
    </row>
    <row r="726">
      <c r="I726" s="84"/>
    </row>
    <row r="727">
      <c r="I727" s="84"/>
    </row>
    <row r="728">
      <c r="I728" s="84"/>
    </row>
    <row r="729">
      <c r="I729" s="84"/>
    </row>
    <row r="730">
      <c r="I730" s="84"/>
    </row>
    <row r="731">
      <c r="I731" s="84"/>
    </row>
    <row r="732">
      <c r="I732" s="84"/>
    </row>
    <row r="733">
      <c r="I733" s="84"/>
    </row>
    <row r="734">
      <c r="I734" s="84"/>
    </row>
    <row r="735">
      <c r="I735" s="84"/>
    </row>
    <row r="736">
      <c r="I736" s="84"/>
    </row>
    <row r="737">
      <c r="I737" s="84"/>
    </row>
    <row r="738">
      <c r="I738" s="84"/>
    </row>
    <row r="739">
      <c r="I739" s="84"/>
    </row>
    <row r="740">
      <c r="I740" s="84"/>
    </row>
    <row r="741">
      <c r="I741" s="84"/>
    </row>
    <row r="742">
      <c r="I742" s="84"/>
    </row>
    <row r="743">
      <c r="I743" s="84"/>
    </row>
    <row r="744">
      <c r="I744" s="84"/>
    </row>
    <row r="745">
      <c r="I745" s="84"/>
    </row>
    <row r="746">
      <c r="I746" s="84"/>
    </row>
    <row r="747">
      <c r="I747" s="84"/>
    </row>
    <row r="748">
      <c r="I748" s="84"/>
    </row>
    <row r="749">
      <c r="I749" s="84"/>
    </row>
    <row r="750">
      <c r="I750" s="84"/>
    </row>
    <row r="751">
      <c r="I751" s="84"/>
    </row>
    <row r="752">
      <c r="I752" s="84"/>
    </row>
    <row r="753">
      <c r="I753" s="84"/>
    </row>
    <row r="754">
      <c r="I754" s="84"/>
    </row>
    <row r="755">
      <c r="I755" s="84"/>
    </row>
    <row r="756">
      <c r="I756" s="84"/>
    </row>
    <row r="757">
      <c r="I757" s="84"/>
    </row>
    <row r="758">
      <c r="I758" s="84"/>
    </row>
    <row r="759">
      <c r="I759" s="84"/>
    </row>
    <row r="760">
      <c r="I760" s="84"/>
    </row>
    <row r="761">
      <c r="I761" s="84"/>
    </row>
    <row r="762">
      <c r="I762" s="84"/>
    </row>
    <row r="763">
      <c r="I763" s="84"/>
    </row>
    <row r="764">
      <c r="I764" s="84"/>
    </row>
    <row r="765">
      <c r="I765" s="84"/>
    </row>
    <row r="766">
      <c r="I766" s="84"/>
    </row>
    <row r="767">
      <c r="I767" s="84"/>
    </row>
    <row r="768">
      <c r="I768" s="84"/>
    </row>
    <row r="769">
      <c r="I769" s="84"/>
    </row>
    <row r="770">
      <c r="I770" s="84"/>
    </row>
    <row r="771">
      <c r="I771" s="84"/>
    </row>
    <row r="772">
      <c r="I772" s="84"/>
    </row>
    <row r="773">
      <c r="I773" s="84"/>
    </row>
    <row r="774">
      <c r="I774" s="84"/>
    </row>
    <row r="775">
      <c r="I775" s="84"/>
    </row>
    <row r="776">
      <c r="I776" s="84"/>
    </row>
    <row r="777">
      <c r="I777" s="84"/>
    </row>
    <row r="778">
      <c r="I778" s="84"/>
    </row>
    <row r="779">
      <c r="I779" s="84"/>
    </row>
    <row r="780">
      <c r="I780" s="84"/>
    </row>
    <row r="781">
      <c r="I781" s="84"/>
    </row>
    <row r="782">
      <c r="I782" s="84"/>
    </row>
    <row r="783">
      <c r="I783" s="84"/>
    </row>
    <row r="784">
      <c r="I784" s="84"/>
    </row>
    <row r="785">
      <c r="I785" s="84"/>
    </row>
    <row r="786">
      <c r="I786" s="84"/>
    </row>
    <row r="787">
      <c r="I787" s="84"/>
    </row>
    <row r="788">
      <c r="I788" s="84"/>
    </row>
    <row r="789">
      <c r="I789" s="84"/>
    </row>
    <row r="790">
      <c r="I790" s="84"/>
    </row>
    <row r="791">
      <c r="I791" s="84"/>
    </row>
    <row r="792">
      <c r="I792" s="84"/>
    </row>
    <row r="793">
      <c r="I793" s="84"/>
    </row>
    <row r="794">
      <c r="I794" s="84"/>
    </row>
    <row r="795">
      <c r="I795" s="84"/>
    </row>
    <row r="796">
      <c r="I796" s="84"/>
    </row>
    <row r="797">
      <c r="I797" s="84"/>
    </row>
    <row r="798">
      <c r="I798" s="84"/>
    </row>
    <row r="799">
      <c r="I799" s="84"/>
    </row>
    <row r="800">
      <c r="I800" s="84"/>
    </row>
    <row r="801">
      <c r="I801" s="84"/>
    </row>
    <row r="802">
      <c r="I802" s="84"/>
    </row>
    <row r="803">
      <c r="I803" s="84"/>
    </row>
    <row r="804">
      <c r="I804" s="84"/>
    </row>
    <row r="805">
      <c r="I805" s="84"/>
    </row>
    <row r="806">
      <c r="I806" s="84"/>
    </row>
    <row r="807">
      <c r="I807" s="84"/>
    </row>
    <row r="808">
      <c r="I808" s="84"/>
    </row>
    <row r="809">
      <c r="I809" s="84"/>
    </row>
    <row r="810">
      <c r="I810" s="84"/>
    </row>
    <row r="811">
      <c r="I811" s="84"/>
    </row>
    <row r="812">
      <c r="I812" s="84"/>
    </row>
    <row r="813">
      <c r="I813" s="84"/>
    </row>
    <row r="814">
      <c r="I814" s="84"/>
    </row>
    <row r="815">
      <c r="I815" s="84"/>
    </row>
    <row r="816">
      <c r="I816" s="84"/>
    </row>
    <row r="817">
      <c r="I817" s="84"/>
    </row>
    <row r="818">
      <c r="I818" s="84"/>
    </row>
    <row r="819">
      <c r="I819" s="84"/>
    </row>
    <row r="820">
      <c r="I820" s="84"/>
    </row>
    <row r="821">
      <c r="I821" s="84"/>
    </row>
    <row r="822">
      <c r="I822" s="84"/>
    </row>
    <row r="823">
      <c r="I823" s="84"/>
    </row>
    <row r="824">
      <c r="I824" s="84"/>
    </row>
    <row r="825">
      <c r="I825" s="84"/>
    </row>
    <row r="826">
      <c r="I826" s="84"/>
    </row>
    <row r="827">
      <c r="I827" s="84"/>
    </row>
    <row r="828">
      <c r="I828" s="84"/>
    </row>
    <row r="829">
      <c r="I829" s="84"/>
    </row>
    <row r="830">
      <c r="I830" s="84"/>
    </row>
    <row r="831">
      <c r="I831" s="84"/>
    </row>
    <row r="832">
      <c r="I832" s="84"/>
    </row>
    <row r="833">
      <c r="I833" s="84"/>
    </row>
    <row r="834">
      <c r="I834" s="84"/>
    </row>
    <row r="835">
      <c r="I835" s="84"/>
    </row>
    <row r="836">
      <c r="I836" s="84"/>
    </row>
    <row r="837">
      <c r="I837" s="84"/>
    </row>
    <row r="838">
      <c r="I838" s="84"/>
    </row>
    <row r="839">
      <c r="I839" s="84"/>
    </row>
    <row r="840">
      <c r="I840" s="84"/>
    </row>
    <row r="841">
      <c r="I841" s="84"/>
    </row>
    <row r="842">
      <c r="I842" s="84"/>
    </row>
    <row r="843">
      <c r="I843" s="84"/>
    </row>
    <row r="844">
      <c r="I844" s="84"/>
    </row>
    <row r="845">
      <c r="I845" s="84"/>
    </row>
    <row r="846">
      <c r="I846" s="84"/>
    </row>
    <row r="847">
      <c r="I847" s="84"/>
    </row>
    <row r="848">
      <c r="I848" s="84"/>
    </row>
    <row r="849">
      <c r="I849" s="84"/>
    </row>
    <row r="850">
      <c r="I850" s="84"/>
    </row>
    <row r="851">
      <c r="I851" s="84"/>
    </row>
    <row r="852">
      <c r="I852" s="84"/>
    </row>
    <row r="853">
      <c r="I853" s="84"/>
    </row>
    <row r="854">
      <c r="I854" s="84"/>
    </row>
    <row r="855">
      <c r="I855" s="84"/>
    </row>
    <row r="856">
      <c r="I856" s="84"/>
    </row>
    <row r="857">
      <c r="I857" s="84"/>
    </row>
    <row r="858">
      <c r="I858" s="84"/>
    </row>
    <row r="859">
      <c r="I859" s="84"/>
    </row>
    <row r="860">
      <c r="I860" s="84"/>
    </row>
    <row r="861">
      <c r="I861" s="84"/>
    </row>
    <row r="862">
      <c r="I862" s="84"/>
    </row>
    <row r="863">
      <c r="I863" s="84"/>
    </row>
    <row r="864">
      <c r="I864" s="84"/>
    </row>
    <row r="865">
      <c r="I865" s="84"/>
    </row>
    <row r="866">
      <c r="I866" s="84"/>
    </row>
    <row r="867">
      <c r="I867" s="84"/>
    </row>
    <row r="868">
      <c r="I868" s="84"/>
    </row>
    <row r="869">
      <c r="I869" s="84"/>
    </row>
    <row r="870">
      <c r="I870" s="84"/>
    </row>
    <row r="871">
      <c r="I871" s="84"/>
    </row>
    <row r="872">
      <c r="I872" s="84"/>
    </row>
    <row r="873">
      <c r="I873" s="84"/>
    </row>
    <row r="874">
      <c r="I874" s="84"/>
    </row>
    <row r="875">
      <c r="I875" s="84"/>
    </row>
    <row r="876">
      <c r="I876" s="84"/>
    </row>
    <row r="877">
      <c r="I877" s="84"/>
    </row>
    <row r="878">
      <c r="I878" s="84"/>
    </row>
    <row r="879">
      <c r="I879" s="84"/>
    </row>
    <row r="880">
      <c r="I880" s="84"/>
    </row>
    <row r="881">
      <c r="I881" s="84"/>
    </row>
    <row r="882">
      <c r="I882" s="84"/>
    </row>
    <row r="883">
      <c r="I883" s="84"/>
    </row>
    <row r="884">
      <c r="I884" s="84"/>
    </row>
    <row r="885">
      <c r="I885" s="84"/>
    </row>
    <row r="886">
      <c r="I886" s="84"/>
    </row>
    <row r="887">
      <c r="I887" s="84"/>
    </row>
    <row r="888">
      <c r="I888" s="84"/>
    </row>
    <row r="889">
      <c r="I889" s="84"/>
    </row>
    <row r="890">
      <c r="I890" s="84"/>
    </row>
    <row r="891">
      <c r="I891" s="84"/>
    </row>
    <row r="892">
      <c r="I892" s="84"/>
    </row>
    <row r="893">
      <c r="I893" s="84"/>
    </row>
    <row r="894">
      <c r="I894" s="84"/>
    </row>
    <row r="895">
      <c r="I895" s="84"/>
    </row>
    <row r="896">
      <c r="I896" s="84"/>
    </row>
    <row r="897">
      <c r="I897" s="84"/>
    </row>
    <row r="898">
      <c r="I898" s="84"/>
    </row>
    <row r="899">
      <c r="I899" s="84"/>
    </row>
    <row r="900">
      <c r="I900" s="84"/>
    </row>
    <row r="901">
      <c r="I901" s="84"/>
    </row>
    <row r="902">
      <c r="I902" s="84"/>
    </row>
    <row r="903">
      <c r="I903" s="84"/>
    </row>
    <row r="904">
      <c r="I904" s="84"/>
    </row>
    <row r="905">
      <c r="I905" s="84"/>
    </row>
    <row r="906">
      <c r="I906" s="84"/>
    </row>
    <row r="907">
      <c r="I907" s="84"/>
    </row>
    <row r="908">
      <c r="I908" s="84"/>
    </row>
    <row r="909">
      <c r="I909" s="84"/>
    </row>
    <row r="910">
      <c r="I910" s="84"/>
    </row>
    <row r="911">
      <c r="I911" s="84"/>
    </row>
    <row r="912">
      <c r="I912" s="84"/>
    </row>
    <row r="913">
      <c r="I913" s="84"/>
    </row>
    <row r="914">
      <c r="I914" s="84"/>
    </row>
    <row r="915">
      <c r="I915" s="84"/>
    </row>
    <row r="916">
      <c r="I916" s="84"/>
    </row>
    <row r="917">
      <c r="I917" s="84"/>
    </row>
    <row r="918">
      <c r="I918" s="84"/>
    </row>
    <row r="919">
      <c r="I919" s="84"/>
    </row>
    <row r="920">
      <c r="I920" s="84"/>
    </row>
    <row r="921">
      <c r="I921" s="84"/>
    </row>
    <row r="922">
      <c r="I922" s="84"/>
    </row>
    <row r="923">
      <c r="I923" s="84"/>
    </row>
    <row r="924">
      <c r="I924" s="84"/>
    </row>
    <row r="925">
      <c r="I925" s="84"/>
    </row>
    <row r="926">
      <c r="I926" s="84"/>
    </row>
    <row r="927">
      <c r="I927" s="84"/>
    </row>
    <row r="928">
      <c r="I928" s="84"/>
    </row>
    <row r="929">
      <c r="I929" s="84"/>
    </row>
    <row r="930">
      <c r="I930" s="84"/>
    </row>
    <row r="931">
      <c r="I931" s="84"/>
    </row>
    <row r="932">
      <c r="I932" s="84"/>
    </row>
    <row r="933">
      <c r="I933" s="84"/>
    </row>
    <row r="934">
      <c r="I934" s="84"/>
    </row>
    <row r="935">
      <c r="I935" s="84"/>
    </row>
    <row r="936">
      <c r="I936" s="84"/>
    </row>
    <row r="937">
      <c r="I937" s="84"/>
    </row>
    <row r="938">
      <c r="I938" s="84"/>
    </row>
    <row r="939">
      <c r="I939" s="84"/>
    </row>
    <row r="940">
      <c r="I940" s="84"/>
    </row>
    <row r="941">
      <c r="I941" s="84"/>
    </row>
    <row r="942">
      <c r="I942" s="84"/>
    </row>
    <row r="943">
      <c r="I943" s="84"/>
    </row>
    <row r="944">
      <c r="I944" s="84"/>
    </row>
    <row r="945">
      <c r="I945" s="84"/>
    </row>
    <row r="946">
      <c r="I946" s="84"/>
    </row>
    <row r="947">
      <c r="I947" s="84"/>
    </row>
    <row r="948">
      <c r="I948" s="84"/>
    </row>
    <row r="949">
      <c r="I949" s="84"/>
    </row>
    <row r="950">
      <c r="I950" s="84"/>
    </row>
    <row r="951">
      <c r="I951" s="84"/>
    </row>
    <row r="952">
      <c r="I952" s="84"/>
    </row>
    <row r="953">
      <c r="I953" s="84"/>
    </row>
    <row r="954">
      <c r="I954" s="84"/>
    </row>
    <row r="955">
      <c r="I955" s="84"/>
    </row>
    <row r="956">
      <c r="I956" s="84"/>
    </row>
    <row r="957">
      <c r="I957" s="84"/>
    </row>
    <row r="958">
      <c r="I958" s="84"/>
    </row>
    <row r="959">
      <c r="I959" s="84"/>
    </row>
    <row r="960">
      <c r="I960" s="84"/>
    </row>
    <row r="961">
      <c r="I961" s="84"/>
    </row>
    <row r="962">
      <c r="I962" s="84"/>
    </row>
    <row r="963">
      <c r="I963" s="84"/>
    </row>
    <row r="964">
      <c r="I964" s="84"/>
    </row>
    <row r="965">
      <c r="I965" s="84"/>
    </row>
    <row r="966">
      <c r="I966" s="84"/>
    </row>
    <row r="967">
      <c r="I967" s="84"/>
    </row>
    <row r="968">
      <c r="I968" s="84"/>
    </row>
    <row r="969">
      <c r="I969" s="84"/>
    </row>
    <row r="970">
      <c r="I970" s="84"/>
    </row>
    <row r="971">
      <c r="I971" s="84"/>
    </row>
    <row r="972">
      <c r="I972" s="84"/>
    </row>
    <row r="973">
      <c r="I973" s="84"/>
    </row>
    <row r="974">
      <c r="I974" s="84"/>
    </row>
    <row r="975">
      <c r="I975" s="84"/>
    </row>
    <row r="976">
      <c r="I976" s="84"/>
    </row>
    <row r="977">
      <c r="I977" s="84"/>
    </row>
    <row r="978">
      <c r="I978" s="84"/>
    </row>
    <row r="979">
      <c r="I979" s="84"/>
    </row>
    <row r="980">
      <c r="I980" s="84"/>
    </row>
    <row r="981">
      <c r="I981" s="84"/>
    </row>
    <row r="982">
      <c r="I982" s="84"/>
    </row>
    <row r="983">
      <c r="I983" s="84"/>
    </row>
    <row r="984">
      <c r="I984" s="84"/>
    </row>
    <row r="985">
      <c r="I985" s="84"/>
    </row>
    <row r="986">
      <c r="I986" s="84"/>
    </row>
    <row r="987">
      <c r="I987" s="84"/>
    </row>
    <row r="988">
      <c r="I988" s="84"/>
    </row>
    <row r="989">
      <c r="I989" s="84"/>
    </row>
    <row r="990">
      <c r="I990" s="84"/>
    </row>
    <row r="991">
      <c r="I991" s="84"/>
    </row>
    <row r="992">
      <c r="I992" s="84"/>
    </row>
    <row r="993">
      <c r="I993" s="84"/>
    </row>
    <row r="994">
      <c r="I994" s="84"/>
    </row>
    <row r="995">
      <c r="I995" s="84"/>
    </row>
    <row r="996">
      <c r="I996" s="84"/>
    </row>
    <row r="997">
      <c r="I997" s="84"/>
    </row>
    <row r="998">
      <c r="I998" s="8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81"/>
      <c r="J1" s="4"/>
    </row>
    <row r="2">
      <c r="A2" s="1"/>
      <c r="B2" s="2"/>
      <c r="C2" s="2"/>
      <c r="E2" s="2"/>
      <c r="F2" s="2"/>
      <c r="G2" s="2"/>
      <c r="H2" s="2"/>
      <c r="I2" s="81"/>
      <c r="J2" s="4"/>
    </row>
    <row r="3">
      <c r="A3" s="1"/>
      <c r="B3" s="5" t="s">
        <v>0</v>
      </c>
      <c r="D3" s="6"/>
      <c r="F3" s="2"/>
      <c r="G3" s="2"/>
      <c r="H3" s="82">
        <f>SUM(H12:H61)</f>
        <v>136845365598</v>
      </c>
      <c r="I3" s="81"/>
      <c r="J3" s="83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84"/>
      <c r="J4" s="4"/>
    </row>
    <row r="5">
      <c r="A5" s="1"/>
      <c r="B5" s="2"/>
      <c r="C5" s="12">
        <f>TODAY()</f>
        <v>44550</v>
      </c>
      <c r="D5" s="2"/>
      <c r="E5" s="13">
        <v>44218.0</v>
      </c>
      <c r="F5" s="2"/>
      <c r="H5" s="67">
        <f>H3/J3</f>
        <v>136056239409</v>
      </c>
      <c r="I5" s="81"/>
      <c r="J5" s="4"/>
    </row>
    <row r="6">
      <c r="A6" s="1"/>
      <c r="B6" s="2"/>
      <c r="C6" s="2"/>
      <c r="D6" s="2"/>
      <c r="E6" s="2"/>
      <c r="F6" s="2"/>
      <c r="H6" s="1"/>
      <c r="I6" s="84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84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84"/>
      <c r="J8" s="4"/>
    </row>
    <row r="9">
      <c r="A9" s="1"/>
      <c r="B9" s="2"/>
      <c r="C9" s="2"/>
      <c r="D9" s="2"/>
      <c r="E9" s="2"/>
      <c r="F9" s="2"/>
      <c r="G9" s="2"/>
      <c r="H9" s="2"/>
      <c r="I9" s="81"/>
      <c r="J9" s="4"/>
    </row>
    <row r="10">
      <c r="I10" s="84"/>
      <c r="J10" s="68" t="s">
        <v>115</v>
      </c>
    </row>
    <row r="11">
      <c r="I11" s="84"/>
      <c r="J11" s="4"/>
    </row>
    <row r="12">
      <c r="A12" s="22">
        <v>1.0</v>
      </c>
      <c r="B12" s="87" t="s">
        <v>13</v>
      </c>
      <c r="C12" s="24" t="s">
        <v>14</v>
      </c>
      <c r="D12" s="25">
        <v>1.0</v>
      </c>
      <c r="E12" s="26">
        <v>35.1</v>
      </c>
      <c r="F12" s="37">
        <v>5.7492879E8</v>
      </c>
      <c r="G12" s="28"/>
      <c r="H12" s="29">
        <f t="shared" ref="H12:H61" si="1">E12*F12</f>
        <v>20180000529</v>
      </c>
      <c r="I12" s="81">
        <f t="shared" ref="I12:I61" si="2">H12/H$5</f>
        <v>0.1483210224</v>
      </c>
      <c r="J12" s="30">
        <v>0.1592</v>
      </c>
      <c r="K12" s="31">
        <f t="shared" ref="K12:K61" si="3">H12/1000000000</f>
        <v>20.18000053</v>
      </c>
      <c r="L12" s="79">
        <v>44218.0</v>
      </c>
    </row>
    <row r="13">
      <c r="A13" s="22">
        <f t="shared" ref="A13:A61" si="4">A12+1</f>
        <v>2</v>
      </c>
      <c r="B13" s="87" t="s">
        <v>21</v>
      </c>
      <c r="C13" s="38" t="s">
        <v>22</v>
      </c>
      <c r="D13" s="25">
        <v>2.0</v>
      </c>
      <c r="E13" s="26">
        <v>8.08</v>
      </c>
      <c r="F13" s="37">
        <v>1.254909E9</v>
      </c>
      <c r="G13" s="28"/>
      <c r="H13" s="29">
        <f t="shared" si="1"/>
        <v>10139664720</v>
      </c>
      <c r="I13" s="81">
        <f t="shared" si="2"/>
        <v>0.07452554006</v>
      </c>
      <c r="J13" s="30">
        <v>0.0517</v>
      </c>
      <c r="K13" s="31">
        <f t="shared" si="3"/>
        <v>10.13966472</v>
      </c>
      <c r="L13" s="79">
        <v>44218.0</v>
      </c>
    </row>
    <row r="14">
      <c r="A14" s="22">
        <f t="shared" si="4"/>
        <v>3</v>
      </c>
      <c r="B14" s="89" t="s">
        <v>17</v>
      </c>
      <c r="C14" s="28" t="s">
        <v>18</v>
      </c>
      <c r="D14" s="25">
        <v>3.0</v>
      </c>
      <c r="E14" s="26">
        <v>7.36</v>
      </c>
      <c r="F14" s="37">
        <v>1.208E9</v>
      </c>
      <c r="G14" s="28"/>
      <c r="H14" s="29">
        <f t="shared" si="1"/>
        <v>8890880000</v>
      </c>
      <c r="I14" s="81">
        <f t="shared" si="2"/>
        <v>0.06534709499</v>
      </c>
      <c r="J14" s="30">
        <v>0.0732</v>
      </c>
      <c r="K14" s="31">
        <f t="shared" si="3"/>
        <v>8.89088</v>
      </c>
      <c r="L14" s="79">
        <v>44218.0</v>
      </c>
    </row>
    <row r="15">
      <c r="A15" s="22">
        <f t="shared" si="4"/>
        <v>4</v>
      </c>
      <c r="B15" s="87" t="s">
        <v>19</v>
      </c>
      <c r="C15" s="38" t="s">
        <v>20</v>
      </c>
      <c r="D15" s="25">
        <v>4.0</v>
      </c>
      <c r="E15" s="26">
        <v>4.835</v>
      </c>
      <c r="F15" s="37">
        <v>1.83416E9</v>
      </c>
      <c r="G15" s="28"/>
      <c r="H15" s="29">
        <f t="shared" si="1"/>
        <v>8868163600</v>
      </c>
      <c r="I15" s="81">
        <f t="shared" si="2"/>
        <v>0.06518013168</v>
      </c>
      <c r="J15" s="30">
        <v>0.0719</v>
      </c>
      <c r="K15" s="31">
        <f t="shared" si="3"/>
        <v>8.8681636</v>
      </c>
      <c r="L15" s="79">
        <v>44218.0</v>
      </c>
    </row>
    <row r="16">
      <c r="A16" s="22">
        <f t="shared" si="4"/>
        <v>5</v>
      </c>
      <c r="B16" s="88" t="s">
        <v>15</v>
      </c>
      <c r="C16" s="34" t="s">
        <v>16</v>
      </c>
      <c r="D16" s="25">
        <v>5.0</v>
      </c>
      <c r="E16" s="26">
        <v>10.9</v>
      </c>
      <c r="F16" s="35">
        <v>7.42531421E8</v>
      </c>
      <c r="G16" s="28"/>
      <c r="H16" s="29">
        <f t="shared" si="1"/>
        <v>8093592489</v>
      </c>
      <c r="I16" s="81">
        <f t="shared" si="2"/>
        <v>0.05948711007</v>
      </c>
      <c r="J16" s="30">
        <v>0.0948</v>
      </c>
      <c r="K16" s="31">
        <f t="shared" si="3"/>
        <v>8.093592489</v>
      </c>
      <c r="L16" s="79">
        <v>44218.0</v>
      </c>
    </row>
    <row r="17">
      <c r="A17" s="22">
        <f t="shared" si="4"/>
        <v>6</v>
      </c>
      <c r="B17" s="89" t="s">
        <v>25</v>
      </c>
      <c r="C17" s="28" t="s">
        <v>26</v>
      </c>
      <c r="D17" s="25">
        <v>6.0</v>
      </c>
      <c r="E17" s="26">
        <v>9.19</v>
      </c>
      <c r="F17" s="37">
        <v>7.17301884E8</v>
      </c>
      <c r="G17" s="28"/>
      <c r="H17" s="29">
        <f t="shared" si="1"/>
        <v>6592004314</v>
      </c>
      <c r="I17" s="81">
        <f t="shared" si="2"/>
        <v>0.04845058442</v>
      </c>
      <c r="J17" s="30">
        <v>0.0397</v>
      </c>
      <c r="K17" s="31">
        <f t="shared" si="3"/>
        <v>6.592004314</v>
      </c>
      <c r="L17" s="79">
        <v>44218.0</v>
      </c>
    </row>
    <row r="18">
      <c r="A18" s="22">
        <f t="shared" si="4"/>
        <v>7</v>
      </c>
      <c r="B18" s="87" t="s">
        <v>23</v>
      </c>
      <c r="C18" s="38" t="s">
        <v>24</v>
      </c>
      <c r="D18" s="25">
        <v>7.0</v>
      </c>
      <c r="E18" s="26">
        <v>15.71</v>
      </c>
      <c r="F18" s="37">
        <v>4.1473E8</v>
      </c>
      <c r="G18" s="28"/>
      <c r="H18" s="29">
        <f t="shared" si="1"/>
        <v>6515408300</v>
      </c>
      <c r="I18" s="81">
        <f t="shared" si="2"/>
        <v>0.04788761124</v>
      </c>
      <c r="J18" s="30">
        <v>0.0486</v>
      </c>
      <c r="K18" s="31">
        <f t="shared" si="3"/>
        <v>6.5154083</v>
      </c>
      <c r="L18" s="79">
        <v>44218.0</v>
      </c>
    </row>
    <row r="19">
      <c r="A19" s="22">
        <f t="shared" si="4"/>
        <v>8</v>
      </c>
      <c r="B19" s="87" t="s">
        <v>27</v>
      </c>
      <c r="C19" s="38" t="s">
        <v>28</v>
      </c>
      <c r="D19" s="25">
        <v>8.0</v>
      </c>
      <c r="E19" s="26">
        <v>68.6</v>
      </c>
      <c r="F19" s="37">
        <v>8.4593E7</v>
      </c>
      <c r="G19" s="28"/>
      <c r="H19" s="29">
        <f t="shared" si="1"/>
        <v>5803079800</v>
      </c>
      <c r="I19" s="81">
        <f t="shared" si="2"/>
        <v>0.04265206671</v>
      </c>
      <c r="J19" s="30">
        <v>0.0324</v>
      </c>
      <c r="K19" s="31">
        <f t="shared" si="3"/>
        <v>5.8030798</v>
      </c>
      <c r="L19" s="79">
        <v>44218.0</v>
      </c>
    </row>
    <row r="20">
      <c r="A20" s="22">
        <f t="shared" si="4"/>
        <v>9</v>
      </c>
      <c r="B20" s="87" t="s">
        <v>31</v>
      </c>
      <c r="C20" s="38" t="s">
        <v>32</v>
      </c>
      <c r="D20" s="25">
        <v>9.0</v>
      </c>
      <c r="E20" s="26">
        <v>7.38</v>
      </c>
      <c r="F20" s="37">
        <v>7.22352533E8</v>
      </c>
      <c r="G20" s="28"/>
      <c r="H20" s="29">
        <f t="shared" si="1"/>
        <v>5330961694</v>
      </c>
      <c r="I20" s="81">
        <f t="shared" si="2"/>
        <v>0.03918204499</v>
      </c>
      <c r="J20" s="30">
        <v>0.03</v>
      </c>
      <c r="K20" s="31">
        <f t="shared" si="3"/>
        <v>5.330961694</v>
      </c>
      <c r="L20" s="79">
        <v>44218.0</v>
      </c>
    </row>
    <row r="21">
      <c r="A21" s="22">
        <f t="shared" si="4"/>
        <v>10</v>
      </c>
      <c r="B21" s="87" t="s">
        <v>37</v>
      </c>
      <c r="C21" s="28" t="s">
        <v>38</v>
      </c>
      <c r="D21" s="25">
        <v>10.0</v>
      </c>
      <c r="E21" s="47">
        <v>6.28</v>
      </c>
      <c r="F21" s="37">
        <v>8.23906416E8</v>
      </c>
      <c r="G21" s="28"/>
      <c r="H21" s="29">
        <f t="shared" si="1"/>
        <v>5174132292</v>
      </c>
      <c r="I21" s="81">
        <f t="shared" si="2"/>
        <v>0.03802936429</v>
      </c>
      <c r="J21" s="42">
        <v>0.0264</v>
      </c>
      <c r="K21" s="31">
        <f t="shared" si="3"/>
        <v>5.174132292</v>
      </c>
      <c r="L21" s="79">
        <v>44218.0</v>
      </c>
    </row>
    <row r="22">
      <c r="A22" s="22">
        <f t="shared" si="4"/>
        <v>11</v>
      </c>
      <c r="B22" s="87" t="s">
        <v>35</v>
      </c>
      <c r="C22" s="38" t="s">
        <v>36</v>
      </c>
      <c r="D22" s="25">
        <v>11.0</v>
      </c>
      <c r="E22" s="26">
        <v>7.3</v>
      </c>
      <c r="F22" s="37">
        <v>6.2667E8</v>
      </c>
      <c r="G22" s="28"/>
      <c r="H22" s="29">
        <f t="shared" si="1"/>
        <v>4574691000</v>
      </c>
      <c r="I22" s="81">
        <f t="shared" si="2"/>
        <v>0.03362352965</v>
      </c>
      <c r="J22" s="42">
        <v>0.0266</v>
      </c>
      <c r="K22" s="43">
        <f t="shared" si="3"/>
        <v>4.574691</v>
      </c>
      <c r="L22" s="79">
        <v>44218.0</v>
      </c>
    </row>
    <row r="23">
      <c r="A23" s="22">
        <f t="shared" si="4"/>
        <v>12</v>
      </c>
      <c r="B23" s="89" t="s">
        <v>33</v>
      </c>
      <c r="C23" s="28" t="s">
        <v>34</v>
      </c>
      <c r="D23" s="25">
        <v>12.0</v>
      </c>
      <c r="E23" s="47">
        <v>28.8</v>
      </c>
      <c r="F23" s="37">
        <v>1.3175202E8</v>
      </c>
      <c r="G23" s="28"/>
      <c r="H23" s="29">
        <f t="shared" si="1"/>
        <v>3794458176</v>
      </c>
      <c r="I23" s="81">
        <f t="shared" si="2"/>
        <v>0.02788889501</v>
      </c>
      <c r="J23" s="42">
        <v>0.0268</v>
      </c>
      <c r="K23" s="31">
        <f t="shared" si="3"/>
        <v>3.794458176</v>
      </c>
      <c r="L23" s="79">
        <v>44218.0</v>
      </c>
    </row>
    <row r="24">
      <c r="A24" s="22">
        <f t="shared" si="4"/>
        <v>13</v>
      </c>
      <c r="B24" s="89" t="s">
        <v>29</v>
      </c>
      <c r="C24" s="28" t="s">
        <v>30</v>
      </c>
      <c r="D24" s="25">
        <v>13.0</v>
      </c>
      <c r="E24" s="26">
        <v>8.31</v>
      </c>
      <c r="F24" s="37">
        <v>4.4397556E8</v>
      </c>
      <c r="G24" s="28"/>
      <c r="H24" s="29">
        <f t="shared" si="1"/>
        <v>3689436904</v>
      </c>
      <c r="I24" s="81">
        <f t="shared" si="2"/>
        <v>0.02711699897</v>
      </c>
      <c r="J24" s="30">
        <v>0.032</v>
      </c>
      <c r="K24" s="43">
        <f t="shared" si="3"/>
        <v>3.689436904</v>
      </c>
      <c r="L24" s="79">
        <v>44218.0</v>
      </c>
    </row>
    <row r="25">
      <c r="A25" s="22">
        <f t="shared" si="4"/>
        <v>14</v>
      </c>
      <c r="B25" s="87" t="s">
        <v>45</v>
      </c>
      <c r="C25" s="38" t="s">
        <v>46</v>
      </c>
      <c r="D25" s="25">
        <v>14.0</v>
      </c>
      <c r="E25" s="47">
        <v>12.4</v>
      </c>
      <c r="F25" s="37">
        <v>2.28540219E8</v>
      </c>
      <c r="G25" s="28"/>
      <c r="H25" s="29">
        <f t="shared" si="1"/>
        <v>2833898716</v>
      </c>
      <c r="I25" s="81">
        <f t="shared" si="2"/>
        <v>0.02082887729</v>
      </c>
      <c r="J25" s="42">
        <v>0.0171</v>
      </c>
      <c r="K25" s="43">
        <f t="shared" si="3"/>
        <v>2.833898716</v>
      </c>
      <c r="L25" s="79">
        <v>44218.0</v>
      </c>
    </row>
    <row r="26">
      <c r="A26" s="22">
        <f t="shared" si="4"/>
        <v>15</v>
      </c>
      <c r="B26" s="87" t="s">
        <v>39</v>
      </c>
      <c r="C26" s="24" t="s">
        <v>40</v>
      </c>
      <c r="D26" s="25">
        <v>15.0</v>
      </c>
      <c r="E26" s="47">
        <v>2.26</v>
      </c>
      <c r="F26" s="37">
        <v>1.099257995E9</v>
      </c>
      <c r="G26" s="28"/>
      <c r="H26" s="29">
        <f t="shared" si="1"/>
        <v>2484323069</v>
      </c>
      <c r="I26" s="81">
        <f t="shared" si="2"/>
        <v>0.01825953061</v>
      </c>
      <c r="J26" s="42">
        <v>0.0215</v>
      </c>
      <c r="K26" s="43">
        <f t="shared" si="3"/>
        <v>2.484323069</v>
      </c>
      <c r="L26" s="79">
        <v>44218.0</v>
      </c>
    </row>
    <row r="27">
      <c r="A27" s="22">
        <f t="shared" si="4"/>
        <v>16</v>
      </c>
      <c r="B27" s="23" t="s">
        <v>41</v>
      </c>
      <c r="C27" s="38" t="s">
        <v>42</v>
      </c>
      <c r="D27" s="25">
        <v>16.0</v>
      </c>
      <c r="E27" s="26">
        <v>7.7</v>
      </c>
      <c r="F27" s="37">
        <v>3.12235892E8</v>
      </c>
      <c r="G27" s="28"/>
      <c r="H27" s="29">
        <f t="shared" si="1"/>
        <v>2404216368</v>
      </c>
      <c r="I27" s="81">
        <f t="shared" si="2"/>
        <v>0.01767075423</v>
      </c>
      <c r="J27" s="45">
        <v>0.0191</v>
      </c>
      <c r="K27" s="43">
        <f t="shared" si="3"/>
        <v>2.404216368</v>
      </c>
      <c r="L27" s="79">
        <v>44218.0</v>
      </c>
    </row>
    <row r="28">
      <c r="A28" s="22">
        <f t="shared" si="4"/>
        <v>17</v>
      </c>
      <c r="B28" s="23" t="s">
        <v>43</v>
      </c>
      <c r="C28" s="69" t="s">
        <v>44</v>
      </c>
      <c r="D28" s="25">
        <v>17.0</v>
      </c>
      <c r="E28" s="47">
        <v>3.09</v>
      </c>
      <c r="F28" s="37">
        <v>7.62055209E8</v>
      </c>
      <c r="G28" s="28"/>
      <c r="H28" s="29">
        <f t="shared" si="1"/>
        <v>2354750596</v>
      </c>
      <c r="I28" s="81">
        <f t="shared" si="2"/>
        <v>0.01730718566</v>
      </c>
      <c r="J28" s="42">
        <v>0.0189</v>
      </c>
      <c r="K28" s="31">
        <f t="shared" si="3"/>
        <v>2.354750596</v>
      </c>
      <c r="L28" s="79">
        <v>44218.0</v>
      </c>
    </row>
    <row r="29">
      <c r="A29" s="22">
        <f t="shared" si="4"/>
        <v>18</v>
      </c>
      <c r="B29" s="23" t="s">
        <v>51</v>
      </c>
      <c r="C29" s="70" t="s">
        <v>52</v>
      </c>
      <c r="D29" s="25">
        <v>18.0</v>
      </c>
      <c r="E29" s="47">
        <v>1.28</v>
      </c>
      <c r="F29" s="37">
        <v>1.5642691E9</v>
      </c>
      <c r="G29" s="28"/>
      <c r="H29" s="29">
        <f t="shared" si="1"/>
        <v>2002264448</v>
      </c>
      <c r="I29" s="81">
        <f t="shared" si="2"/>
        <v>0.01471644709</v>
      </c>
      <c r="J29" s="42">
        <v>0.0138</v>
      </c>
      <c r="K29" s="43">
        <f t="shared" si="3"/>
        <v>2.002264448</v>
      </c>
      <c r="L29" s="79">
        <v>44218.0</v>
      </c>
    </row>
    <row r="30">
      <c r="A30" s="22">
        <f t="shared" si="4"/>
        <v>19</v>
      </c>
      <c r="B30" s="87" t="s">
        <v>53</v>
      </c>
      <c r="C30" s="24" t="s">
        <v>54</v>
      </c>
      <c r="D30" s="25">
        <v>19.0</v>
      </c>
      <c r="E30" s="47">
        <v>3.85</v>
      </c>
      <c r="F30" s="37">
        <v>5.07640994E8</v>
      </c>
      <c r="G30" s="28"/>
      <c r="H30" s="29">
        <f t="shared" si="1"/>
        <v>1954417827</v>
      </c>
      <c r="I30" s="81">
        <f t="shared" si="2"/>
        <v>0.01436477912</v>
      </c>
      <c r="J30" s="42">
        <v>0.0124</v>
      </c>
      <c r="K30" s="43">
        <f t="shared" si="3"/>
        <v>1.954417827</v>
      </c>
      <c r="L30" s="79">
        <v>44218.0</v>
      </c>
    </row>
    <row r="31">
      <c r="A31" s="22">
        <f t="shared" si="4"/>
        <v>20</v>
      </c>
      <c r="B31" s="87" t="s">
        <v>49</v>
      </c>
      <c r="C31" s="69" t="s">
        <v>50</v>
      </c>
      <c r="D31" s="25">
        <v>20.0</v>
      </c>
      <c r="E31" s="47">
        <v>1.71</v>
      </c>
      <c r="F31" s="37">
        <v>1.080664049E9</v>
      </c>
      <c r="G31" s="28"/>
      <c r="H31" s="29">
        <f t="shared" si="1"/>
        <v>1847935524</v>
      </c>
      <c r="I31" s="81">
        <f t="shared" si="2"/>
        <v>0.01358214465</v>
      </c>
      <c r="J31" s="42">
        <v>0.0152</v>
      </c>
      <c r="K31" s="43">
        <f t="shared" si="3"/>
        <v>1.847935524</v>
      </c>
      <c r="L31" s="79">
        <v>44218.0</v>
      </c>
    </row>
    <row r="32">
      <c r="A32" s="22">
        <f t="shared" si="4"/>
        <v>21</v>
      </c>
      <c r="B32" s="23" t="s">
        <v>59</v>
      </c>
      <c r="C32" s="39" t="s">
        <v>60</v>
      </c>
      <c r="D32" s="25">
        <v>21.0</v>
      </c>
      <c r="E32" s="47">
        <v>10.55</v>
      </c>
      <c r="F32" s="37">
        <v>1.65893104E8</v>
      </c>
      <c r="G32" s="28"/>
      <c r="H32" s="29">
        <f t="shared" si="1"/>
        <v>1750172247</v>
      </c>
      <c r="I32" s="81">
        <f t="shared" si="2"/>
        <v>0.01286359416</v>
      </c>
      <c r="J32" s="42">
        <v>0.0107</v>
      </c>
      <c r="K32" s="43">
        <f t="shared" si="3"/>
        <v>1.750172247</v>
      </c>
      <c r="L32" s="79">
        <v>44218.0</v>
      </c>
    </row>
    <row r="33">
      <c r="A33" s="22">
        <f t="shared" si="4"/>
        <v>22</v>
      </c>
      <c r="B33" s="23" t="s">
        <v>55</v>
      </c>
      <c r="C33" s="38" t="s">
        <v>56</v>
      </c>
      <c r="D33" s="25">
        <v>22.0</v>
      </c>
      <c r="E33" s="47">
        <v>3.12</v>
      </c>
      <c r="F33" s="37">
        <v>5.21846969E8</v>
      </c>
      <c r="G33" s="28"/>
      <c r="H33" s="29">
        <f t="shared" si="1"/>
        <v>1628162543</v>
      </c>
      <c r="I33" s="81">
        <f t="shared" si="2"/>
        <v>0.01196683482</v>
      </c>
      <c r="J33" s="42">
        <v>0.0119</v>
      </c>
      <c r="K33" s="43">
        <f t="shared" si="3"/>
        <v>1.628162543</v>
      </c>
      <c r="L33" s="79">
        <v>44218.0</v>
      </c>
    </row>
    <row r="34">
      <c r="A34" s="22">
        <f t="shared" si="4"/>
        <v>23</v>
      </c>
      <c r="B34" s="23" t="s">
        <v>57</v>
      </c>
      <c r="C34" s="70" t="s">
        <v>58</v>
      </c>
      <c r="D34" s="25">
        <v>23.0</v>
      </c>
      <c r="E34" s="47">
        <v>2.88</v>
      </c>
      <c r="F34" s="37">
        <v>4.97664714E8</v>
      </c>
      <c r="G34" s="28"/>
      <c r="H34" s="29">
        <f t="shared" si="1"/>
        <v>1433274376</v>
      </c>
      <c r="I34" s="81">
        <f t="shared" si="2"/>
        <v>0.01053442593</v>
      </c>
      <c r="J34" s="42">
        <v>0.0111</v>
      </c>
      <c r="K34" s="43">
        <f t="shared" si="3"/>
        <v>1.433274376</v>
      </c>
      <c r="L34" s="79">
        <v>44218.0</v>
      </c>
    </row>
    <row r="35">
      <c r="A35" s="22">
        <f t="shared" si="4"/>
        <v>24</v>
      </c>
      <c r="B35" s="23" t="s">
        <v>47</v>
      </c>
      <c r="C35" s="38" t="s">
        <v>48</v>
      </c>
      <c r="D35" s="25">
        <v>24.0</v>
      </c>
      <c r="E35" s="47">
        <v>1.61</v>
      </c>
      <c r="F35" s="37">
        <v>8.58007245E8</v>
      </c>
      <c r="G35" s="28"/>
      <c r="H35" s="29">
        <f t="shared" si="1"/>
        <v>1381391664</v>
      </c>
      <c r="I35" s="81">
        <f t="shared" si="2"/>
        <v>0.01015309309</v>
      </c>
      <c r="J35" s="42">
        <v>0.0158</v>
      </c>
      <c r="K35" s="43">
        <f t="shared" si="3"/>
        <v>1.381391664</v>
      </c>
      <c r="L35" s="79">
        <v>44218.0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7">
        <v>1.53</v>
      </c>
      <c r="F36" s="37">
        <v>8.30500232E8</v>
      </c>
      <c r="G36" s="28"/>
      <c r="H36" s="29">
        <f t="shared" si="1"/>
        <v>1270665355</v>
      </c>
      <c r="I36" s="81">
        <f t="shared" si="2"/>
        <v>0.00933926559</v>
      </c>
      <c r="J36" s="42">
        <v>0.0094</v>
      </c>
      <c r="K36" s="43">
        <f t="shared" si="3"/>
        <v>1.270665355</v>
      </c>
      <c r="L36" s="79">
        <v>44218.0</v>
      </c>
    </row>
    <row r="37">
      <c r="A37" s="22">
        <f t="shared" si="4"/>
        <v>26</v>
      </c>
      <c r="B37" s="23" t="s">
        <v>65</v>
      </c>
      <c r="C37" s="70" t="s">
        <v>66</v>
      </c>
      <c r="D37" s="25">
        <v>26.0</v>
      </c>
      <c r="E37" s="47">
        <v>3.29</v>
      </c>
      <c r="F37" s="37">
        <v>3.39822695E8</v>
      </c>
      <c r="G37" s="28"/>
      <c r="H37" s="29">
        <f t="shared" si="1"/>
        <v>1118016667</v>
      </c>
      <c r="I37" s="81">
        <f t="shared" si="2"/>
        <v>0.008217312719</v>
      </c>
      <c r="J37" s="42">
        <v>0.0084</v>
      </c>
      <c r="K37" s="31">
        <f t="shared" si="3"/>
        <v>1.118016667</v>
      </c>
      <c r="L37" s="79">
        <v>44218.0</v>
      </c>
    </row>
    <row r="38">
      <c r="A38" s="22">
        <f t="shared" si="4"/>
        <v>27</v>
      </c>
      <c r="B38" s="23" t="s">
        <v>63</v>
      </c>
      <c r="C38" s="38" t="s">
        <v>64</v>
      </c>
      <c r="D38" s="25">
        <v>27.0</v>
      </c>
      <c r="E38" s="26">
        <v>4.22</v>
      </c>
      <c r="F38" s="37">
        <v>2.4927E8</v>
      </c>
      <c r="G38" s="28"/>
      <c r="H38" s="29">
        <f t="shared" si="1"/>
        <v>1051919400</v>
      </c>
      <c r="I38" s="81">
        <f t="shared" si="2"/>
        <v>0.0077315043</v>
      </c>
      <c r="J38" s="45">
        <v>0.0089</v>
      </c>
      <c r="K38" s="43">
        <f t="shared" si="3"/>
        <v>1.0519194</v>
      </c>
      <c r="L38" s="79">
        <v>44218.0</v>
      </c>
    </row>
    <row r="39">
      <c r="A39" s="22">
        <f t="shared" si="4"/>
        <v>28</v>
      </c>
      <c r="B39" s="23" t="s">
        <v>77</v>
      </c>
      <c r="C39" s="70" t="s">
        <v>78</v>
      </c>
      <c r="D39" s="25">
        <v>28.0</v>
      </c>
      <c r="E39" s="47">
        <v>1.87</v>
      </c>
      <c r="F39" s="37">
        <v>5.20379106E8</v>
      </c>
      <c r="G39" s="28"/>
      <c r="H39" s="29">
        <f t="shared" si="1"/>
        <v>973108928.2</v>
      </c>
      <c r="I39" s="81">
        <f t="shared" si="2"/>
        <v>0.007152255071</v>
      </c>
      <c r="J39" s="42">
        <v>0.0055</v>
      </c>
      <c r="K39" s="43">
        <f t="shared" si="3"/>
        <v>0.9731089282</v>
      </c>
      <c r="L39" s="79">
        <v>44218.0</v>
      </c>
    </row>
    <row r="40">
      <c r="A40" s="22">
        <f t="shared" si="4"/>
        <v>29</v>
      </c>
      <c r="B40" s="36" t="s">
        <v>67</v>
      </c>
      <c r="C40" s="28" t="s">
        <v>68</v>
      </c>
      <c r="D40" s="25">
        <v>29.0</v>
      </c>
      <c r="E40" s="47">
        <v>1.73</v>
      </c>
      <c r="F40" s="37">
        <v>5.40307798E8</v>
      </c>
      <c r="G40" s="28"/>
      <c r="H40" s="29">
        <f t="shared" si="1"/>
        <v>934732490.5</v>
      </c>
      <c r="I40" s="81">
        <f t="shared" si="2"/>
        <v>0.006870192022</v>
      </c>
      <c r="J40" s="42">
        <v>0.0076</v>
      </c>
      <c r="K40" s="43">
        <f t="shared" si="3"/>
        <v>0.9347324905</v>
      </c>
      <c r="L40" s="79">
        <v>44218.0</v>
      </c>
    </row>
    <row r="41">
      <c r="A41" s="22">
        <f t="shared" si="4"/>
        <v>30</v>
      </c>
      <c r="B41" s="23" t="s">
        <v>75</v>
      </c>
      <c r="C41" s="69" t="s">
        <v>76</v>
      </c>
      <c r="D41" s="25">
        <v>30.0</v>
      </c>
      <c r="E41" s="47">
        <v>1.48</v>
      </c>
      <c r="F41" s="37">
        <v>6.21871829E8</v>
      </c>
      <c r="G41" s="28"/>
      <c r="H41" s="29">
        <f t="shared" si="1"/>
        <v>920370306.9</v>
      </c>
      <c r="I41" s="81">
        <f t="shared" si="2"/>
        <v>0.006764631383</v>
      </c>
      <c r="J41" s="42">
        <v>0.0059</v>
      </c>
      <c r="K41" s="43">
        <f t="shared" si="3"/>
        <v>0.9203703069</v>
      </c>
      <c r="L41" s="79">
        <v>44218.0</v>
      </c>
    </row>
    <row r="42">
      <c r="A42" s="22">
        <f t="shared" si="4"/>
        <v>31</v>
      </c>
      <c r="B42" s="33" t="s">
        <v>73</v>
      </c>
      <c r="C42" s="28" t="s">
        <v>74</v>
      </c>
      <c r="D42" s="25">
        <v>31.0</v>
      </c>
      <c r="E42" s="47">
        <v>1.71</v>
      </c>
      <c r="F42" s="35">
        <v>5.35E8</v>
      </c>
      <c r="G42" s="28"/>
      <c r="H42" s="29">
        <f t="shared" si="1"/>
        <v>914850000</v>
      </c>
      <c r="I42" s="81">
        <f t="shared" si="2"/>
        <v>0.006724057669</v>
      </c>
      <c r="J42" s="42">
        <v>0.0061</v>
      </c>
      <c r="K42" s="43">
        <f t="shared" si="3"/>
        <v>0.91485</v>
      </c>
      <c r="L42" s="79">
        <v>44218.0</v>
      </c>
    </row>
    <row r="43">
      <c r="A43" s="22">
        <f t="shared" si="4"/>
        <v>32</v>
      </c>
      <c r="B43" s="23" t="s">
        <v>69</v>
      </c>
      <c r="C43" s="38" t="s">
        <v>70</v>
      </c>
      <c r="D43" s="25">
        <v>32.0</v>
      </c>
      <c r="E43" s="47">
        <v>1.34</v>
      </c>
      <c r="F43" s="37">
        <v>6.63241384E8</v>
      </c>
      <c r="G43" s="28"/>
      <c r="H43" s="29">
        <f t="shared" si="1"/>
        <v>888743454.6</v>
      </c>
      <c r="I43" s="81">
        <f t="shared" si="2"/>
        <v>0.006532177123</v>
      </c>
      <c r="J43" s="42">
        <v>0.0069</v>
      </c>
      <c r="K43" s="43">
        <f t="shared" si="3"/>
        <v>0.8887434546</v>
      </c>
      <c r="L43" s="79">
        <v>44218.0</v>
      </c>
    </row>
    <row r="44">
      <c r="A44" s="22">
        <f t="shared" si="4"/>
        <v>33</v>
      </c>
      <c r="B44" s="23" t="s">
        <v>71</v>
      </c>
      <c r="C44" s="38" t="s">
        <v>72</v>
      </c>
      <c r="D44" s="25">
        <v>33.0</v>
      </c>
      <c r="E44" s="47">
        <v>2.33</v>
      </c>
      <c r="F44" s="37">
        <v>3.64451678E8</v>
      </c>
      <c r="G44" s="28"/>
      <c r="H44" s="29">
        <f t="shared" si="1"/>
        <v>849172409.7</v>
      </c>
      <c r="I44" s="81">
        <f t="shared" si="2"/>
        <v>0.00624133383</v>
      </c>
      <c r="J44" s="42">
        <v>0.0064</v>
      </c>
      <c r="K44" s="43">
        <f t="shared" si="3"/>
        <v>0.8491724097</v>
      </c>
      <c r="L44" s="79">
        <v>44218.0</v>
      </c>
    </row>
    <row r="45">
      <c r="A45" s="22">
        <f t="shared" si="4"/>
        <v>34</v>
      </c>
      <c r="B45" s="23" t="s">
        <v>83</v>
      </c>
      <c r="C45" s="38" t="s">
        <v>84</v>
      </c>
      <c r="D45" s="25">
        <v>34.0</v>
      </c>
      <c r="E45" s="47">
        <v>3.9</v>
      </c>
      <c r="F45" s="37">
        <v>1.8455334E8</v>
      </c>
      <c r="G45" s="28"/>
      <c r="H45" s="29">
        <f t="shared" si="1"/>
        <v>719758026</v>
      </c>
      <c r="I45" s="81">
        <f t="shared" si="2"/>
        <v>0.005290150817</v>
      </c>
      <c r="J45" s="42">
        <v>0.0045</v>
      </c>
      <c r="K45" s="43">
        <f t="shared" si="3"/>
        <v>0.719758026</v>
      </c>
      <c r="L45" s="79">
        <v>44218.0</v>
      </c>
    </row>
    <row r="46">
      <c r="A46" s="22">
        <f t="shared" si="4"/>
        <v>35</v>
      </c>
      <c r="B46" s="23" t="s">
        <v>79</v>
      </c>
      <c r="C46" s="38" t="s">
        <v>80</v>
      </c>
      <c r="D46" s="25">
        <v>35.0</v>
      </c>
      <c r="E46" s="47">
        <v>2.23</v>
      </c>
      <c r="F46" s="37">
        <v>2.99035033E8</v>
      </c>
      <c r="G46" s="28"/>
      <c r="H46" s="29">
        <f t="shared" si="1"/>
        <v>666848123.6</v>
      </c>
      <c r="I46" s="81">
        <f t="shared" si="2"/>
        <v>0.004901268229</v>
      </c>
      <c r="J46" s="42">
        <v>0.0055</v>
      </c>
      <c r="K46" s="43">
        <f t="shared" si="3"/>
        <v>0.6668481236</v>
      </c>
      <c r="L46" s="79">
        <v>44218.0</v>
      </c>
    </row>
    <row r="47">
      <c r="A47" s="22">
        <f t="shared" si="4"/>
        <v>36</v>
      </c>
      <c r="B47" s="48" t="s">
        <v>85</v>
      </c>
      <c r="C47" s="49" t="s">
        <v>86</v>
      </c>
      <c r="D47" s="25">
        <v>36.0</v>
      </c>
      <c r="E47" s="47">
        <v>23.47</v>
      </c>
      <c r="F47" s="37">
        <v>2.775487E7</v>
      </c>
      <c r="G47" s="28"/>
      <c r="H47" s="29">
        <f t="shared" si="1"/>
        <v>651406798.9</v>
      </c>
      <c r="I47" s="81">
        <f t="shared" si="2"/>
        <v>0.004787776009</v>
      </c>
      <c r="J47" s="42">
        <v>0.0042</v>
      </c>
      <c r="K47" s="43">
        <f t="shared" si="3"/>
        <v>0.6514067989</v>
      </c>
      <c r="L47" s="79">
        <v>44218.0</v>
      </c>
    </row>
    <row r="48">
      <c r="A48" s="22">
        <f t="shared" si="4"/>
        <v>37</v>
      </c>
      <c r="B48" s="48" t="s">
        <v>91</v>
      </c>
      <c r="C48" s="49" t="s">
        <v>92</v>
      </c>
      <c r="D48" s="25">
        <v>37.0</v>
      </c>
      <c r="E48" s="47">
        <v>26.48</v>
      </c>
      <c r="F48" s="37">
        <v>2.3800422E7</v>
      </c>
      <c r="G48" s="28"/>
      <c r="H48" s="29">
        <f t="shared" si="1"/>
        <v>630235174.6</v>
      </c>
      <c r="I48" s="81">
        <f t="shared" si="2"/>
        <v>0.004632166649</v>
      </c>
      <c r="J48" s="42">
        <v>0.0037</v>
      </c>
      <c r="K48" s="43">
        <f t="shared" si="3"/>
        <v>0.6302351746</v>
      </c>
      <c r="L48" s="79">
        <v>44218.0</v>
      </c>
    </row>
    <row r="49">
      <c r="A49" s="22">
        <f t="shared" si="4"/>
        <v>38</v>
      </c>
      <c r="B49" s="87" t="s">
        <v>87</v>
      </c>
      <c r="C49" s="38" t="s">
        <v>88</v>
      </c>
      <c r="D49" s="25">
        <v>38.0</v>
      </c>
      <c r="E49" s="26">
        <v>8.7</v>
      </c>
      <c r="F49" s="37">
        <v>6.89E7</v>
      </c>
      <c r="G49" s="28"/>
      <c r="H49" s="29">
        <f t="shared" si="1"/>
        <v>599430000</v>
      </c>
      <c r="I49" s="81">
        <f t="shared" si="2"/>
        <v>0.004405751641</v>
      </c>
      <c r="J49" s="45">
        <v>0.0041</v>
      </c>
      <c r="K49" s="43">
        <f t="shared" si="3"/>
        <v>0.59943</v>
      </c>
      <c r="L49" s="79">
        <v>44218.0</v>
      </c>
    </row>
    <row r="50">
      <c r="A50" s="22">
        <f t="shared" si="4"/>
        <v>39</v>
      </c>
      <c r="B50" s="23" t="s">
        <v>81</v>
      </c>
      <c r="C50" s="70" t="s">
        <v>82</v>
      </c>
      <c r="D50" s="25">
        <v>39.0</v>
      </c>
      <c r="E50" s="47">
        <v>4.95</v>
      </c>
      <c r="F50" s="37">
        <v>1.20640521E8</v>
      </c>
      <c r="G50" s="28"/>
      <c r="H50" s="29">
        <f t="shared" si="1"/>
        <v>597170579</v>
      </c>
      <c r="I50" s="81">
        <f t="shared" si="2"/>
        <v>0.004389145118</v>
      </c>
      <c r="J50" s="42">
        <v>0.0049</v>
      </c>
      <c r="K50" s="31">
        <f t="shared" si="3"/>
        <v>0.597170579</v>
      </c>
      <c r="L50" s="79">
        <v>44218.0</v>
      </c>
    </row>
    <row r="51">
      <c r="A51" s="22">
        <f t="shared" si="4"/>
        <v>40</v>
      </c>
      <c r="B51" s="50" t="s">
        <v>93</v>
      </c>
      <c r="C51" s="51" t="s">
        <v>93</v>
      </c>
      <c r="D51" s="25">
        <v>40.0</v>
      </c>
      <c r="E51" s="47">
        <v>2.13</v>
      </c>
      <c r="F51" s="37">
        <v>2.74404904E8</v>
      </c>
      <c r="G51" s="28"/>
      <c r="H51" s="29">
        <f t="shared" si="1"/>
        <v>584482445.5</v>
      </c>
      <c r="I51" s="81">
        <f t="shared" si="2"/>
        <v>0.004295888583</v>
      </c>
      <c r="J51" s="42">
        <v>0.0037</v>
      </c>
      <c r="K51" s="43">
        <f t="shared" si="3"/>
        <v>0.5844824455</v>
      </c>
      <c r="L51" s="79">
        <v>44218.0</v>
      </c>
    </row>
    <row r="52">
      <c r="A52" s="22">
        <f t="shared" si="4"/>
        <v>41</v>
      </c>
      <c r="B52" s="54" t="s">
        <v>104</v>
      </c>
      <c r="C52" s="74" t="s">
        <v>105</v>
      </c>
      <c r="D52" s="25">
        <v>41.0</v>
      </c>
      <c r="E52" s="47">
        <v>1.05</v>
      </c>
      <c r="F52" s="27">
        <v>5.1379002E8</v>
      </c>
      <c r="G52" s="28"/>
      <c r="H52" s="29">
        <f t="shared" si="1"/>
        <v>539479521</v>
      </c>
      <c r="I52" s="81">
        <f t="shared" si="2"/>
        <v>0.003965121507</v>
      </c>
      <c r="J52" s="56">
        <v>0.0027</v>
      </c>
      <c r="K52" s="43">
        <f t="shared" si="3"/>
        <v>0.539479521</v>
      </c>
      <c r="L52" s="79">
        <v>44218.0</v>
      </c>
    </row>
    <row r="53">
      <c r="A53" s="22">
        <f t="shared" si="4"/>
        <v>42</v>
      </c>
      <c r="B53" s="50" t="s">
        <v>94</v>
      </c>
      <c r="C53" s="71" t="s">
        <v>95</v>
      </c>
      <c r="D53" s="25">
        <v>42.0</v>
      </c>
      <c r="E53" s="47">
        <v>4.49</v>
      </c>
      <c r="F53" s="37">
        <v>1.05121516E8</v>
      </c>
      <c r="G53" s="28"/>
      <c r="H53" s="29">
        <f t="shared" si="1"/>
        <v>471995606.8</v>
      </c>
      <c r="I53" s="81">
        <f t="shared" si="2"/>
        <v>0.003469121364</v>
      </c>
      <c r="J53" s="42">
        <v>0.0035</v>
      </c>
      <c r="K53" s="43">
        <f t="shared" si="3"/>
        <v>0.4719956068</v>
      </c>
      <c r="L53" s="79">
        <v>44218.0</v>
      </c>
    </row>
    <row r="54">
      <c r="A54" s="22">
        <f t="shared" si="4"/>
        <v>43</v>
      </c>
      <c r="B54" s="23" t="s">
        <v>89</v>
      </c>
      <c r="C54" s="38" t="s">
        <v>90</v>
      </c>
      <c r="D54" s="25">
        <v>43.0</v>
      </c>
      <c r="E54" s="47">
        <v>4.83</v>
      </c>
      <c r="F54" s="37">
        <v>8.2200137E7</v>
      </c>
      <c r="G54" s="28"/>
      <c r="H54" s="29">
        <f t="shared" si="1"/>
        <v>397026661.7</v>
      </c>
      <c r="I54" s="81">
        <f t="shared" si="2"/>
        <v>0.002918106979</v>
      </c>
      <c r="J54" s="42">
        <v>0.0039</v>
      </c>
      <c r="K54" s="43">
        <f t="shared" si="3"/>
        <v>0.3970266617</v>
      </c>
      <c r="L54" s="79">
        <v>44218.0</v>
      </c>
    </row>
    <row r="55">
      <c r="A55" s="22">
        <f t="shared" si="4"/>
        <v>44</v>
      </c>
      <c r="B55" s="50" t="s">
        <v>106</v>
      </c>
      <c r="C55" s="51" t="s">
        <v>107</v>
      </c>
      <c r="D55" s="25">
        <v>44.0</v>
      </c>
      <c r="E55" s="47">
        <v>5.7</v>
      </c>
      <c r="F55" s="37">
        <v>6.9254324E7</v>
      </c>
      <c r="G55" s="28"/>
      <c r="H55" s="29">
        <f t="shared" si="1"/>
        <v>394749646.8</v>
      </c>
      <c r="I55" s="81">
        <f t="shared" si="2"/>
        <v>0.002901371143</v>
      </c>
      <c r="J55" s="42">
        <v>0.0026</v>
      </c>
      <c r="K55" s="43">
        <f t="shared" si="3"/>
        <v>0.3947496468</v>
      </c>
      <c r="L55" s="79">
        <v>44218.0</v>
      </c>
    </row>
    <row r="56">
      <c r="A56" s="22">
        <f t="shared" si="4"/>
        <v>45</v>
      </c>
      <c r="B56" s="50" t="s">
        <v>98</v>
      </c>
      <c r="C56" s="72" t="s">
        <v>99</v>
      </c>
      <c r="D56" s="25">
        <v>45.0</v>
      </c>
      <c r="E56" s="47">
        <v>11.87</v>
      </c>
      <c r="F56" s="37">
        <v>3.1309923E7</v>
      </c>
      <c r="G56" s="28"/>
      <c r="H56" s="29">
        <f t="shared" si="1"/>
        <v>371648786</v>
      </c>
      <c r="I56" s="81">
        <f t="shared" si="2"/>
        <v>0.002731582084</v>
      </c>
      <c r="J56" s="42">
        <v>0.0031</v>
      </c>
      <c r="K56" s="43">
        <f t="shared" si="3"/>
        <v>0.371648786</v>
      </c>
      <c r="L56" s="79">
        <v>44218.0</v>
      </c>
    </row>
    <row r="57">
      <c r="A57" s="22">
        <f t="shared" si="4"/>
        <v>46</v>
      </c>
      <c r="B57" s="50" t="s">
        <v>96</v>
      </c>
      <c r="C57" s="51" t="s">
        <v>97</v>
      </c>
      <c r="D57" s="25">
        <v>46.0</v>
      </c>
      <c r="E57" s="47">
        <v>4.74</v>
      </c>
      <c r="F57" s="37">
        <v>7.4556908E7</v>
      </c>
      <c r="G57" s="28"/>
      <c r="H57" s="29">
        <f t="shared" si="1"/>
        <v>353399743.9</v>
      </c>
      <c r="I57" s="81">
        <f t="shared" si="2"/>
        <v>0.002597453417</v>
      </c>
      <c r="J57" s="42">
        <v>0.0034</v>
      </c>
      <c r="K57" s="43">
        <f t="shared" si="3"/>
        <v>0.3533997439</v>
      </c>
      <c r="L57" s="79">
        <v>44218.0</v>
      </c>
    </row>
    <row r="58">
      <c r="A58" s="22">
        <f t="shared" si="4"/>
        <v>47</v>
      </c>
      <c r="B58" s="50" t="s">
        <v>100</v>
      </c>
      <c r="C58" s="51" t="s">
        <v>101</v>
      </c>
      <c r="D58" s="25">
        <v>47.0</v>
      </c>
      <c r="E58" s="47">
        <v>1.53</v>
      </c>
      <c r="F58" s="37">
        <v>2.25714812E8</v>
      </c>
      <c r="G58" s="28"/>
      <c r="H58" s="29">
        <f t="shared" si="1"/>
        <v>345343662.4</v>
      </c>
      <c r="I58" s="81">
        <f t="shared" si="2"/>
        <v>0.002538242008</v>
      </c>
      <c r="J58" s="42">
        <v>0.0031</v>
      </c>
      <c r="K58" s="43">
        <f t="shared" si="3"/>
        <v>0.3453436624</v>
      </c>
      <c r="L58" s="79">
        <v>44218.0</v>
      </c>
    </row>
    <row r="59">
      <c r="A59" s="22">
        <f t="shared" si="4"/>
        <v>48</v>
      </c>
      <c r="B59" s="50" t="s">
        <v>102</v>
      </c>
      <c r="C59" s="72" t="s">
        <v>103</v>
      </c>
      <c r="D59" s="25">
        <v>48.0</v>
      </c>
      <c r="E59" s="47">
        <v>3.4</v>
      </c>
      <c r="F59" s="37">
        <v>9.1375937E7</v>
      </c>
      <c r="G59" s="28"/>
      <c r="H59" s="29">
        <f t="shared" si="1"/>
        <v>310678185.8</v>
      </c>
      <c r="I59" s="81">
        <f t="shared" si="2"/>
        <v>0.002283454159</v>
      </c>
      <c r="J59" s="42">
        <v>0.0027</v>
      </c>
      <c r="K59" s="43">
        <f t="shared" si="3"/>
        <v>0.3106781858</v>
      </c>
      <c r="L59" s="79">
        <v>44218.0</v>
      </c>
    </row>
    <row r="60">
      <c r="A60" s="22">
        <f t="shared" si="4"/>
        <v>49</v>
      </c>
      <c r="B60" s="50" t="s">
        <v>108</v>
      </c>
      <c r="C60" s="73" t="s">
        <v>109</v>
      </c>
      <c r="D60" s="25">
        <v>49.0</v>
      </c>
      <c r="E60" s="47">
        <v>2.42</v>
      </c>
      <c r="F60" s="37">
        <v>1.190649E8</v>
      </c>
      <c r="G60" s="28"/>
      <c r="H60" s="29">
        <f t="shared" si="1"/>
        <v>288137058</v>
      </c>
      <c r="I60" s="81">
        <f t="shared" si="2"/>
        <v>0.002117779084</v>
      </c>
      <c r="J60" s="42">
        <v>0.0022</v>
      </c>
      <c r="K60" s="43">
        <f t="shared" si="3"/>
        <v>0.288137058</v>
      </c>
      <c r="L60" s="79">
        <v>44218.0</v>
      </c>
    </row>
    <row r="61">
      <c r="A61" s="22">
        <f t="shared" si="4"/>
        <v>50</v>
      </c>
      <c r="B61" s="50" t="s">
        <v>110</v>
      </c>
      <c r="C61" s="72" t="s">
        <v>111</v>
      </c>
      <c r="D61" s="25">
        <v>50.0</v>
      </c>
      <c r="E61" s="47">
        <v>0.158</v>
      </c>
      <c r="F61" s="37">
        <v>1.776679558E9</v>
      </c>
      <c r="G61" s="28"/>
      <c r="H61" s="29">
        <f t="shared" si="1"/>
        <v>280715370.2</v>
      </c>
      <c r="I61" s="81">
        <f t="shared" si="2"/>
        <v>0.002063230407</v>
      </c>
      <c r="J61" s="42">
        <v>0.0021</v>
      </c>
      <c r="K61" s="43">
        <f t="shared" si="3"/>
        <v>0.2807153702</v>
      </c>
      <c r="L61" s="79">
        <v>44218.0</v>
      </c>
    </row>
    <row r="62">
      <c r="A62" s="22"/>
      <c r="B62" s="36"/>
      <c r="C62" s="39"/>
      <c r="D62" s="28"/>
      <c r="E62" s="26"/>
      <c r="F62" s="27"/>
      <c r="G62" s="28"/>
      <c r="H62" s="29"/>
      <c r="I62" s="81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557830581.6</v>
      </c>
      <c r="I63" s="81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-1591858001</v>
      </c>
      <c r="I64" s="86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244901230.9</v>
      </c>
      <c r="I65" s="86"/>
      <c r="J65" s="57">
        <v>0.0018</v>
      </c>
      <c r="K65" s="31"/>
    </row>
    <row r="66">
      <c r="I66" s="84"/>
    </row>
    <row r="67">
      <c r="I67" s="84"/>
    </row>
    <row r="68">
      <c r="I68" s="84"/>
    </row>
    <row r="69">
      <c r="I69" s="84"/>
    </row>
    <row r="70">
      <c r="I70" s="84"/>
    </row>
    <row r="71">
      <c r="I71" s="84"/>
    </row>
    <row r="72">
      <c r="I72" s="84"/>
    </row>
    <row r="73">
      <c r="I73" s="84"/>
    </row>
    <row r="74">
      <c r="I74" s="84"/>
    </row>
    <row r="75">
      <c r="I75" s="84"/>
    </row>
    <row r="76">
      <c r="I76" s="84"/>
    </row>
    <row r="77">
      <c r="I77" s="84"/>
    </row>
    <row r="78">
      <c r="I78" s="84"/>
    </row>
    <row r="79">
      <c r="I79" s="84"/>
    </row>
    <row r="80">
      <c r="I80" s="84"/>
    </row>
    <row r="81">
      <c r="I81" s="84"/>
    </row>
    <row r="82">
      <c r="I82" s="84"/>
    </row>
    <row r="83">
      <c r="I83" s="84"/>
    </row>
    <row r="84">
      <c r="I84" s="84"/>
    </row>
    <row r="85">
      <c r="I85" s="84"/>
    </row>
    <row r="86">
      <c r="I86" s="84"/>
    </row>
    <row r="87">
      <c r="I87" s="84"/>
    </row>
    <row r="88">
      <c r="I88" s="84"/>
    </row>
    <row r="89">
      <c r="I89" s="84"/>
    </row>
    <row r="90">
      <c r="I90" s="84"/>
    </row>
    <row r="91">
      <c r="I91" s="84"/>
    </row>
    <row r="92">
      <c r="I92" s="84"/>
    </row>
    <row r="93">
      <c r="I93" s="84"/>
    </row>
    <row r="94">
      <c r="I94" s="84"/>
    </row>
    <row r="95">
      <c r="I95" s="84"/>
    </row>
    <row r="96">
      <c r="I96" s="84"/>
    </row>
    <row r="97">
      <c r="I97" s="84"/>
    </row>
    <row r="98">
      <c r="I98" s="84"/>
    </row>
    <row r="99">
      <c r="I99" s="84"/>
    </row>
    <row r="100">
      <c r="I100" s="84"/>
    </row>
    <row r="101">
      <c r="I101" s="84"/>
    </row>
    <row r="102">
      <c r="I102" s="84"/>
    </row>
    <row r="103">
      <c r="I103" s="84"/>
    </row>
    <row r="104">
      <c r="I104" s="84"/>
    </row>
    <row r="105">
      <c r="I105" s="84"/>
    </row>
    <row r="106">
      <c r="I106" s="84"/>
    </row>
    <row r="107">
      <c r="I107" s="84"/>
    </row>
    <row r="108">
      <c r="I108" s="84"/>
    </row>
    <row r="109">
      <c r="I109" s="84"/>
    </row>
    <row r="110">
      <c r="I110" s="84"/>
    </row>
    <row r="111">
      <c r="I111" s="84"/>
    </row>
    <row r="112">
      <c r="I112" s="84"/>
    </row>
    <row r="113">
      <c r="I113" s="84"/>
    </row>
    <row r="114">
      <c r="I114" s="84"/>
    </row>
    <row r="115">
      <c r="I115" s="84"/>
    </row>
    <row r="116">
      <c r="I116" s="84"/>
    </row>
    <row r="117">
      <c r="I117" s="84"/>
    </row>
    <row r="118">
      <c r="I118" s="84"/>
    </row>
    <row r="119">
      <c r="I119" s="84"/>
    </row>
    <row r="120">
      <c r="I120" s="84"/>
    </row>
    <row r="121">
      <c r="I121" s="84"/>
    </row>
    <row r="122">
      <c r="I122" s="84"/>
    </row>
    <row r="123">
      <c r="I123" s="84"/>
    </row>
    <row r="124">
      <c r="I124" s="84"/>
    </row>
    <row r="125">
      <c r="I125" s="84"/>
    </row>
    <row r="126">
      <c r="I126" s="84"/>
    </row>
    <row r="127">
      <c r="I127" s="84"/>
    </row>
    <row r="128">
      <c r="I128" s="84"/>
    </row>
    <row r="129">
      <c r="I129" s="84"/>
    </row>
    <row r="130">
      <c r="I130" s="84"/>
    </row>
    <row r="131">
      <c r="I131" s="84"/>
    </row>
    <row r="132">
      <c r="I132" s="84"/>
    </row>
    <row r="133">
      <c r="I133" s="84"/>
    </row>
    <row r="134">
      <c r="I134" s="84"/>
    </row>
    <row r="135">
      <c r="I135" s="84"/>
    </row>
    <row r="136">
      <c r="I136" s="84"/>
    </row>
    <row r="137">
      <c r="I137" s="84"/>
    </row>
    <row r="138">
      <c r="I138" s="84"/>
    </row>
    <row r="139">
      <c r="I139" s="84"/>
    </row>
    <row r="140">
      <c r="I140" s="84"/>
    </row>
    <row r="141">
      <c r="I141" s="84"/>
    </row>
    <row r="142">
      <c r="I142" s="84"/>
    </row>
    <row r="143">
      <c r="I143" s="84"/>
    </row>
    <row r="144">
      <c r="I144" s="84"/>
    </row>
    <row r="145">
      <c r="I145" s="84"/>
    </row>
    <row r="146">
      <c r="I146" s="84"/>
    </row>
    <row r="147">
      <c r="I147" s="84"/>
    </row>
    <row r="148">
      <c r="I148" s="84"/>
    </row>
    <row r="149">
      <c r="I149" s="84"/>
    </row>
    <row r="150">
      <c r="I150" s="84"/>
    </row>
    <row r="151">
      <c r="I151" s="84"/>
    </row>
    <row r="152">
      <c r="I152" s="84"/>
    </row>
    <row r="153">
      <c r="I153" s="84"/>
    </row>
    <row r="154">
      <c r="I154" s="84"/>
    </row>
    <row r="155">
      <c r="I155" s="84"/>
    </row>
    <row r="156">
      <c r="I156" s="84"/>
    </row>
    <row r="157">
      <c r="I157" s="84"/>
    </row>
    <row r="158">
      <c r="I158" s="84"/>
    </row>
    <row r="159">
      <c r="I159" s="84"/>
    </row>
    <row r="160">
      <c r="I160" s="84"/>
    </row>
    <row r="161">
      <c r="I161" s="84"/>
    </row>
    <row r="162">
      <c r="I162" s="84"/>
    </row>
    <row r="163">
      <c r="I163" s="84"/>
    </row>
    <row r="164">
      <c r="I164" s="84"/>
    </row>
    <row r="165">
      <c r="I165" s="84"/>
    </row>
    <row r="166">
      <c r="I166" s="84"/>
    </row>
    <row r="167">
      <c r="I167" s="84"/>
    </row>
    <row r="168">
      <c r="I168" s="84"/>
    </row>
    <row r="169">
      <c r="I169" s="84"/>
    </row>
    <row r="170">
      <c r="I170" s="84"/>
    </row>
    <row r="171">
      <c r="I171" s="84"/>
    </row>
    <row r="172">
      <c r="I172" s="84"/>
    </row>
    <row r="173">
      <c r="I173" s="84"/>
    </row>
    <row r="174">
      <c r="I174" s="84"/>
    </row>
    <row r="175">
      <c r="I175" s="84"/>
    </row>
    <row r="176">
      <c r="I176" s="84"/>
    </row>
    <row r="177">
      <c r="I177" s="84"/>
    </row>
    <row r="178">
      <c r="I178" s="84"/>
    </row>
    <row r="179">
      <c r="I179" s="84"/>
    </row>
    <row r="180">
      <c r="I180" s="84"/>
    </row>
    <row r="181">
      <c r="I181" s="84"/>
    </row>
    <row r="182">
      <c r="I182" s="84"/>
    </row>
    <row r="183">
      <c r="I183" s="84"/>
    </row>
    <row r="184">
      <c r="I184" s="84"/>
    </row>
    <row r="185">
      <c r="I185" s="84"/>
    </row>
    <row r="186">
      <c r="I186" s="84"/>
    </row>
    <row r="187">
      <c r="I187" s="84"/>
    </row>
    <row r="188">
      <c r="I188" s="84"/>
    </row>
    <row r="189">
      <c r="I189" s="84"/>
    </row>
    <row r="190">
      <c r="I190" s="84"/>
    </row>
    <row r="191">
      <c r="I191" s="84"/>
    </row>
    <row r="192">
      <c r="I192" s="84"/>
    </row>
    <row r="193">
      <c r="I193" s="84"/>
    </row>
    <row r="194">
      <c r="I194" s="84"/>
    </row>
    <row r="195">
      <c r="I195" s="84"/>
    </row>
    <row r="196">
      <c r="I196" s="84"/>
    </row>
    <row r="197">
      <c r="I197" s="84"/>
    </row>
    <row r="198">
      <c r="I198" s="84"/>
    </row>
    <row r="199">
      <c r="I199" s="84"/>
    </row>
    <row r="200">
      <c r="I200" s="84"/>
    </row>
    <row r="201">
      <c r="I201" s="84"/>
    </row>
    <row r="202">
      <c r="I202" s="84"/>
    </row>
    <row r="203">
      <c r="I203" s="84"/>
    </row>
    <row r="204">
      <c r="I204" s="84"/>
    </row>
    <row r="205">
      <c r="I205" s="84"/>
    </row>
    <row r="206">
      <c r="I206" s="84"/>
    </row>
    <row r="207">
      <c r="I207" s="84"/>
    </row>
    <row r="208">
      <c r="I208" s="84"/>
    </row>
    <row r="209">
      <c r="I209" s="84"/>
    </row>
    <row r="210">
      <c r="I210" s="84"/>
    </row>
    <row r="211">
      <c r="I211" s="84"/>
    </row>
    <row r="212">
      <c r="I212" s="84"/>
    </row>
    <row r="213">
      <c r="I213" s="84"/>
    </row>
    <row r="214">
      <c r="I214" s="84"/>
    </row>
    <row r="215">
      <c r="I215" s="84"/>
    </row>
    <row r="216">
      <c r="I216" s="84"/>
    </row>
    <row r="217">
      <c r="I217" s="84"/>
    </row>
    <row r="218">
      <c r="I218" s="84"/>
    </row>
    <row r="219">
      <c r="I219" s="84"/>
    </row>
    <row r="220">
      <c r="I220" s="84"/>
    </row>
    <row r="221">
      <c r="I221" s="84"/>
    </row>
    <row r="222">
      <c r="I222" s="84"/>
    </row>
    <row r="223">
      <c r="I223" s="84"/>
    </row>
    <row r="224">
      <c r="I224" s="84"/>
    </row>
    <row r="225">
      <c r="I225" s="84"/>
    </row>
    <row r="226">
      <c r="I226" s="84"/>
    </row>
    <row r="227">
      <c r="I227" s="84"/>
    </row>
    <row r="228">
      <c r="I228" s="84"/>
    </row>
    <row r="229">
      <c r="I229" s="84"/>
    </row>
    <row r="230">
      <c r="I230" s="84"/>
    </row>
    <row r="231">
      <c r="I231" s="84"/>
    </row>
    <row r="232">
      <c r="I232" s="84"/>
    </row>
    <row r="233">
      <c r="I233" s="84"/>
    </row>
    <row r="234">
      <c r="I234" s="84"/>
    </row>
    <row r="235">
      <c r="I235" s="84"/>
    </row>
    <row r="236">
      <c r="I236" s="84"/>
    </row>
    <row r="237">
      <c r="I237" s="84"/>
    </row>
    <row r="238">
      <c r="I238" s="84"/>
    </row>
    <row r="239">
      <c r="I239" s="84"/>
    </row>
    <row r="240">
      <c r="I240" s="84"/>
    </row>
    <row r="241">
      <c r="I241" s="84"/>
    </row>
    <row r="242">
      <c r="I242" s="84"/>
    </row>
    <row r="243">
      <c r="I243" s="84"/>
    </row>
    <row r="244">
      <c r="I244" s="84"/>
    </row>
    <row r="245">
      <c r="I245" s="84"/>
    </row>
    <row r="246">
      <c r="I246" s="84"/>
    </row>
    <row r="247">
      <c r="I247" s="84"/>
    </row>
    <row r="248">
      <c r="I248" s="84"/>
    </row>
    <row r="249">
      <c r="I249" s="84"/>
    </row>
    <row r="250">
      <c r="I250" s="84"/>
    </row>
    <row r="251">
      <c r="I251" s="84"/>
    </row>
    <row r="252">
      <c r="I252" s="84"/>
    </row>
    <row r="253">
      <c r="I253" s="84"/>
    </row>
    <row r="254">
      <c r="I254" s="84"/>
    </row>
    <row r="255">
      <c r="I255" s="84"/>
    </row>
    <row r="256">
      <c r="I256" s="84"/>
    </row>
    <row r="257">
      <c r="I257" s="84"/>
    </row>
    <row r="258">
      <c r="I258" s="84"/>
    </row>
    <row r="259">
      <c r="I259" s="84"/>
    </row>
    <row r="260">
      <c r="I260" s="84"/>
    </row>
    <row r="261">
      <c r="I261" s="84"/>
    </row>
    <row r="262">
      <c r="I262" s="84"/>
    </row>
    <row r="263">
      <c r="I263" s="84"/>
    </row>
    <row r="264">
      <c r="I264" s="84"/>
    </row>
    <row r="265">
      <c r="I265" s="84"/>
    </row>
    <row r="266">
      <c r="I266" s="84"/>
    </row>
    <row r="267">
      <c r="I267" s="84"/>
    </row>
    <row r="268">
      <c r="I268" s="84"/>
    </row>
    <row r="269">
      <c r="I269" s="84"/>
    </row>
    <row r="270">
      <c r="I270" s="84"/>
    </row>
    <row r="271">
      <c r="I271" s="84"/>
    </row>
    <row r="272">
      <c r="I272" s="84"/>
    </row>
    <row r="273">
      <c r="I273" s="84"/>
    </row>
    <row r="274">
      <c r="I274" s="84"/>
    </row>
    <row r="275">
      <c r="I275" s="84"/>
    </row>
    <row r="276">
      <c r="I276" s="84"/>
    </row>
    <row r="277">
      <c r="I277" s="84"/>
    </row>
    <row r="278">
      <c r="I278" s="84"/>
    </row>
    <row r="279">
      <c r="I279" s="84"/>
    </row>
    <row r="280">
      <c r="I280" s="84"/>
    </row>
    <row r="281">
      <c r="I281" s="84"/>
    </row>
    <row r="282">
      <c r="I282" s="84"/>
    </row>
    <row r="283">
      <c r="I283" s="84"/>
    </row>
    <row r="284">
      <c r="I284" s="84"/>
    </row>
    <row r="285">
      <c r="I285" s="84"/>
    </row>
    <row r="286">
      <c r="I286" s="84"/>
    </row>
    <row r="287">
      <c r="I287" s="84"/>
    </row>
    <row r="288">
      <c r="I288" s="84"/>
    </row>
    <row r="289">
      <c r="I289" s="84"/>
    </row>
    <row r="290">
      <c r="I290" s="84"/>
    </row>
    <row r="291">
      <c r="I291" s="84"/>
    </row>
    <row r="292">
      <c r="I292" s="84"/>
    </row>
    <row r="293">
      <c r="I293" s="84"/>
    </row>
    <row r="294">
      <c r="I294" s="84"/>
    </row>
    <row r="295">
      <c r="I295" s="84"/>
    </row>
    <row r="296">
      <c r="I296" s="84"/>
    </row>
    <row r="297">
      <c r="I297" s="84"/>
    </row>
    <row r="298">
      <c r="I298" s="84"/>
    </row>
    <row r="299">
      <c r="I299" s="84"/>
    </row>
    <row r="300">
      <c r="I300" s="84"/>
    </row>
    <row r="301">
      <c r="I301" s="84"/>
    </row>
    <row r="302">
      <c r="I302" s="84"/>
    </row>
    <row r="303">
      <c r="I303" s="84"/>
    </row>
    <row r="304">
      <c r="I304" s="84"/>
    </row>
    <row r="305">
      <c r="I305" s="84"/>
    </row>
    <row r="306">
      <c r="I306" s="84"/>
    </row>
    <row r="307">
      <c r="I307" s="84"/>
    </row>
    <row r="308">
      <c r="I308" s="84"/>
    </row>
    <row r="309">
      <c r="I309" s="84"/>
    </row>
    <row r="310">
      <c r="I310" s="84"/>
    </row>
    <row r="311">
      <c r="I311" s="84"/>
    </row>
    <row r="312">
      <c r="I312" s="84"/>
    </row>
    <row r="313">
      <c r="I313" s="84"/>
    </row>
    <row r="314">
      <c r="I314" s="84"/>
    </row>
    <row r="315">
      <c r="I315" s="84"/>
    </row>
    <row r="316">
      <c r="I316" s="84"/>
    </row>
    <row r="317">
      <c r="I317" s="84"/>
    </row>
    <row r="318">
      <c r="I318" s="84"/>
    </row>
    <row r="319">
      <c r="I319" s="84"/>
    </row>
    <row r="320">
      <c r="I320" s="84"/>
    </row>
    <row r="321">
      <c r="I321" s="84"/>
    </row>
    <row r="322">
      <c r="I322" s="84"/>
    </row>
    <row r="323">
      <c r="I323" s="84"/>
    </row>
    <row r="324">
      <c r="I324" s="84"/>
    </row>
    <row r="325">
      <c r="I325" s="84"/>
    </row>
    <row r="326">
      <c r="I326" s="84"/>
    </row>
    <row r="327">
      <c r="I327" s="84"/>
    </row>
    <row r="328">
      <c r="I328" s="84"/>
    </row>
    <row r="329">
      <c r="I329" s="84"/>
    </row>
    <row r="330">
      <c r="I330" s="84"/>
    </row>
    <row r="331">
      <c r="I331" s="84"/>
    </row>
    <row r="332">
      <c r="I332" s="84"/>
    </row>
    <row r="333">
      <c r="I333" s="84"/>
    </row>
    <row r="334">
      <c r="I334" s="84"/>
    </row>
    <row r="335">
      <c r="I335" s="84"/>
    </row>
    <row r="336">
      <c r="I336" s="84"/>
    </row>
    <row r="337">
      <c r="I337" s="84"/>
    </row>
    <row r="338">
      <c r="I338" s="84"/>
    </row>
    <row r="339">
      <c r="I339" s="84"/>
    </row>
    <row r="340">
      <c r="I340" s="84"/>
    </row>
    <row r="341">
      <c r="I341" s="84"/>
    </row>
    <row r="342">
      <c r="I342" s="84"/>
    </row>
    <row r="343">
      <c r="I343" s="84"/>
    </row>
    <row r="344">
      <c r="I344" s="84"/>
    </row>
    <row r="345">
      <c r="I345" s="84"/>
    </row>
    <row r="346">
      <c r="I346" s="84"/>
    </row>
    <row r="347">
      <c r="I347" s="84"/>
    </row>
    <row r="348">
      <c r="I348" s="84"/>
    </row>
    <row r="349">
      <c r="I349" s="84"/>
    </row>
    <row r="350">
      <c r="I350" s="84"/>
    </row>
    <row r="351">
      <c r="I351" s="84"/>
    </row>
    <row r="352">
      <c r="I352" s="84"/>
    </row>
    <row r="353">
      <c r="I353" s="84"/>
    </row>
    <row r="354">
      <c r="I354" s="84"/>
    </row>
    <row r="355">
      <c r="I355" s="84"/>
    </row>
    <row r="356">
      <c r="I356" s="84"/>
    </row>
    <row r="357">
      <c r="I357" s="84"/>
    </row>
    <row r="358">
      <c r="I358" s="84"/>
    </row>
    <row r="359">
      <c r="I359" s="84"/>
    </row>
    <row r="360">
      <c r="I360" s="84"/>
    </row>
    <row r="361">
      <c r="I361" s="84"/>
    </row>
    <row r="362">
      <c r="I362" s="84"/>
    </row>
    <row r="363">
      <c r="I363" s="84"/>
    </row>
    <row r="364">
      <c r="I364" s="84"/>
    </row>
    <row r="365">
      <c r="I365" s="84"/>
    </row>
    <row r="366">
      <c r="I366" s="84"/>
    </row>
    <row r="367">
      <c r="I367" s="84"/>
    </row>
    <row r="368">
      <c r="I368" s="84"/>
    </row>
    <row r="369">
      <c r="I369" s="84"/>
    </row>
    <row r="370">
      <c r="I370" s="84"/>
    </row>
    <row r="371">
      <c r="I371" s="84"/>
    </row>
    <row r="372">
      <c r="I372" s="84"/>
    </row>
    <row r="373">
      <c r="I373" s="84"/>
    </row>
    <row r="374">
      <c r="I374" s="84"/>
    </row>
    <row r="375">
      <c r="I375" s="84"/>
    </row>
    <row r="376">
      <c r="I376" s="84"/>
    </row>
    <row r="377">
      <c r="I377" s="84"/>
    </row>
    <row r="378">
      <c r="I378" s="84"/>
    </row>
    <row r="379">
      <c r="I379" s="84"/>
    </row>
    <row r="380">
      <c r="I380" s="84"/>
    </row>
    <row r="381">
      <c r="I381" s="84"/>
    </row>
    <row r="382">
      <c r="I382" s="84"/>
    </row>
    <row r="383">
      <c r="I383" s="84"/>
    </row>
    <row r="384">
      <c r="I384" s="84"/>
    </row>
    <row r="385">
      <c r="I385" s="84"/>
    </row>
    <row r="386">
      <c r="I386" s="84"/>
    </row>
    <row r="387">
      <c r="I387" s="84"/>
    </row>
    <row r="388">
      <c r="I388" s="84"/>
    </row>
    <row r="389">
      <c r="I389" s="84"/>
    </row>
    <row r="390">
      <c r="I390" s="84"/>
    </row>
    <row r="391">
      <c r="I391" s="84"/>
    </row>
    <row r="392">
      <c r="I392" s="84"/>
    </row>
    <row r="393">
      <c r="I393" s="84"/>
    </row>
    <row r="394">
      <c r="I394" s="84"/>
    </row>
    <row r="395">
      <c r="I395" s="84"/>
    </row>
    <row r="396">
      <c r="I396" s="84"/>
    </row>
    <row r="397">
      <c r="I397" s="84"/>
    </row>
    <row r="398">
      <c r="I398" s="84"/>
    </row>
    <row r="399">
      <c r="I399" s="84"/>
    </row>
    <row r="400">
      <c r="I400" s="84"/>
    </row>
    <row r="401">
      <c r="I401" s="84"/>
    </row>
    <row r="402">
      <c r="I402" s="84"/>
    </row>
    <row r="403">
      <c r="I403" s="84"/>
    </row>
    <row r="404">
      <c r="I404" s="84"/>
    </row>
    <row r="405">
      <c r="I405" s="84"/>
    </row>
    <row r="406">
      <c r="I406" s="84"/>
    </row>
    <row r="407">
      <c r="I407" s="84"/>
    </row>
    <row r="408">
      <c r="I408" s="84"/>
    </row>
    <row r="409">
      <c r="I409" s="84"/>
    </row>
    <row r="410">
      <c r="I410" s="84"/>
    </row>
    <row r="411">
      <c r="I411" s="84"/>
    </row>
    <row r="412">
      <c r="I412" s="84"/>
    </row>
    <row r="413">
      <c r="I413" s="84"/>
    </row>
    <row r="414">
      <c r="I414" s="84"/>
    </row>
    <row r="415">
      <c r="I415" s="84"/>
    </row>
    <row r="416">
      <c r="I416" s="84"/>
    </row>
    <row r="417">
      <c r="I417" s="84"/>
    </row>
    <row r="418">
      <c r="I418" s="84"/>
    </row>
    <row r="419">
      <c r="I419" s="84"/>
    </row>
    <row r="420">
      <c r="I420" s="84"/>
    </row>
    <row r="421">
      <c r="I421" s="84"/>
    </row>
    <row r="422">
      <c r="I422" s="84"/>
    </row>
    <row r="423">
      <c r="I423" s="84"/>
    </row>
    <row r="424">
      <c r="I424" s="84"/>
    </row>
    <row r="425">
      <c r="I425" s="84"/>
    </row>
    <row r="426">
      <c r="I426" s="84"/>
    </row>
    <row r="427">
      <c r="I427" s="84"/>
    </row>
    <row r="428">
      <c r="I428" s="84"/>
    </row>
    <row r="429">
      <c r="I429" s="84"/>
    </row>
    <row r="430">
      <c r="I430" s="84"/>
    </row>
    <row r="431">
      <c r="I431" s="84"/>
    </row>
    <row r="432">
      <c r="I432" s="84"/>
    </row>
    <row r="433">
      <c r="I433" s="84"/>
    </row>
    <row r="434">
      <c r="I434" s="84"/>
    </row>
    <row r="435">
      <c r="I435" s="84"/>
    </row>
    <row r="436">
      <c r="I436" s="84"/>
    </row>
    <row r="437">
      <c r="I437" s="84"/>
    </row>
    <row r="438">
      <c r="I438" s="84"/>
    </row>
    <row r="439">
      <c r="I439" s="84"/>
    </row>
    <row r="440">
      <c r="I440" s="84"/>
    </row>
    <row r="441">
      <c r="I441" s="84"/>
    </row>
    <row r="442">
      <c r="I442" s="84"/>
    </row>
    <row r="443">
      <c r="I443" s="84"/>
    </row>
    <row r="444">
      <c r="I444" s="84"/>
    </row>
    <row r="445">
      <c r="I445" s="84"/>
    </row>
    <row r="446">
      <c r="I446" s="84"/>
    </row>
    <row r="447">
      <c r="I447" s="84"/>
    </row>
    <row r="448">
      <c r="I448" s="84"/>
    </row>
    <row r="449">
      <c r="I449" s="84"/>
    </row>
    <row r="450">
      <c r="I450" s="84"/>
    </row>
    <row r="451">
      <c r="I451" s="84"/>
    </row>
    <row r="452">
      <c r="I452" s="84"/>
    </row>
    <row r="453">
      <c r="I453" s="84"/>
    </row>
    <row r="454">
      <c r="I454" s="84"/>
    </row>
    <row r="455">
      <c r="I455" s="84"/>
    </row>
    <row r="456">
      <c r="I456" s="84"/>
    </row>
    <row r="457">
      <c r="I457" s="84"/>
    </row>
    <row r="458">
      <c r="I458" s="84"/>
    </row>
    <row r="459">
      <c r="I459" s="84"/>
    </row>
    <row r="460">
      <c r="I460" s="84"/>
    </row>
    <row r="461">
      <c r="I461" s="84"/>
    </row>
    <row r="462">
      <c r="I462" s="84"/>
    </row>
    <row r="463">
      <c r="I463" s="84"/>
    </row>
    <row r="464">
      <c r="I464" s="84"/>
    </row>
    <row r="465">
      <c r="I465" s="84"/>
    </row>
    <row r="466">
      <c r="I466" s="84"/>
    </row>
    <row r="467">
      <c r="I467" s="84"/>
    </row>
    <row r="468">
      <c r="I468" s="84"/>
    </row>
    <row r="469">
      <c r="I469" s="84"/>
    </row>
    <row r="470">
      <c r="I470" s="84"/>
    </row>
    <row r="471">
      <c r="I471" s="84"/>
    </row>
    <row r="472">
      <c r="I472" s="84"/>
    </row>
    <row r="473">
      <c r="I473" s="84"/>
    </row>
    <row r="474">
      <c r="I474" s="84"/>
    </row>
    <row r="475">
      <c r="I475" s="84"/>
    </row>
    <row r="476">
      <c r="I476" s="84"/>
    </row>
    <row r="477">
      <c r="I477" s="84"/>
    </row>
    <row r="478">
      <c r="I478" s="84"/>
    </row>
    <row r="479">
      <c r="I479" s="84"/>
    </row>
    <row r="480">
      <c r="I480" s="84"/>
    </row>
    <row r="481">
      <c r="I481" s="84"/>
    </row>
    <row r="482">
      <c r="I482" s="84"/>
    </row>
    <row r="483">
      <c r="I483" s="84"/>
    </row>
    <row r="484">
      <c r="I484" s="84"/>
    </row>
    <row r="485">
      <c r="I485" s="84"/>
    </row>
    <row r="486">
      <c r="I486" s="84"/>
    </row>
    <row r="487">
      <c r="I487" s="84"/>
    </row>
    <row r="488">
      <c r="I488" s="84"/>
    </row>
    <row r="489">
      <c r="I489" s="84"/>
    </row>
    <row r="490">
      <c r="I490" s="84"/>
    </row>
    <row r="491">
      <c r="I491" s="84"/>
    </row>
    <row r="492">
      <c r="I492" s="84"/>
    </row>
    <row r="493">
      <c r="I493" s="84"/>
    </row>
    <row r="494">
      <c r="I494" s="84"/>
    </row>
    <row r="495">
      <c r="I495" s="84"/>
    </row>
    <row r="496">
      <c r="I496" s="84"/>
    </row>
    <row r="497">
      <c r="I497" s="84"/>
    </row>
    <row r="498">
      <c r="I498" s="84"/>
    </row>
    <row r="499">
      <c r="I499" s="84"/>
    </row>
    <row r="500">
      <c r="I500" s="84"/>
    </row>
    <row r="501">
      <c r="I501" s="84"/>
    </row>
    <row r="502">
      <c r="I502" s="84"/>
    </row>
    <row r="503">
      <c r="I503" s="84"/>
    </row>
    <row r="504">
      <c r="I504" s="84"/>
    </row>
    <row r="505">
      <c r="I505" s="84"/>
    </row>
    <row r="506">
      <c r="I506" s="84"/>
    </row>
    <row r="507">
      <c r="I507" s="84"/>
    </row>
    <row r="508">
      <c r="I508" s="84"/>
    </row>
    <row r="509">
      <c r="I509" s="84"/>
    </row>
    <row r="510">
      <c r="I510" s="84"/>
    </row>
    <row r="511">
      <c r="I511" s="84"/>
    </row>
    <row r="512">
      <c r="I512" s="84"/>
    </row>
    <row r="513">
      <c r="I513" s="84"/>
    </row>
    <row r="514">
      <c r="I514" s="84"/>
    </row>
    <row r="515">
      <c r="I515" s="84"/>
    </row>
    <row r="516">
      <c r="I516" s="84"/>
    </row>
    <row r="517">
      <c r="I517" s="84"/>
    </row>
    <row r="518">
      <c r="I518" s="84"/>
    </row>
    <row r="519">
      <c r="I519" s="84"/>
    </row>
    <row r="520">
      <c r="I520" s="84"/>
    </row>
    <row r="521">
      <c r="I521" s="84"/>
    </row>
    <row r="522">
      <c r="I522" s="84"/>
    </row>
    <row r="523">
      <c r="I523" s="84"/>
    </row>
    <row r="524">
      <c r="I524" s="84"/>
    </row>
    <row r="525">
      <c r="I525" s="84"/>
    </row>
    <row r="526">
      <c r="I526" s="84"/>
    </row>
    <row r="527">
      <c r="I527" s="84"/>
    </row>
    <row r="528">
      <c r="I528" s="84"/>
    </row>
    <row r="529">
      <c r="I529" s="84"/>
    </row>
    <row r="530">
      <c r="I530" s="84"/>
    </row>
    <row r="531">
      <c r="I531" s="84"/>
    </row>
    <row r="532">
      <c r="I532" s="84"/>
    </row>
    <row r="533">
      <c r="I533" s="84"/>
    </row>
    <row r="534">
      <c r="I534" s="84"/>
    </row>
    <row r="535">
      <c r="I535" s="84"/>
    </row>
    <row r="536">
      <c r="I536" s="84"/>
    </row>
    <row r="537">
      <c r="I537" s="84"/>
    </row>
    <row r="538">
      <c r="I538" s="84"/>
    </row>
    <row r="539">
      <c r="I539" s="84"/>
    </row>
    <row r="540">
      <c r="I540" s="84"/>
    </row>
    <row r="541">
      <c r="I541" s="84"/>
    </row>
    <row r="542">
      <c r="I542" s="84"/>
    </row>
    <row r="543">
      <c r="I543" s="84"/>
    </row>
    <row r="544">
      <c r="I544" s="84"/>
    </row>
    <row r="545">
      <c r="I545" s="84"/>
    </row>
    <row r="546">
      <c r="I546" s="84"/>
    </row>
    <row r="547">
      <c r="I547" s="84"/>
    </row>
    <row r="548">
      <c r="I548" s="84"/>
    </row>
    <row r="549">
      <c r="I549" s="84"/>
    </row>
    <row r="550">
      <c r="I550" s="84"/>
    </row>
    <row r="551">
      <c r="I551" s="84"/>
    </row>
    <row r="552">
      <c r="I552" s="84"/>
    </row>
    <row r="553">
      <c r="I553" s="84"/>
    </row>
    <row r="554">
      <c r="I554" s="84"/>
    </row>
    <row r="555">
      <c r="I555" s="84"/>
    </row>
    <row r="556">
      <c r="I556" s="84"/>
    </row>
    <row r="557">
      <c r="I557" s="84"/>
    </row>
    <row r="558">
      <c r="I558" s="84"/>
    </row>
    <row r="559">
      <c r="I559" s="84"/>
    </row>
    <row r="560">
      <c r="I560" s="84"/>
    </row>
    <row r="561">
      <c r="I561" s="84"/>
    </row>
    <row r="562">
      <c r="I562" s="84"/>
    </row>
    <row r="563">
      <c r="I563" s="84"/>
    </row>
    <row r="564">
      <c r="I564" s="84"/>
    </row>
    <row r="565">
      <c r="I565" s="84"/>
    </row>
    <row r="566">
      <c r="I566" s="84"/>
    </row>
    <row r="567">
      <c r="I567" s="84"/>
    </row>
    <row r="568">
      <c r="I568" s="84"/>
    </row>
    <row r="569">
      <c r="I569" s="84"/>
    </row>
    <row r="570">
      <c r="I570" s="84"/>
    </row>
    <row r="571">
      <c r="I571" s="84"/>
    </row>
    <row r="572">
      <c r="I572" s="84"/>
    </row>
    <row r="573">
      <c r="I573" s="84"/>
    </row>
    <row r="574">
      <c r="I574" s="84"/>
    </row>
    <row r="575">
      <c r="I575" s="84"/>
    </row>
    <row r="576">
      <c r="I576" s="84"/>
    </row>
    <row r="577">
      <c r="I577" s="84"/>
    </row>
    <row r="578">
      <c r="I578" s="84"/>
    </row>
    <row r="579">
      <c r="I579" s="84"/>
    </row>
    <row r="580">
      <c r="I580" s="84"/>
    </row>
    <row r="581">
      <c r="I581" s="84"/>
    </row>
    <row r="582">
      <c r="I582" s="84"/>
    </row>
    <row r="583">
      <c r="I583" s="84"/>
    </row>
    <row r="584">
      <c r="I584" s="84"/>
    </row>
    <row r="585">
      <c r="I585" s="84"/>
    </row>
    <row r="586">
      <c r="I586" s="84"/>
    </row>
    <row r="587">
      <c r="I587" s="84"/>
    </row>
    <row r="588">
      <c r="I588" s="84"/>
    </row>
    <row r="589">
      <c r="I589" s="84"/>
    </row>
    <row r="590">
      <c r="I590" s="84"/>
    </row>
    <row r="591">
      <c r="I591" s="84"/>
    </row>
    <row r="592">
      <c r="I592" s="84"/>
    </row>
    <row r="593">
      <c r="I593" s="84"/>
    </row>
    <row r="594">
      <c r="I594" s="84"/>
    </row>
    <row r="595">
      <c r="I595" s="84"/>
    </row>
    <row r="596">
      <c r="I596" s="84"/>
    </row>
    <row r="597">
      <c r="I597" s="84"/>
    </row>
    <row r="598">
      <c r="I598" s="84"/>
    </row>
    <row r="599">
      <c r="I599" s="84"/>
    </row>
    <row r="600">
      <c r="I600" s="84"/>
    </row>
    <row r="601">
      <c r="I601" s="84"/>
    </row>
    <row r="602">
      <c r="I602" s="84"/>
    </row>
    <row r="603">
      <c r="I603" s="84"/>
    </row>
    <row r="604">
      <c r="I604" s="84"/>
    </row>
    <row r="605">
      <c r="I605" s="84"/>
    </row>
    <row r="606">
      <c r="I606" s="84"/>
    </row>
    <row r="607">
      <c r="I607" s="84"/>
    </row>
    <row r="608">
      <c r="I608" s="84"/>
    </row>
    <row r="609">
      <c r="I609" s="84"/>
    </row>
    <row r="610">
      <c r="I610" s="84"/>
    </row>
    <row r="611">
      <c r="I611" s="84"/>
    </row>
    <row r="612">
      <c r="I612" s="84"/>
    </row>
    <row r="613">
      <c r="I613" s="84"/>
    </row>
    <row r="614">
      <c r="I614" s="84"/>
    </row>
    <row r="615">
      <c r="I615" s="84"/>
    </row>
    <row r="616">
      <c r="I616" s="84"/>
    </row>
    <row r="617">
      <c r="I617" s="84"/>
    </row>
    <row r="618">
      <c r="I618" s="84"/>
    </row>
    <row r="619">
      <c r="I619" s="84"/>
    </row>
    <row r="620">
      <c r="I620" s="84"/>
    </row>
    <row r="621">
      <c r="I621" s="84"/>
    </row>
    <row r="622">
      <c r="I622" s="84"/>
    </row>
    <row r="623">
      <c r="I623" s="84"/>
    </row>
    <row r="624">
      <c r="I624" s="84"/>
    </row>
    <row r="625">
      <c r="I625" s="84"/>
    </row>
    <row r="626">
      <c r="I626" s="84"/>
    </row>
    <row r="627">
      <c r="I627" s="84"/>
    </row>
    <row r="628">
      <c r="I628" s="84"/>
    </row>
    <row r="629">
      <c r="I629" s="84"/>
    </row>
    <row r="630">
      <c r="I630" s="84"/>
    </row>
    <row r="631">
      <c r="I631" s="84"/>
    </row>
    <row r="632">
      <c r="I632" s="84"/>
    </row>
    <row r="633">
      <c r="I633" s="84"/>
    </row>
    <row r="634">
      <c r="I634" s="84"/>
    </row>
    <row r="635">
      <c r="I635" s="84"/>
    </row>
    <row r="636">
      <c r="I636" s="84"/>
    </row>
    <row r="637">
      <c r="I637" s="84"/>
    </row>
    <row r="638">
      <c r="I638" s="84"/>
    </row>
    <row r="639">
      <c r="I639" s="84"/>
    </row>
    <row r="640">
      <c r="I640" s="84"/>
    </row>
    <row r="641">
      <c r="I641" s="84"/>
    </row>
    <row r="642">
      <c r="I642" s="84"/>
    </row>
    <row r="643">
      <c r="I643" s="84"/>
    </row>
    <row r="644">
      <c r="I644" s="84"/>
    </row>
    <row r="645">
      <c r="I645" s="84"/>
    </row>
    <row r="646">
      <c r="I646" s="84"/>
    </row>
    <row r="647">
      <c r="I647" s="84"/>
    </row>
    <row r="648">
      <c r="I648" s="84"/>
    </row>
    <row r="649">
      <c r="I649" s="84"/>
    </row>
    <row r="650">
      <c r="I650" s="84"/>
    </row>
    <row r="651">
      <c r="I651" s="84"/>
    </row>
    <row r="652">
      <c r="I652" s="84"/>
    </row>
    <row r="653">
      <c r="I653" s="84"/>
    </row>
    <row r="654">
      <c r="I654" s="84"/>
    </row>
    <row r="655">
      <c r="I655" s="84"/>
    </row>
    <row r="656">
      <c r="I656" s="84"/>
    </row>
    <row r="657">
      <c r="I657" s="84"/>
    </row>
    <row r="658">
      <c r="I658" s="84"/>
    </row>
    <row r="659">
      <c r="I659" s="84"/>
    </row>
    <row r="660">
      <c r="I660" s="84"/>
    </row>
    <row r="661">
      <c r="I661" s="84"/>
    </row>
    <row r="662">
      <c r="I662" s="84"/>
    </row>
    <row r="663">
      <c r="I663" s="84"/>
    </row>
    <row r="664">
      <c r="I664" s="84"/>
    </row>
    <row r="665">
      <c r="I665" s="84"/>
    </row>
    <row r="666">
      <c r="I666" s="84"/>
    </row>
    <row r="667">
      <c r="I667" s="84"/>
    </row>
    <row r="668">
      <c r="I668" s="84"/>
    </row>
    <row r="669">
      <c r="I669" s="84"/>
    </row>
    <row r="670">
      <c r="I670" s="84"/>
    </row>
    <row r="671">
      <c r="I671" s="84"/>
    </row>
    <row r="672">
      <c r="I672" s="84"/>
    </row>
    <row r="673">
      <c r="I673" s="84"/>
    </row>
    <row r="674">
      <c r="I674" s="84"/>
    </row>
    <row r="675">
      <c r="I675" s="84"/>
    </row>
    <row r="676">
      <c r="I676" s="84"/>
    </row>
    <row r="677">
      <c r="I677" s="84"/>
    </row>
    <row r="678">
      <c r="I678" s="84"/>
    </row>
    <row r="679">
      <c r="I679" s="84"/>
    </row>
    <row r="680">
      <c r="I680" s="84"/>
    </row>
    <row r="681">
      <c r="I681" s="84"/>
    </row>
    <row r="682">
      <c r="I682" s="84"/>
    </row>
    <row r="683">
      <c r="I683" s="84"/>
    </row>
    <row r="684">
      <c r="I684" s="84"/>
    </row>
    <row r="685">
      <c r="I685" s="84"/>
    </row>
    <row r="686">
      <c r="I686" s="84"/>
    </row>
    <row r="687">
      <c r="I687" s="84"/>
    </row>
    <row r="688">
      <c r="I688" s="84"/>
    </row>
    <row r="689">
      <c r="I689" s="84"/>
    </row>
    <row r="690">
      <c r="I690" s="84"/>
    </row>
    <row r="691">
      <c r="I691" s="84"/>
    </row>
    <row r="692">
      <c r="I692" s="84"/>
    </row>
    <row r="693">
      <c r="I693" s="84"/>
    </row>
    <row r="694">
      <c r="I694" s="84"/>
    </row>
    <row r="695">
      <c r="I695" s="84"/>
    </row>
    <row r="696">
      <c r="I696" s="84"/>
    </row>
    <row r="697">
      <c r="I697" s="84"/>
    </row>
    <row r="698">
      <c r="I698" s="84"/>
    </row>
    <row r="699">
      <c r="I699" s="84"/>
    </row>
    <row r="700">
      <c r="I700" s="84"/>
    </row>
    <row r="701">
      <c r="I701" s="84"/>
    </row>
    <row r="702">
      <c r="I702" s="84"/>
    </row>
    <row r="703">
      <c r="I703" s="84"/>
    </row>
    <row r="704">
      <c r="I704" s="84"/>
    </row>
    <row r="705">
      <c r="I705" s="84"/>
    </row>
    <row r="706">
      <c r="I706" s="84"/>
    </row>
    <row r="707">
      <c r="I707" s="84"/>
    </row>
    <row r="708">
      <c r="I708" s="84"/>
    </row>
    <row r="709">
      <c r="I709" s="84"/>
    </row>
    <row r="710">
      <c r="I710" s="84"/>
    </row>
    <row r="711">
      <c r="I711" s="84"/>
    </row>
    <row r="712">
      <c r="I712" s="84"/>
    </row>
    <row r="713">
      <c r="I713" s="84"/>
    </row>
    <row r="714">
      <c r="I714" s="84"/>
    </row>
    <row r="715">
      <c r="I715" s="84"/>
    </row>
    <row r="716">
      <c r="I716" s="84"/>
    </row>
    <row r="717">
      <c r="I717" s="84"/>
    </row>
    <row r="718">
      <c r="I718" s="84"/>
    </row>
    <row r="719">
      <c r="I719" s="84"/>
    </row>
    <row r="720">
      <c r="I720" s="84"/>
    </row>
    <row r="721">
      <c r="I721" s="84"/>
    </row>
    <row r="722">
      <c r="I722" s="84"/>
    </row>
    <row r="723">
      <c r="I723" s="84"/>
    </row>
    <row r="724">
      <c r="I724" s="84"/>
    </row>
    <row r="725">
      <c r="I725" s="84"/>
    </row>
    <row r="726">
      <c r="I726" s="84"/>
    </row>
    <row r="727">
      <c r="I727" s="84"/>
    </row>
    <row r="728">
      <c r="I728" s="84"/>
    </row>
    <row r="729">
      <c r="I729" s="84"/>
    </row>
    <row r="730">
      <c r="I730" s="84"/>
    </row>
    <row r="731">
      <c r="I731" s="84"/>
    </row>
    <row r="732">
      <c r="I732" s="84"/>
    </row>
    <row r="733">
      <c r="I733" s="84"/>
    </row>
    <row r="734">
      <c r="I734" s="84"/>
    </row>
    <row r="735">
      <c r="I735" s="84"/>
    </row>
    <row r="736">
      <c r="I736" s="84"/>
    </row>
    <row r="737">
      <c r="I737" s="84"/>
    </row>
    <row r="738">
      <c r="I738" s="84"/>
    </row>
    <row r="739">
      <c r="I739" s="84"/>
    </row>
    <row r="740">
      <c r="I740" s="84"/>
    </row>
    <row r="741">
      <c r="I741" s="84"/>
    </row>
    <row r="742">
      <c r="I742" s="84"/>
    </row>
    <row r="743">
      <c r="I743" s="84"/>
    </row>
    <row r="744">
      <c r="I744" s="84"/>
    </row>
    <row r="745">
      <c r="I745" s="84"/>
    </row>
    <row r="746">
      <c r="I746" s="84"/>
    </row>
    <row r="747">
      <c r="I747" s="84"/>
    </row>
    <row r="748">
      <c r="I748" s="84"/>
    </row>
    <row r="749">
      <c r="I749" s="84"/>
    </row>
    <row r="750">
      <c r="I750" s="84"/>
    </row>
    <row r="751">
      <c r="I751" s="84"/>
    </row>
    <row r="752">
      <c r="I752" s="84"/>
    </row>
    <row r="753">
      <c r="I753" s="84"/>
    </row>
    <row r="754">
      <c r="I754" s="84"/>
    </row>
    <row r="755">
      <c r="I755" s="84"/>
    </row>
    <row r="756">
      <c r="I756" s="84"/>
    </row>
    <row r="757">
      <c r="I757" s="84"/>
    </row>
    <row r="758">
      <c r="I758" s="84"/>
    </row>
    <row r="759">
      <c r="I759" s="84"/>
    </row>
    <row r="760">
      <c r="I760" s="84"/>
    </row>
    <row r="761">
      <c r="I761" s="84"/>
    </row>
    <row r="762">
      <c r="I762" s="84"/>
    </row>
    <row r="763">
      <c r="I763" s="84"/>
    </row>
    <row r="764">
      <c r="I764" s="84"/>
    </row>
    <row r="765">
      <c r="I765" s="84"/>
    </row>
    <row r="766">
      <c r="I766" s="84"/>
    </row>
    <row r="767">
      <c r="I767" s="84"/>
    </row>
    <row r="768">
      <c r="I768" s="84"/>
    </row>
    <row r="769">
      <c r="I769" s="84"/>
    </row>
    <row r="770">
      <c r="I770" s="84"/>
    </row>
    <row r="771">
      <c r="I771" s="84"/>
    </row>
    <row r="772">
      <c r="I772" s="84"/>
    </row>
    <row r="773">
      <c r="I773" s="84"/>
    </row>
    <row r="774">
      <c r="I774" s="84"/>
    </row>
    <row r="775">
      <c r="I775" s="84"/>
    </row>
    <row r="776">
      <c r="I776" s="84"/>
    </row>
    <row r="777">
      <c r="I777" s="84"/>
    </row>
    <row r="778">
      <c r="I778" s="84"/>
    </row>
    <row r="779">
      <c r="I779" s="84"/>
    </row>
    <row r="780">
      <c r="I780" s="84"/>
    </row>
    <row r="781">
      <c r="I781" s="84"/>
    </row>
    <row r="782">
      <c r="I782" s="84"/>
    </row>
    <row r="783">
      <c r="I783" s="84"/>
    </row>
    <row r="784">
      <c r="I784" s="84"/>
    </row>
    <row r="785">
      <c r="I785" s="84"/>
    </row>
    <row r="786">
      <c r="I786" s="84"/>
    </row>
    <row r="787">
      <c r="I787" s="84"/>
    </row>
    <row r="788">
      <c r="I788" s="84"/>
    </row>
    <row r="789">
      <c r="I789" s="84"/>
    </row>
    <row r="790">
      <c r="I790" s="84"/>
    </row>
    <row r="791">
      <c r="I791" s="84"/>
    </row>
    <row r="792">
      <c r="I792" s="84"/>
    </row>
    <row r="793">
      <c r="I793" s="84"/>
    </row>
    <row r="794">
      <c r="I794" s="84"/>
    </row>
    <row r="795">
      <c r="I795" s="84"/>
    </row>
    <row r="796">
      <c r="I796" s="84"/>
    </row>
    <row r="797">
      <c r="I797" s="84"/>
    </row>
    <row r="798">
      <c r="I798" s="84"/>
    </row>
    <row r="799">
      <c r="I799" s="84"/>
    </row>
    <row r="800">
      <c r="I800" s="84"/>
    </row>
    <row r="801">
      <c r="I801" s="84"/>
    </row>
    <row r="802">
      <c r="I802" s="84"/>
    </row>
    <row r="803">
      <c r="I803" s="84"/>
    </row>
    <row r="804">
      <c r="I804" s="84"/>
    </row>
    <row r="805">
      <c r="I805" s="84"/>
    </row>
    <row r="806">
      <c r="I806" s="84"/>
    </row>
    <row r="807">
      <c r="I807" s="84"/>
    </row>
    <row r="808">
      <c r="I808" s="84"/>
    </row>
    <row r="809">
      <c r="I809" s="84"/>
    </row>
    <row r="810">
      <c r="I810" s="84"/>
    </row>
    <row r="811">
      <c r="I811" s="84"/>
    </row>
    <row r="812">
      <c r="I812" s="84"/>
    </row>
    <row r="813">
      <c r="I813" s="84"/>
    </row>
    <row r="814">
      <c r="I814" s="84"/>
    </row>
    <row r="815">
      <c r="I815" s="84"/>
    </row>
    <row r="816">
      <c r="I816" s="84"/>
    </row>
    <row r="817">
      <c r="I817" s="84"/>
    </row>
    <row r="818">
      <c r="I818" s="84"/>
    </row>
    <row r="819">
      <c r="I819" s="84"/>
    </row>
    <row r="820">
      <c r="I820" s="84"/>
    </row>
    <row r="821">
      <c r="I821" s="84"/>
    </row>
    <row r="822">
      <c r="I822" s="84"/>
    </row>
    <row r="823">
      <c r="I823" s="84"/>
    </row>
    <row r="824">
      <c r="I824" s="84"/>
    </row>
    <row r="825">
      <c r="I825" s="84"/>
    </row>
    <row r="826">
      <c r="I826" s="84"/>
    </row>
    <row r="827">
      <c r="I827" s="84"/>
    </row>
    <row r="828">
      <c r="I828" s="84"/>
    </row>
    <row r="829">
      <c r="I829" s="84"/>
    </row>
    <row r="830">
      <c r="I830" s="84"/>
    </row>
    <row r="831">
      <c r="I831" s="84"/>
    </row>
    <row r="832">
      <c r="I832" s="84"/>
    </row>
    <row r="833">
      <c r="I833" s="84"/>
    </row>
    <row r="834">
      <c r="I834" s="84"/>
    </row>
    <row r="835">
      <c r="I835" s="84"/>
    </row>
    <row r="836">
      <c r="I836" s="84"/>
    </row>
    <row r="837">
      <c r="I837" s="84"/>
    </row>
    <row r="838">
      <c r="I838" s="84"/>
    </row>
    <row r="839">
      <c r="I839" s="84"/>
    </row>
    <row r="840">
      <c r="I840" s="84"/>
    </row>
    <row r="841">
      <c r="I841" s="84"/>
    </row>
    <row r="842">
      <c r="I842" s="84"/>
    </row>
    <row r="843">
      <c r="I843" s="84"/>
    </row>
    <row r="844">
      <c r="I844" s="84"/>
    </row>
    <row r="845">
      <c r="I845" s="84"/>
    </row>
    <row r="846">
      <c r="I846" s="84"/>
    </row>
    <row r="847">
      <c r="I847" s="84"/>
    </row>
    <row r="848">
      <c r="I848" s="84"/>
    </row>
    <row r="849">
      <c r="I849" s="84"/>
    </row>
    <row r="850">
      <c r="I850" s="84"/>
    </row>
    <row r="851">
      <c r="I851" s="84"/>
    </row>
    <row r="852">
      <c r="I852" s="84"/>
    </row>
    <row r="853">
      <c r="I853" s="84"/>
    </row>
    <row r="854">
      <c r="I854" s="84"/>
    </row>
    <row r="855">
      <c r="I855" s="84"/>
    </row>
    <row r="856">
      <c r="I856" s="84"/>
    </row>
    <row r="857">
      <c r="I857" s="84"/>
    </row>
    <row r="858">
      <c r="I858" s="84"/>
    </row>
    <row r="859">
      <c r="I859" s="84"/>
    </row>
    <row r="860">
      <c r="I860" s="84"/>
    </row>
    <row r="861">
      <c r="I861" s="84"/>
    </row>
    <row r="862">
      <c r="I862" s="84"/>
    </row>
    <row r="863">
      <c r="I863" s="84"/>
    </row>
    <row r="864">
      <c r="I864" s="84"/>
    </row>
    <row r="865">
      <c r="I865" s="84"/>
    </row>
    <row r="866">
      <c r="I866" s="84"/>
    </row>
    <row r="867">
      <c r="I867" s="84"/>
    </row>
    <row r="868">
      <c r="I868" s="84"/>
    </row>
    <row r="869">
      <c r="I869" s="84"/>
    </row>
    <row r="870">
      <c r="I870" s="84"/>
    </row>
    <row r="871">
      <c r="I871" s="84"/>
    </row>
    <row r="872">
      <c r="I872" s="84"/>
    </row>
    <row r="873">
      <c r="I873" s="84"/>
    </row>
    <row r="874">
      <c r="I874" s="84"/>
    </row>
    <row r="875">
      <c r="I875" s="84"/>
    </row>
    <row r="876">
      <c r="I876" s="84"/>
    </row>
    <row r="877">
      <c r="I877" s="84"/>
    </row>
    <row r="878">
      <c r="I878" s="84"/>
    </row>
    <row r="879">
      <c r="I879" s="84"/>
    </row>
    <row r="880">
      <c r="I880" s="84"/>
    </row>
    <row r="881">
      <c r="I881" s="84"/>
    </row>
    <row r="882">
      <c r="I882" s="84"/>
    </row>
    <row r="883">
      <c r="I883" s="84"/>
    </row>
    <row r="884">
      <c r="I884" s="84"/>
    </row>
    <row r="885">
      <c r="I885" s="84"/>
    </row>
    <row r="886">
      <c r="I886" s="84"/>
    </row>
    <row r="887">
      <c r="I887" s="84"/>
    </row>
    <row r="888">
      <c r="I888" s="84"/>
    </row>
    <row r="889">
      <c r="I889" s="84"/>
    </row>
    <row r="890">
      <c r="I890" s="84"/>
    </row>
    <row r="891">
      <c r="I891" s="84"/>
    </row>
    <row r="892">
      <c r="I892" s="84"/>
    </row>
    <row r="893">
      <c r="I893" s="84"/>
    </row>
    <row r="894">
      <c r="I894" s="84"/>
    </row>
    <row r="895">
      <c r="I895" s="84"/>
    </row>
    <row r="896">
      <c r="I896" s="84"/>
    </row>
    <row r="897">
      <c r="I897" s="84"/>
    </row>
    <row r="898">
      <c r="I898" s="84"/>
    </row>
    <row r="899">
      <c r="I899" s="84"/>
    </row>
    <row r="900">
      <c r="I900" s="84"/>
    </row>
    <row r="901">
      <c r="I901" s="84"/>
    </row>
    <row r="902">
      <c r="I902" s="84"/>
    </row>
    <row r="903">
      <c r="I903" s="84"/>
    </row>
    <row r="904">
      <c r="I904" s="84"/>
    </row>
    <row r="905">
      <c r="I905" s="84"/>
    </row>
    <row r="906">
      <c r="I906" s="84"/>
    </row>
    <row r="907">
      <c r="I907" s="84"/>
    </row>
    <row r="908">
      <c r="I908" s="84"/>
    </row>
    <row r="909">
      <c r="I909" s="84"/>
    </row>
    <row r="910">
      <c r="I910" s="84"/>
    </row>
    <row r="911">
      <c r="I911" s="84"/>
    </row>
    <row r="912">
      <c r="I912" s="84"/>
    </row>
    <row r="913">
      <c r="I913" s="84"/>
    </row>
    <row r="914">
      <c r="I914" s="84"/>
    </row>
    <row r="915">
      <c r="I915" s="84"/>
    </row>
    <row r="916">
      <c r="I916" s="84"/>
    </row>
    <row r="917">
      <c r="I917" s="84"/>
    </row>
    <row r="918">
      <c r="I918" s="84"/>
    </row>
    <row r="919">
      <c r="I919" s="84"/>
    </row>
    <row r="920">
      <c r="I920" s="84"/>
    </row>
    <row r="921">
      <c r="I921" s="84"/>
    </row>
    <row r="922">
      <c r="I922" s="84"/>
    </row>
    <row r="923">
      <c r="I923" s="84"/>
    </row>
    <row r="924">
      <c r="I924" s="84"/>
    </row>
    <row r="925">
      <c r="I925" s="84"/>
    </row>
    <row r="926">
      <c r="I926" s="84"/>
    </row>
    <row r="927">
      <c r="I927" s="84"/>
    </row>
    <row r="928">
      <c r="I928" s="84"/>
    </row>
    <row r="929">
      <c r="I929" s="84"/>
    </row>
    <row r="930">
      <c r="I930" s="84"/>
    </row>
    <row r="931">
      <c r="I931" s="84"/>
    </row>
    <row r="932">
      <c r="I932" s="84"/>
    </row>
    <row r="933">
      <c r="I933" s="84"/>
    </row>
    <row r="934">
      <c r="I934" s="84"/>
    </row>
    <row r="935">
      <c r="I935" s="84"/>
    </row>
    <row r="936">
      <c r="I936" s="84"/>
    </row>
    <row r="937">
      <c r="I937" s="84"/>
    </row>
    <row r="938">
      <c r="I938" s="84"/>
    </row>
    <row r="939">
      <c r="I939" s="84"/>
    </row>
    <row r="940">
      <c r="I940" s="84"/>
    </row>
    <row r="941">
      <c r="I941" s="84"/>
    </row>
    <row r="942">
      <c r="I942" s="84"/>
    </row>
    <row r="943">
      <c r="I943" s="84"/>
    </row>
    <row r="944">
      <c r="I944" s="84"/>
    </row>
    <row r="945">
      <c r="I945" s="84"/>
    </row>
    <row r="946">
      <c r="I946" s="84"/>
    </row>
    <row r="947">
      <c r="I947" s="84"/>
    </row>
    <row r="948">
      <c r="I948" s="84"/>
    </row>
    <row r="949">
      <c r="I949" s="84"/>
    </row>
    <row r="950">
      <c r="I950" s="84"/>
    </row>
    <row r="951">
      <c r="I951" s="84"/>
    </row>
    <row r="952">
      <c r="I952" s="84"/>
    </row>
    <row r="953">
      <c r="I953" s="84"/>
    </row>
    <row r="954">
      <c r="I954" s="84"/>
    </row>
    <row r="955">
      <c r="I955" s="84"/>
    </row>
    <row r="956">
      <c r="I956" s="84"/>
    </row>
    <row r="957">
      <c r="I957" s="84"/>
    </row>
    <row r="958">
      <c r="I958" s="84"/>
    </row>
    <row r="959">
      <c r="I959" s="84"/>
    </row>
    <row r="960">
      <c r="I960" s="84"/>
    </row>
    <row r="961">
      <c r="I961" s="84"/>
    </row>
    <row r="962">
      <c r="I962" s="84"/>
    </row>
    <row r="963">
      <c r="I963" s="84"/>
    </row>
    <row r="964">
      <c r="I964" s="84"/>
    </row>
    <row r="965">
      <c r="I965" s="84"/>
    </row>
    <row r="966">
      <c r="I966" s="84"/>
    </row>
    <row r="967">
      <c r="I967" s="84"/>
    </row>
    <row r="968">
      <c r="I968" s="84"/>
    </row>
    <row r="969">
      <c r="I969" s="84"/>
    </row>
    <row r="970">
      <c r="I970" s="84"/>
    </row>
    <row r="971">
      <c r="I971" s="84"/>
    </row>
    <row r="972">
      <c r="I972" s="84"/>
    </row>
    <row r="973">
      <c r="I973" s="84"/>
    </row>
    <row r="974">
      <c r="I974" s="84"/>
    </row>
    <row r="975">
      <c r="I975" s="84"/>
    </row>
    <row r="976">
      <c r="I976" s="84"/>
    </row>
    <row r="977">
      <c r="I977" s="84"/>
    </row>
    <row r="978">
      <c r="I978" s="84"/>
    </row>
    <row r="979">
      <c r="I979" s="84"/>
    </row>
    <row r="980">
      <c r="I980" s="84"/>
    </row>
    <row r="981">
      <c r="I981" s="84"/>
    </row>
    <row r="982">
      <c r="I982" s="84"/>
    </row>
    <row r="983">
      <c r="I983" s="84"/>
    </row>
    <row r="984">
      <c r="I984" s="84"/>
    </row>
    <row r="985">
      <c r="I985" s="84"/>
    </row>
    <row r="986">
      <c r="I986" s="84"/>
    </row>
    <row r="987">
      <c r="I987" s="84"/>
    </row>
    <row r="988">
      <c r="I988" s="84"/>
    </row>
    <row r="989">
      <c r="I989" s="84"/>
    </row>
    <row r="990">
      <c r="I990" s="84"/>
    </row>
    <row r="991">
      <c r="I991" s="84"/>
    </row>
    <row r="992">
      <c r="I992" s="84"/>
    </row>
    <row r="993">
      <c r="I993" s="84"/>
    </row>
    <row r="994">
      <c r="I994" s="84"/>
    </row>
    <row r="995">
      <c r="I995" s="84"/>
    </row>
    <row r="996">
      <c r="I996" s="84"/>
    </row>
    <row r="997">
      <c r="I997" s="84"/>
    </row>
    <row r="998">
      <c r="I998" s="8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81"/>
      <c r="J1" s="4"/>
    </row>
    <row r="2">
      <c r="A2" s="1"/>
      <c r="B2" s="2"/>
      <c r="C2" s="2"/>
      <c r="E2" s="2"/>
      <c r="F2" s="2"/>
      <c r="G2" s="2"/>
      <c r="H2" s="2"/>
      <c r="I2" s="81"/>
      <c r="J2" s="4"/>
    </row>
    <row r="3">
      <c r="A3" s="1"/>
      <c r="B3" s="5" t="s">
        <v>0</v>
      </c>
      <c r="D3" s="6"/>
      <c r="F3" s="2"/>
      <c r="G3" s="2"/>
      <c r="H3" s="82">
        <f>SUM(H12:H61)</f>
        <v>134699364702</v>
      </c>
      <c r="I3" s="81"/>
      <c r="J3" s="83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84"/>
      <c r="J4" s="4"/>
    </row>
    <row r="5">
      <c r="A5" s="1"/>
      <c r="B5" s="2"/>
      <c r="C5" s="12">
        <f>TODAY()</f>
        <v>44550</v>
      </c>
      <c r="D5" s="2"/>
      <c r="E5" s="13">
        <v>44225.0</v>
      </c>
      <c r="F5" s="2"/>
      <c r="H5" s="67">
        <f>H3/J3</f>
        <v>133922613543</v>
      </c>
      <c r="I5" s="81"/>
      <c r="J5" s="4"/>
    </row>
    <row r="6">
      <c r="A6" s="1"/>
      <c r="B6" s="2"/>
      <c r="C6" s="2"/>
      <c r="D6" s="2"/>
      <c r="E6" s="2"/>
      <c r="F6" s="2"/>
      <c r="H6" s="1"/>
      <c r="I6" s="84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84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84"/>
      <c r="J8" s="4"/>
    </row>
    <row r="9">
      <c r="A9" s="1"/>
      <c r="B9" s="2"/>
      <c r="C9" s="2"/>
      <c r="D9" s="2"/>
      <c r="E9" s="2"/>
      <c r="F9" s="2"/>
      <c r="G9" s="2"/>
      <c r="H9" s="2"/>
      <c r="I9" s="81"/>
      <c r="J9" s="4"/>
    </row>
    <row r="10">
      <c r="I10" s="84"/>
      <c r="J10" s="68" t="s">
        <v>115</v>
      </c>
    </row>
    <row r="11">
      <c r="I11" s="84"/>
      <c r="J11" s="4"/>
    </row>
    <row r="12">
      <c r="A12" s="22">
        <v>1.0</v>
      </c>
      <c r="B12" s="87" t="s">
        <v>13</v>
      </c>
      <c r="C12" s="24" t="s">
        <v>14</v>
      </c>
      <c r="D12" s="25">
        <v>1.0</v>
      </c>
      <c r="E12" s="26">
        <v>34.63</v>
      </c>
      <c r="F12" s="37">
        <v>5.7492879E8</v>
      </c>
      <c r="G12" s="28"/>
      <c r="H12" s="29">
        <f t="shared" ref="H12:H61" si="1">E12*F12</f>
        <v>19909783998</v>
      </c>
      <c r="I12" s="81">
        <f t="shared" ref="I12:I61" si="2">H12/H$5</f>
        <v>0.148666334</v>
      </c>
      <c r="J12" s="30">
        <v>0.1592</v>
      </c>
      <c r="K12" s="31">
        <f t="shared" ref="K12:K61" si="3">H12/1000000000</f>
        <v>19.909784</v>
      </c>
      <c r="L12" s="79">
        <v>44225.0</v>
      </c>
    </row>
    <row r="13">
      <c r="A13" s="22">
        <f t="shared" ref="A13:A61" si="4">A12+1</f>
        <v>2</v>
      </c>
      <c r="B13" s="89" t="s">
        <v>17</v>
      </c>
      <c r="C13" s="28" t="s">
        <v>18</v>
      </c>
      <c r="D13" s="25">
        <v>2.0</v>
      </c>
      <c r="E13" s="26">
        <v>7.45</v>
      </c>
      <c r="F13" s="37">
        <v>1.208E9</v>
      </c>
      <c r="G13" s="28"/>
      <c r="H13" s="29">
        <f t="shared" si="1"/>
        <v>8999600000</v>
      </c>
      <c r="I13" s="81">
        <f t="shared" si="2"/>
        <v>0.06720000276</v>
      </c>
      <c r="J13" s="30">
        <v>0.0732</v>
      </c>
      <c r="K13" s="31">
        <f t="shared" si="3"/>
        <v>8.9996</v>
      </c>
      <c r="L13" s="79">
        <v>44225.0</v>
      </c>
    </row>
    <row r="14">
      <c r="A14" s="22">
        <f t="shared" si="4"/>
        <v>3</v>
      </c>
      <c r="B14" s="87" t="s">
        <v>21</v>
      </c>
      <c r="C14" s="38" t="s">
        <v>22</v>
      </c>
      <c r="D14" s="25">
        <v>3.0</v>
      </c>
      <c r="E14" s="26">
        <v>7.15</v>
      </c>
      <c r="F14" s="37">
        <v>1.254909E9</v>
      </c>
      <c r="G14" s="28"/>
      <c r="H14" s="29">
        <f t="shared" si="1"/>
        <v>8972599350</v>
      </c>
      <c r="I14" s="81">
        <f t="shared" si="2"/>
        <v>0.06699838894</v>
      </c>
      <c r="J14" s="30">
        <v>0.0517</v>
      </c>
      <c r="K14" s="31">
        <f t="shared" si="3"/>
        <v>8.97259935</v>
      </c>
      <c r="L14" s="79">
        <v>44225.0</v>
      </c>
    </row>
    <row r="15">
      <c r="A15" s="22">
        <f t="shared" si="4"/>
        <v>4</v>
      </c>
      <c r="B15" s="87" t="s">
        <v>19</v>
      </c>
      <c r="C15" s="38" t="s">
        <v>20</v>
      </c>
      <c r="D15" s="25">
        <v>4.0</v>
      </c>
      <c r="E15" s="26">
        <v>4.8</v>
      </c>
      <c r="F15" s="37">
        <v>1.83416E9</v>
      </c>
      <c r="G15" s="28"/>
      <c r="H15" s="29">
        <f t="shared" si="1"/>
        <v>8803968000</v>
      </c>
      <c r="I15" s="81">
        <f t="shared" si="2"/>
        <v>0.06573921884</v>
      </c>
      <c r="J15" s="30">
        <v>0.0719</v>
      </c>
      <c r="K15" s="31">
        <f t="shared" si="3"/>
        <v>8.803968</v>
      </c>
      <c r="L15" s="79">
        <v>44225.0</v>
      </c>
    </row>
    <row r="16">
      <c r="A16" s="22">
        <f t="shared" si="4"/>
        <v>5</v>
      </c>
      <c r="B16" s="88" t="s">
        <v>15</v>
      </c>
      <c r="C16" s="34" t="s">
        <v>16</v>
      </c>
      <c r="D16" s="25">
        <v>5.0</v>
      </c>
      <c r="E16" s="26">
        <v>11.54</v>
      </c>
      <c r="F16" s="35">
        <v>7.42531421E8</v>
      </c>
      <c r="G16" s="28"/>
      <c r="H16" s="29">
        <f t="shared" si="1"/>
        <v>8568812598</v>
      </c>
      <c r="I16" s="81">
        <f t="shared" si="2"/>
        <v>0.06398331373</v>
      </c>
      <c r="J16" s="30">
        <v>0.0948</v>
      </c>
      <c r="K16" s="31">
        <f t="shared" si="3"/>
        <v>8.568812598</v>
      </c>
      <c r="L16" s="79">
        <v>44225.0</v>
      </c>
    </row>
    <row r="17">
      <c r="A17" s="22">
        <f t="shared" si="4"/>
        <v>6</v>
      </c>
      <c r="B17" s="87" t="s">
        <v>23</v>
      </c>
      <c r="C17" s="38" t="s">
        <v>24</v>
      </c>
      <c r="D17" s="25">
        <v>6.0</v>
      </c>
      <c r="E17" s="26">
        <v>15.56</v>
      </c>
      <c r="F17" s="37">
        <v>4.1473E8</v>
      </c>
      <c r="G17" s="28"/>
      <c r="H17" s="29">
        <f t="shared" si="1"/>
        <v>6453198800</v>
      </c>
      <c r="I17" s="81">
        <f t="shared" si="2"/>
        <v>0.04818602795</v>
      </c>
      <c r="J17" s="30">
        <v>0.0486</v>
      </c>
      <c r="K17" s="31">
        <f t="shared" si="3"/>
        <v>6.4531988</v>
      </c>
      <c r="L17" s="79">
        <v>44225.0</v>
      </c>
    </row>
    <row r="18">
      <c r="A18" s="22">
        <f t="shared" si="4"/>
        <v>7</v>
      </c>
      <c r="B18" s="89" t="s">
        <v>25</v>
      </c>
      <c r="C18" s="28" t="s">
        <v>26</v>
      </c>
      <c r="D18" s="25">
        <v>7.0</v>
      </c>
      <c r="E18" s="26">
        <v>8.17</v>
      </c>
      <c r="F18" s="37">
        <v>7.17301884E8</v>
      </c>
      <c r="G18" s="28"/>
      <c r="H18" s="29">
        <f t="shared" si="1"/>
        <v>5860356392</v>
      </c>
      <c r="I18" s="81">
        <f t="shared" si="2"/>
        <v>0.04375927438</v>
      </c>
      <c r="J18" s="30">
        <v>0.0397</v>
      </c>
      <c r="K18" s="31">
        <f t="shared" si="3"/>
        <v>5.860356392</v>
      </c>
      <c r="L18" s="79">
        <v>44225.0</v>
      </c>
    </row>
    <row r="19">
      <c r="A19" s="22">
        <f t="shared" si="4"/>
        <v>8</v>
      </c>
      <c r="B19" s="87" t="s">
        <v>27</v>
      </c>
      <c r="C19" s="38" t="s">
        <v>28</v>
      </c>
      <c r="D19" s="25">
        <v>8.0</v>
      </c>
      <c r="E19" s="26">
        <v>67.5</v>
      </c>
      <c r="F19" s="37">
        <v>8.4593E7</v>
      </c>
      <c r="G19" s="28"/>
      <c r="H19" s="29">
        <f t="shared" si="1"/>
        <v>5710027500</v>
      </c>
      <c r="I19" s="81">
        <f t="shared" si="2"/>
        <v>0.04263676872</v>
      </c>
      <c r="J19" s="30">
        <v>0.0324</v>
      </c>
      <c r="K19" s="31">
        <f t="shared" si="3"/>
        <v>5.7100275</v>
      </c>
      <c r="L19" s="79">
        <v>44225.0</v>
      </c>
    </row>
    <row r="20">
      <c r="A20" s="22">
        <f t="shared" si="4"/>
        <v>9</v>
      </c>
      <c r="B20" s="87" t="s">
        <v>31</v>
      </c>
      <c r="C20" s="38" t="s">
        <v>32</v>
      </c>
      <c r="D20" s="25">
        <v>9.0</v>
      </c>
      <c r="E20" s="26">
        <v>7.2</v>
      </c>
      <c r="F20" s="37">
        <v>7.22352533E8</v>
      </c>
      <c r="G20" s="28"/>
      <c r="H20" s="29">
        <f t="shared" si="1"/>
        <v>5200938238</v>
      </c>
      <c r="I20" s="81">
        <f t="shared" si="2"/>
        <v>0.03883539979</v>
      </c>
      <c r="J20" s="30">
        <v>0.03</v>
      </c>
      <c r="K20" s="31">
        <f t="shared" si="3"/>
        <v>5.200938238</v>
      </c>
      <c r="L20" s="79">
        <v>44225.0</v>
      </c>
    </row>
    <row r="21">
      <c r="A21" s="22">
        <f t="shared" si="4"/>
        <v>10</v>
      </c>
      <c r="B21" s="87" t="s">
        <v>37</v>
      </c>
      <c r="C21" s="28" t="s">
        <v>38</v>
      </c>
      <c r="D21" s="25">
        <v>10.0</v>
      </c>
      <c r="E21" s="47">
        <v>6.22</v>
      </c>
      <c r="F21" s="37">
        <v>8.23906416E8</v>
      </c>
      <c r="G21" s="28"/>
      <c r="H21" s="29">
        <f t="shared" si="1"/>
        <v>5124697908</v>
      </c>
      <c r="I21" s="81">
        <f t="shared" si="2"/>
        <v>0.03826611333</v>
      </c>
      <c r="J21" s="42">
        <v>0.0264</v>
      </c>
      <c r="K21" s="31">
        <f t="shared" si="3"/>
        <v>5.124697908</v>
      </c>
      <c r="L21" s="79">
        <v>44225.0</v>
      </c>
    </row>
    <row r="22">
      <c r="A22" s="22">
        <f t="shared" si="4"/>
        <v>11</v>
      </c>
      <c r="B22" s="87" t="s">
        <v>35</v>
      </c>
      <c r="C22" s="38" t="s">
        <v>36</v>
      </c>
      <c r="D22" s="25">
        <v>11.0</v>
      </c>
      <c r="E22" s="26">
        <v>7.12</v>
      </c>
      <c r="F22" s="37">
        <v>6.2667E8</v>
      </c>
      <c r="G22" s="28"/>
      <c r="H22" s="29">
        <f t="shared" si="1"/>
        <v>4461890400</v>
      </c>
      <c r="I22" s="81">
        <f t="shared" si="2"/>
        <v>0.03331693044</v>
      </c>
      <c r="J22" s="42">
        <v>0.0266</v>
      </c>
      <c r="K22" s="43">
        <f t="shared" si="3"/>
        <v>4.4618904</v>
      </c>
      <c r="L22" s="79">
        <v>44225.0</v>
      </c>
    </row>
    <row r="23">
      <c r="A23" s="22">
        <f t="shared" si="4"/>
        <v>12</v>
      </c>
      <c r="B23" s="89" t="s">
        <v>33</v>
      </c>
      <c r="C23" s="28" t="s">
        <v>34</v>
      </c>
      <c r="D23" s="25">
        <v>12.0</v>
      </c>
      <c r="E23" s="47">
        <v>28.62</v>
      </c>
      <c r="F23" s="37">
        <v>1.3175202E8</v>
      </c>
      <c r="G23" s="28"/>
      <c r="H23" s="29">
        <f t="shared" si="1"/>
        <v>3770742812</v>
      </c>
      <c r="I23" s="81">
        <f t="shared" si="2"/>
        <v>0.02815613221</v>
      </c>
      <c r="J23" s="42">
        <v>0.0268</v>
      </c>
      <c r="K23" s="31">
        <f t="shared" si="3"/>
        <v>3.770742812</v>
      </c>
      <c r="L23" s="79">
        <v>44225.0</v>
      </c>
    </row>
    <row r="24">
      <c r="A24" s="22">
        <f t="shared" si="4"/>
        <v>13</v>
      </c>
      <c r="B24" s="89" t="s">
        <v>29</v>
      </c>
      <c r="C24" s="28" t="s">
        <v>30</v>
      </c>
      <c r="D24" s="25">
        <v>13.0</v>
      </c>
      <c r="E24" s="26">
        <v>8.43</v>
      </c>
      <c r="F24" s="37">
        <v>4.4397556E8</v>
      </c>
      <c r="G24" s="28"/>
      <c r="H24" s="29">
        <f t="shared" si="1"/>
        <v>3742713971</v>
      </c>
      <c r="I24" s="81">
        <f t="shared" si="2"/>
        <v>0.02794684088</v>
      </c>
      <c r="J24" s="30">
        <v>0.032</v>
      </c>
      <c r="K24" s="43">
        <f t="shared" si="3"/>
        <v>3.742713971</v>
      </c>
      <c r="L24" s="79">
        <v>44225.0</v>
      </c>
    </row>
    <row r="25">
      <c r="A25" s="22">
        <f t="shared" si="4"/>
        <v>14</v>
      </c>
      <c r="B25" s="87" t="s">
        <v>45</v>
      </c>
      <c r="C25" s="38" t="s">
        <v>46</v>
      </c>
      <c r="D25" s="25">
        <v>14.0</v>
      </c>
      <c r="E25" s="47">
        <v>12.17</v>
      </c>
      <c r="F25" s="37">
        <v>2.28540219E8</v>
      </c>
      <c r="G25" s="28"/>
      <c r="H25" s="29">
        <f t="shared" si="1"/>
        <v>2781334465</v>
      </c>
      <c r="I25" s="81">
        <f t="shared" si="2"/>
        <v>0.02076822123</v>
      </c>
      <c r="J25" s="42">
        <v>0.0171</v>
      </c>
      <c r="K25" s="43">
        <f t="shared" si="3"/>
        <v>2.781334465</v>
      </c>
      <c r="L25" s="79">
        <v>44225.0</v>
      </c>
    </row>
    <row r="26">
      <c r="A26" s="22">
        <f t="shared" si="4"/>
        <v>15</v>
      </c>
      <c r="B26" s="87" t="s">
        <v>39</v>
      </c>
      <c r="C26" s="24" t="s">
        <v>40</v>
      </c>
      <c r="D26" s="25">
        <v>15.0</v>
      </c>
      <c r="E26" s="47">
        <v>2.26</v>
      </c>
      <c r="F26" s="37">
        <v>1.099257995E9</v>
      </c>
      <c r="G26" s="28"/>
      <c r="H26" s="29">
        <f t="shared" si="1"/>
        <v>2484323069</v>
      </c>
      <c r="I26" s="81">
        <f t="shared" si="2"/>
        <v>0.01855043747</v>
      </c>
      <c r="J26" s="42">
        <v>0.0215</v>
      </c>
      <c r="K26" s="43">
        <f t="shared" si="3"/>
        <v>2.484323069</v>
      </c>
      <c r="L26" s="79">
        <v>44225.0</v>
      </c>
    </row>
    <row r="27">
      <c r="A27" s="22">
        <f t="shared" si="4"/>
        <v>16</v>
      </c>
      <c r="B27" s="87" t="s">
        <v>41</v>
      </c>
      <c r="C27" s="38" t="s">
        <v>42</v>
      </c>
      <c r="D27" s="25">
        <v>16.0</v>
      </c>
      <c r="E27" s="26">
        <v>7.54</v>
      </c>
      <c r="F27" s="37">
        <v>3.12235892E8</v>
      </c>
      <c r="G27" s="28"/>
      <c r="H27" s="29">
        <f t="shared" si="1"/>
        <v>2354258626</v>
      </c>
      <c r="I27" s="81">
        <f t="shared" si="2"/>
        <v>0.01757924643</v>
      </c>
      <c r="J27" s="45">
        <v>0.0191</v>
      </c>
      <c r="K27" s="43">
        <f t="shared" si="3"/>
        <v>2.354258626</v>
      </c>
      <c r="L27" s="79">
        <v>44225.0</v>
      </c>
    </row>
    <row r="28">
      <c r="A28" s="22">
        <f t="shared" si="4"/>
        <v>17</v>
      </c>
      <c r="B28" s="23" t="s">
        <v>43</v>
      </c>
      <c r="C28" s="69" t="s">
        <v>44</v>
      </c>
      <c r="D28" s="25">
        <v>17.0</v>
      </c>
      <c r="E28" s="47">
        <v>3.05</v>
      </c>
      <c r="F28" s="37">
        <v>7.62055209E8</v>
      </c>
      <c r="G28" s="28"/>
      <c r="H28" s="29">
        <f t="shared" si="1"/>
        <v>2324268387</v>
      </c>
      <c r="I28" s="81">
        <f t="shared" si="2"/>
        <v>0.01735530935</v>
      </c>
      <c r="J28" s="42">
        <v>0.0189</v>
      </c>
      <c r="K28" s="31">
        <f t="shared" si="3"/>
        <v>2.324268387</v>
      </c>
      <c r="L28" s="79">
        <v>44225.0</v>
      </c>
    </row>
    <row r="29">
      <c r="A29" s="22">
        <f t="shared" si="4"/>
        <v>18</v>
      </c>
      <c r="B29" s="87" t="s">
        <v>51</v>
      </c>
      <c r="C29" s="70" t="s">
        <v>52</v>
      </c>
      <c r="D29" s="25">
        <v>18.0</v>
      </c>
      <c r="E29" s="47">
        <v>1.29</v>
      </c>
      <c r="F29" s="37">
        <v>1.5642691E9</v>
      </c>
      <c r="G29" s="28"/>
      <c r="H29" s="29">
        <f t="shared" si="1"/>
        <v>2017907139</v>
      </c>
      <c r="I29" s="81">
        <f t="shared" si="2"/>
        <v>0.01506771027</v>
      </c>
      <c r="J29" s="42">
        <v>0.0138</v>
      </c>
      <c r="K29" s="43">
        <f t="shared" si="3"/>
        <v>2.017907139</v>
      </c>
      <c r="L29" s="79">
        <v>44225.0</v>
      </c>
    </row>
    <row r="30">
      <c r="A30" s="22">
        <f t="shared" si="4"/>
        <v>19</v>
      </c>
      <c r="B30" s="87" t="s">
        <v>53</v>
      </c>
      <c r="C30" s="24" t="s">
        <v>54</v>
      </c>
      <c r="D30" s="25">
        <v>19.0</v>
      </c>
      <c r="E30" s="47">
        <v>3.92</v>
      </c>
      <c r="F30" s="37">
        <v>5.07640994E8</v>
      </c>
      <c r="G30" s="28"/>
      <c r="H30" s="29">
        <f t="shared" si="1"/>
        <v>1989952696</v>
      </c>
      <c r="I30" s="81">
        <f t="shared" si="2"/>
        <v>0.01485897448</v>
      </c>
      <c r="J30" s="42">
        <v>0.0124</v>
      </c>
      <c r="K30" s="43">
        <f t="shared" si="3"/>
        <v>1.989952696</v>
      </c>
      <c r="L30" s="79">
        <v>44225.0</v>
      </c>
    </row>
    <row r="31">
      <c r="A31" s="22">
        <f t="shared" si="4"/>
        <v>20</v>
      </c>
      <c r="B31" s="87" t="s">
        <v>49</v>
      </c>
      <c r="C31" s="69" t="s">
        <v>50</v>
      </c>
      <c r="D31" s="25">
        <v>20.0</v>
      </c>
      <c r="E31" s="47">
        <v>1.725</v>
      </c>
      <c r="F31" s="37">
        <v>1.080664049E9</v>
      </c>
      <c r="G31" s="28"/>
      <c r="H31" s="29">
        <f t="shared" si="1"/>
        <v>1864145485</v>
      </c>
      <c r="I31" s="81">
        <f t="shared" si="2"/>
        <v>0.01391957217</v>
      </c>
      <c r="J31" s="42">
        <v>0.0152</v>
      </c>
      <c r="K31" s="43">
        <f t="shared" si="3"/>
        <v>1.864145485</v>
      </c>
      <c r="L31" s="79">
        <v>44225.0</v>
      </c>
    </row>
    <row r="32">
      <c r="A32" s="22">
        <f t="shared" si="4"/>
        <v>21</v>
      </c>
      <c r="B32" s="23" t="s">
        <v>59</v>
      </c>
      <c r="C32" s="39" t="s">
        <v>60</v>
      </c>
      <c r="D32" s="25">
        <v>21.0</v>
      </c>
      <c r="E32" s="47">
        <v>11.0</v>
      </c>
      <c r="F32" s="37">
        <v>1.65893104E8</v>
      </c>
      <c r="G32" s="28"/>
      <c r="H32" s="29">
        <f t="shared" si="1"/>
        <v>1824824144</v>
      </c>
      <c r="I32" s="81">
        <f t="shared" si="2"/>
        <v>0.01362595977</v>
      </c>
      <c r="J32" s="42">
        <v>0.0107</v>
      </c>
      <c r="K32" s="43">
        <f t="shared" si="3"/>
        <v>1.824824144</v>
      </c>
      <c r="L32" s="79">
        <v>44225.0</v>
      </c>
    </row>
    <row r="33">
      <c r="A33" s="22">
        <f t="shared" si="4"/>
        <v>22</v>
      </c>
      <c r="B33" s="23" t="s">
        <v>55</v>
      </c>
      <c r="C33" s="38" t="s">
        <v>56</v>
      </c>
      <c r="D33" s="25">
        <v>22.0</v>
      </c>
      <c r="E33" s="47">
        <v>2.95</v>
      </c>
      <c r="F33" s="37">
        <v>5.21846969E8</v>
      </c>
      <c r="G33" s="28"/>
      <c r="H33" s="29">
        <f t="shared" si="1"/>
        <v>1539448559</v>
      </c>
      <c r="I33" s="81">
        <f t="shared" si="2"/>
        <v>0.0114950606</v>
      </c>
      <c r="J33" s="42">
        <v>0.0119</v>
      </c>
      <c r="K33" s="43">
        <f t="shared" si="3"/>
        <v>1.539448559</v>
      </c>
      <c r="L33" s="79">
        <v>44225.0</v>
      </c>
    </row>
    <row r="34">
      <c r="A34" s="22">
        <f t="shared" si="4"/>
        <v>23</v>
      </c>
      <c r="B34" s="23" t="s">
        <v>57</v>
      </c>
      <c r="C34" s="70" t="s">
        <v>58</v>
      </c>
      <c r="D34" s="25">
        <v>23.0</v>
      </c>
      <c r="E34" s="47">
        <v>2.91</v>
      </c>
      <c r="F34" s="37">
        <v>4.97664714E8</v>
      </c>
      <c r="G34" s="28"/>
      <c r="H34" s="29">
        <f t="shared" si="1"/>
        <v>1448204318</v>
      </c>
      <c r="I34" s="81">
        <f t="shared" si="2"/>
        <v>0.01081373996</v>
      </c>
      <c r="J34" s="42">
        <v>0.0111</v>
      </c>
      <c r="K34" s="43">
        <f t="shared" si="3"/>
        <v>1.448204318</v>
      </c>
      <c r="L34" s="79">
        <v>44225.0</v>
      </c>
    </row>
    <row r="35">
      <c r="A35" s="22">
        <f t="shared" si="4"/>
        <v>24</v>
      </c>
      <c r="B35" s="23" t="s">
        <v>47</v>
      </c>
      <c r="C35" s="38" t="s">
        <v>48</v>
      </c>
      <c r="D35" s="25">
        <v>24.0</v>
      </c>
      <c r="E35" s="47">
        <v>1.65</v>
      </c>
      <c r="F35" s="37">
        <v>8.58007245E8</v>
      </c>
      <c r="G35" s="28"/>
      <c r="H35" s="29">
        <f t="shared" si="1"/>
        <v>1415711954</v>
      </c>
      <c r="I35" s="81">
        <f t="shared" si="2"/>
        <v>0.01057111952</v>
      </c>
      <c r="J35" s="42">
        <v>0.0158</v>
      </c>
      <c r="K35" s="43">
        <f t="shared" si="3"/>
        <v>1.415711954</v>
      </c>
      <c r="L35" s="79">
        <v>44225.0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7">
        <v>1.545</v>
      </c>
      <c r="F36" s="37">
        <v>8.30500232E8</v>
      </c>
      <c r="G36" s="28"/>
      <c r="H36" s="29">
        <f t="shared" si="1"/>
        <v>1283122858</v>
      </c>
      <c r="I36" s="81">
        <f t="shared" si="2"/>
        <v>0.009581076896</v>
      </c>
      <c r="J36" s="42">
        <v>0.0094</v>
      </c>
      <c r="K36" s="43">
        <f t="shared" si="3"/>
        <v>1.283122858</v>
      </c>
      <c r="L36" s="79">
        <v>44225.0</v>
      </c>
    </row>
    <row r="37">
      <c r="A37" s="22">
        <f t="shared" si="4"/>
        <v>26</v>
      </c>
      <c r="B37" s="23" t="s">
        <v>65</v>
      </c>
      <c r="C37" s="70" t="s">
        <v>66</v>
      </c>
      <c r="D37" s="25">
        <v>26.0</v>
      </c>
      <c r="E37" s="47">
        <v>3.28</v>
      </c>
      <c r="F37" s="37">
        <v>3.39822695E8</v>
      </c>
      <c r="G37" s="28"/>
      <c r="H37" s="29">
        <f t="shared" si="1"/>
        <v>1114618440</v>
      </c>
      <c r="I37" s="81">
        <f t="shared" si="2"/>
        <v>0.008322854596</v>
      </c>
      <c r="J37" s="42">
        <v>0.0084</v>
      </c>
      <c r="K37" s="31">
        <f t="shared" si="3"/>
        <v>1.11461844</v>
      </c>
      <c r="L37" s="79">
        <v>44225.0</v>
      </c>
    </row>
    <row r="38">
      <c r="A38" s="22">
        <f t="shared" si="4"/>
        <v>27</v>
      </c>
      <c r="B38" s="23" t="s">
        <v>63</v>
      </c>
      <c r="C38" s="38" t="s">
        <v>64</v>
      </c>
      <c r="D38" s="25">
        <v>27.0</v>
      </c>
      <c r="E38" s="26">
        <v>4.3</v>
      </c>
      <c r="F38" s="37">
        <v>2.4927E8</v>
      </c>
      <c r="G38" s="28"/>
      <c r="H38" s="29">
        <f t="shared" si="1"/>
        <v>1071861000</v>
      </c>
      <c r="I38" s="81">
        <f t="shared" si="2"/>
        <v>0.008003584844</v>
      </c>
      <c r="J38" s="45">
        <v>0.0089</v>
      </c>
      <c r="K38" s="43">
        <f t="shared" si="3"/>
        <v>1.071861</v>
      </c>
      <c r="L38" s="79">
        <v>44225.0</v>
      </c>
    </row>
    <row r="39">
      <c r="A39" s="22">
        <f t="shared" si="4"/>
        <v>28</v>
      </c>
      <c r="B39" s="23" t="s">
        <v>75</v>
      </c>
      <c r="C39" s="46" t="s">
        <v>76</v>
      </c>
      <c r="D39" s="25">
        <v>28.0</v>
      </c>
      <c r="E39" s="47">
        <v>1.58</v>
      </c>
      <c r="F39" s="37">
        <v>6.21871829E8</v>
      </c>
      <c r="G39" s="28"/>
      <c r="H39" s="29">
        <f t="shared" si="1"/>
        <v>982557489.8</v>
      </c>
      <c r="I39" s="81">
        <f t="shared" si="2"/>
        <v>0.007336755637</v>
      </c>
      <c r="J39" s="42">
        <v>0.0059</v>
      </c>
      <c r="K39" s="43">
        <f t="shared" si="3"/>
        <v>0.9825574898</v>
      </c>
      <c r="L39" s="79">
        <v>44225.0</v>
      </c>
    </row>
    <row r="40">
      <c r="A40" s="22">
        <f t="shared" si="4"/>
        <v>29</v>
      </c>
      <c r="B40" s="23" t="s">
        <v>77</v>
      </c>
      <c r="C40" s="38" t="s">
        <v>78</v>
      </c>
      <c r="D40" s="25">
        <v>29.0</v>
      </c>
      <c r="E40" s="47">
        <v>1.86</v>
      </c>
      <c r="F40" s="37">
        <v>5.20379106E8</v>
      </c>
      <c r="G40" s="28"/>
      <c r="H40" s="29">
        <f t="shared" si="1"/>
        <v>967905137.2</v>
      </c>
      <c r="I40" s="81">
        <f t="shared" si="2"/>
        <v>0.007227346537</v>
      </c>
      <c r="J40" s="42">
        <v>0.0055</v>
      </c>
      <c r="K40" s="43">
        <f t="shared" si="3"/>
        <v>0.9679051372</v>
      </c>
      <c r="L40" s="79">
        <v>44225.0</v>
      </c>
    </row>
    <row r="41">
      <c r="A41" s="22">
        <f t="shared" si="4"/>
        <v>30</v>
      </c>
      <c r="B41" s="36" t="s">
        <v>67</v>
      </c>
      <c r="C41" s="28" t="s">
        <v>68</v>
      </c>
      <c r="D41" s="25">
        <v>30.0</v>
      </c>
      <c r="E41" s="47">
        <v>1.79</v>
      </c>
      <c r="F41" s="37">
        <v>5.40307798E8</v>
      </c>
      <c r="G41" s="28"/>
      <c r="H41" s="29">
        <f t="shared" si="1"/>
        <v>967150958.4</v>
      </c>
      <c r="I41" s="81">
        <f t="shared" si="2"/>
        <v>0.007221715085</v>
      </c>
      <c r="J41" s="42">
        <v>0.0076</v>
      </c>
      <c r="K41" s="43">
        <f t="shared" si="3"/>
        <v>0.9671509584</v>
      </c>
      <c r="L41" s="79">
        <v>44225.0</v>
      </c>
    </row>
    <row r="42">
      <c r="A42" s="22">
        <f t="shared" si="4"/>
        <v>31</v>
      </c>
      <c r="B42" s="23" t="s">
        <v>71</v>
      </c>
      <c r="C42" s="38" t="s">
        <v>72</v>
      </c>
      <c r="D42" s="25">
        <v>31.0</v>
      </c>
      <c r="E42" s="47">
        <v>2.37</v>
      </c>
      <c r="F42" s="37">
        <v>3.64451678E8</v>
      </c>
      <c r="G42" s="28"/>
      <c r="H42" s="29">
        <f t="shared" si="1"/>
        <v>863750476.9</v>
      </c>
      <c r="I42" s="81">
        <f t="shared" si="2"/>
        <v>0.006449623809</v>
      </c>
      <c r="J42" s="42">
        <v>0.0064</v>
      </c>
      <c r="K42" s="43">
        <f t="shared" si="3"/>
        <v>0.8637504769</v>
      </c>
      <c r="L42" s="79">
        <v>44225.0</v>
      </c>
    </row>
    <row r="43">
      <c r="A43" s="22">
        <f t="shared" si="4"/>
        <v>32</v>
      </c>
      <c r="B43" s="23" t="s">
        <v>69</v>
      </c>
      <c r="C43" s="38" t="s">
        <v>70</v>
      </c>
      <c r="D43" s="25">
        <v>32.0</v>
      </c>
      <c r="E43" s="47">
        <v>1.29</v>
      </c>
      <c r="F43" s="37">
        <v>6.63241384E8</v>
      </c>
      <c r="G43" s="28"/>
      <c r="H43" s="29">
        <f t="shared" si="1"/>
        <v>855581385.4</v>
      </c>
      <c r="I43" s="81">
        <f t="shared" si="2"/>
        <v>0.006388625212</v>
      </c>
      <c r="J43" s="42">
        <v>0.0069</v>
      </c>
      <c r="K43" s="43">
        <f t="shared" si="3"/>
        <v>0.8555813854</v>
      </c>
      <c r="L43" s="79">
        <v>44225.0</v>
      </c>
    </row>
    <row r="44">
      <c r="A44" s="22">
        <f t="shared" si="4"/>
        <v>33</v>
      </c>
      <c r="B44" s="33" t="s">
        <v>73</v>
      </c>
      <c r="C44" s="28" t="s">
        <v>74</v>
      </c>
      <c r="D44" s="25">
        <v>33.0</v>
      </c>
      <c r="E44" s="47">
        <v>1.59</v>
      </c>
      <c r="F44" s="35">
        <v>5.35E8</v>
      </c>
      <c r="G44" s="28"/>
      <c r="H44" s="29">
        <f t="shared" si="1"/>
        <v>850650000</v>
      </c>
      <c r="I44" s="81">
        <f t="shared" si="2"/>
        <v>0.006351802563</v>
      </c>
      <c r="J44" s="42">
        <v>0.0061</v>
      </c>
      <c r="K44" s="43">
        <f t="shared" si="3"/>
        <v>0.85065</v>
      </c>
      <c r="L44" s="79">
        <v>44225.0</v>
      </c>
    </row>
    <row r="45">
      <c r="A45" s="22">
        <f t="shared" si="4"/>
        <v>34</v>
      </c>
      <c r="B45" s="23" t="s">
        <v>83</v>
      </c>
      <c r="C45" s="38" t="s">
        <v>84</v>
      </c>
      <c r="D45" s="25">
        <v>34.0</v>
      </c>
      <c r="E45" s="47">
        <v>3.89</v>
      </c>
      <c r="F45" s="37">
        <v>1.8455334E8</v>
      </c>
      <c r="G45" s="28"/>
      <c r="H45" s="29">
        <f t="shared" si="1"/>
        <v>717912492.6</v>
      </c>
      <c r="I45" s="81">
        <f t="shared" si="2"/>
        <v>0.00536065175</v>
      </c>
      <c r="J45" s="42">
        <v>0.0045</v>
      </c>
      <c r="K45" s="43">
        <f t="shared" si="3"/>
        <v>0.7179124926</v>
      </c>
      <c r="L45" s="79">
        <v>44225.0</v>
      </c>
    </row>
    <row r="46">
      <c r="A46" s="22">
        <f t="shared" si="4"/>
        <v>35</v>
      </c>
      <c r="B46" s="23" t="s">
        <v>79</v>
      </c>
      <c r="C46" s="38" t="s">
        <v>80</v>
      </c>
      <c r="D46" s="25">
        <v>35.0</v>
      </c>
      <c r="E46" s="47">
        <v>2.26</v>
      </c>
      <c r="F46" s="37">
        <v>2.99035033E8</v>
      </c>
      <c r="G46" s="28"/>
      <c r="H46" s="29">
        <f t="shared" si="1"/>
        <v>675819174.6</v>
      </c>
      <c r="I46" s="81">
        <f t="shared" si="2"/>
        <v>0.005046340993</v>
      </c>
      <c r="J46" s="42">
        <v>0.0055</v>
      </c>
      <c r="K46" s="43">
        <f t="shared" si="3"/>
        <v>0.6758191746</v>
      </c>
      <c r="L46" s="79">
        <v>44225.0</v>
      </c>
    </row>
    <row r="47">
      <c r="A47" s="22">
        <f t="shared" si="4"/>
        <v>36</v>
      </c>
      <c r="B47" s="48" t="s">
        <v>85</v>
      </c>
      <c r="C47" s="49" t="s">
        <v>86</v>
      </c>
      <c r="D47" s="25">
        <v>36.0</v>
      </c>
      <c r="E47" s="47">
        <v>22.56</v>
      </c>
      <c r="F47" s="37">
        <v>2.775487E7</v>
      </c>
      <c r="G47" s="28"/>
      <c r="H47" s="29">
        <f t="shared" si="1"/>
        <v>626149867.2</v>
      </c>
      <c r="I47" s="81">
        <f t="shared" si="2"/>
        <v>0.004675460332</v>
      </c>
      <c r="J47" s="42">
        <v>0.0042</v>
      </c>
      <c r="K47" s="43">
        <f t="shared" si="3"/>
        <v>0.6261498672</v>
      </c>
      <c r="L47" s="79">
        <v>44225.0</v>
      </c>
    </row>
    <row r="48">
      <c r="A48" s="22">
        <f t="shared" si="4"/>
        <v>37</v>
      </c>
      <c r="B48" s="48" t="s">
        <v>91</v>
      </c>
      <c r="C48" s="49" t="s">
        <v>92</v>
      </c>
      <c r="D48" s="25">
        <v>37.0</v>
      </c>
      <c r="E48" s="47">
        <v>25.39</v>
      </c>
      <c r="F48" s="37">
        <v>2.3800422E7</v>
      </c>
      <c r="G48" s="28"/>
      <c r="H48" s="29">
        <f t="shared" si="1"/>
        <v>604292714.6</v>
      </c>
      <c r="I48" s="81">
        <f t="shared" si="2"/>
        <v>0.004512252999</v>
      </c>
      <c r="J48" s="42">
        <v>0.0037</v>
      </c>
      <c r="K48" s="43">
        <f t="shared" si="3"/>
        <v>0.6042927146</v>
      </c>
      <c r="L48" s="79">
        <v>44225.0</v>
      </c>
    </row>
    <row r="49">
      <c r="A49" s="22">
        <f t="shared" si="4"/>
        <v>38</v>
      </c>
      <c r="B49" s="87" t="s">
        <v>87</v>
      </c>
      <c r="C49" s="38" t="s">
        <v>88</v>
      </c>
      <c r="D49" s="25">
        <v>38.0</v>
      </c>
      <c r="E49" s="26">
        <v>8.7</v>
      </c>
      <c r="F49" s="37">
        <v>6.89E7</v>
      </c>
      <c r="G49" s="28"/>
      <c r="H49" s="29">
        <f t="shared" si="1"/>
        <v>599430000</v>
      </c>
      <c r="I49" s="81">
        <f t="shared" si="2"/>
        <v>0.004475943115</v>
      </c>
      <c r="J49" s="45">
        <v>0.0041</v>
      </c>
      <c r="K49" s="43">
        <f t="shared" si="3"/>
        <v>0.59943</v>
      </c>
      <c r="L49" s="79">
        <v>44225.0</v>
      </c>
    </row>
    <row r="50">
      <c r="A50" s="22">
        <f t="shared" si="4"/>
        <v>39</v>
      </c>
      <c r="B50" s="23" t="s">
        <v>81</v>
      </c>
      <c r="C50" s="70" t="s">
        <v>82</v>
      </c>
      <c r="D50" s="25">
        <v>39.0</v>
      </c>
      <c r="E50" s="47">
        <v>4.88</v>
      </c>
      <c r="F50" s="37">
        <v>1.20640521E8</v>
      </c>
      <c r="G50" s="28"/>
      <c r="H50" s="29">
        <f t="shared" si="1"/>
        <v>588725742.5</v>
      </c>
      <c r="I50" s="81">
        <f t="shared" si="2"/>
        <v>0.004396014436</v>
      </c>
      <c r="J50" s="42">
        <v>0.0049</v>
      </c>
      <c r="K50" s="31">
        <f t="shared" si="3"/>
        <v>0.5887257425</v>
      </c>
      <c r="L50" s="79">
        <v>44225.0</v>
      </c>
    </row>
    <row r="51">
      <c r="A51" s="22">
        <f t="shared" si="4"/>
        <v>40</v>
      </c>
      <c r="B51" s="50" t="s">
        <v>93</v>
      </c>
      <c r="C51" s="51" t="s">
        <v>93</v>
      </c>
      <c r="D51" s="25">
        <v>40.0</v>
      </c>
      <c r="E51" s="47">
        <v>2.05</v>
      </c>
      <c r="F51" s="37">
        <v>2.74404904E8</v>
      </c>
      <c r="G51" s="28"/>
      <c r="H51" s="29">
        <f t="shared" si="1"/>
        <v>562530053.2</v>
      </c>
      <c r="I51" s="81">
        <f t="shared" si="2"/>
        <v>0.004200411255</v>
      </c>
      <c r="J51" s="42">
        <v>0.0037</v>
      </c>
      <c r="K51" s="43">
        <f t="shared" si="3"/>
        <v>0.5625300532</v>
      </c>
      <c r="L51" s="79">
        <v>44225.0</v>
      </c>
    </row>
    <row r="52">
      <c r="A52" s="22">
        <f t="shared" si="4"/>
        <v>41</v>
      </c>
      <c r="B52" s="54" t="s">
        <v>104</v>
      </c>
      <c r="C52" s="74" t="s">
        <v>105</v>
      </c>
      <c r="D52" s="25">
        <v>41.0</v>
      </c>
      <c r="E52" s="47">
        <v>1.08</v>
      </c>
      <c r="F52" s="27">
        <v>5.1379002E8</v>
      </c>
      <c r="G52" s="28"/>
      <c r="H52" s="29">
        <f t="shared" si="1"/>
        <v>554893221.6</v>
      </c>
      <c r="I52" s="81">
        <f t="shared" si="2"/>
        <v>0.004143387042</v>
      </c>
      <c r="J52" s="56">
        <v>0.0027</v>
      </c>
      <c r="K52" s="43">
        <f t="shared" si="3"/>
        <v>0.5548932216</v>
      </c>
      <c r="L52" s="79">
        <v>44225.0</v>
      </c>
    </row>
    <row r="53">
      <c r="A53" s="22">
        <f t="shared" si="4"/>
        <v>42</v>
      </c>
      <c r="B53" s="50" t="s">
        <v>94</v>
      </c>
      <c r="C53" s="71" t="s">
        <v>95</v>
      </c>
      <c r="D53" s="25">
        <v>42.0</v>
      </c>
      <c r="E53" s="47">
        <v>4.54</v>
      </c>
      <c r="F53" s="37">
        <v>1.05121516E8</v>
      </c>
      <c r="G53" s="28"/>
      <c r="H53" s="29">
        <f t="shared" si="1"/>
        <v>477251682.6</v>
      </c>
      <c r="I53" s="81">
        <f t="shared" si="2"/>
        <v>0.003563637761</v>
      </c>
      <c r="J53" s="42">
        <v>0.0035</v>
      </c>
      <c r="K53" s="43">
        <f t="shared" si="3"/>
        <v>0.4772516826</v>
      </c>
      <c r="L53" s="79">
        <v>44225.0</v>
      </c>
    </row>
    <row r="54">
      <c r="A54" s="22">
        <f t="shared" si="4"/>
        <v>43</v>
      </c>
      <c r="B54" s="50" t="s">
        <v>106</v>
      </c>
      <c r="C54" s="51" t="s">
        <v>107</v>
      </c>
      <c r="D54" s="25">
        <v>43.0</v>
      </c>
      <c r="E54" s="47">
        <v>5.71</v>
      </c>
      <c r="F54" s="37">
        <v>6.9254324E7</v>
      </c>
      <c r="G54" s="28"/>
      <c r="H54" s="29">
        <f t="shared" si="1"/>
        <v>395442190</v>
      </c>
      <c r="I54" s="81">
        <f t="shared" si="2"/>
        <v>0.002952766374</v>
      </c>
      <c r="J54" s="42">
        <v>0.0026</v>
      </c>
      <c r="K54" s="43">
        <f t="shared" si="3"/>
        <v>0.39544219</v>
      </c>
      <c r="L54" s="79">
        <v>44225.0</v>
      </c>
    </row>
    <row r="55">
      <c r="A55" s="22">
        <f t="shared" si="4"/>
        <v>44</v>
      </c>
      <c r="B55" s="23" t="s">
        <v>89</v>
      </c>
      <c r="C55" s="38" t="s">
        <v>90</v>
      </c>
      <c r="D55" s="25">
        <v>44.0</v>
      </c>
      <c r="E55" s="47">
        <v>4.75</v>
      </c>
      <c r="F55" s="37">
        <v>8.2200137E7</v>
      </c>
      <c r="G55" s="28"/>
      <c r="H55" s="29">
        <f t="shared" si="1"/>
        <v>390450650.8</v>
      </c>
      <c r="I55" s="81">
        <f t="shared" si="2"/>
        <v>0.002915494556</v>
      </c>
      <c r="J55" s="42">
        <v>0.0039</v>
      </c>
      <c r="K55" s="43">
        <f t="shared" si="3"/>
        <v>0.3904506508</v>
      </c>
      <c r="L55" s="79">
        <v>44225.0</v>
      </c>
    </row>
    <row r="56">
      <c r="A56" s="22">
        <f t="shared" si="4"/>
        <v>45</v>
      </c>
      <c r="B56" s="50" t="s">
        <v>98</v>
      </c>
      <c r="C56" s="72" t="s">
        <v>99</v>
      </c>
      <c r="D56" s="25">
        <v>45.0</v>
      </c>
      <c r="E56" s="47">
        <v>11.75</v>
      </c>
      <c r="F56" s="37">
        <v>3.1309923E7</v>
      </c>
      <c r="G56" s="28"/>
      <c r="H56" s="29">
        <f t="shared" si="1"/>
        <v>367891595.3</v>
      </c>
      <c r="I56" s="81">
        <f t="shared" si="2"/>
        <v>0.002747046115</v>
      </c>
      <c r="J56" s="42">
        <v>0.0031</v>
      </c>
      <c r="K56" s="43">
        <f t="shared" si="3"/>
        <v>0.3678915953</v>
      </c>
      <c r="L56" s="79">
        <v>44225.0</v>
      </c>
    </row>
    <row r="57">
      <c r="A57" s="22">
        <f t="shared" si="4"/>
        <v>46</v>
      </c>
      <c r="B57" s="50" t="s">
        <v>96</v>
      </c>
      <c r="C57" s="51" t="s">
        <v>97</v>
      </c>
      <c r="D57" s="25">
        <v>46.0</v>
      </c>
      <c r="E57" s="47">
        <v>4.75</v>
      </c>
      <c r="F57" s="37">
        <v>7.4556908E7</v>
      </c>
      <c r="G57" s="28"/>
      <c r="H57" s="29">
        <f t="shared" si="1"/>
        <v>354145313</v>
      </c>
      <c r="I57" s="81">
        <f t="shared" si="2"/>
        <v>0.002644402641</v>
      </c>
      <c r="J57" s="42">
        <v>0.0034</v>
      </c>
      <c r="K57" s="43">
        <f t="shared" si="3"/>
        <v>0.354145313</v>
      </c>
      <c r="L57" s="79">
        <v>44225.0</v>
      </c>
    </row>
    <row r="58">
      <c r="A58" s="22">
        <f t="shared" si="4"/>
        <v>47</v>
      </c>
      <c r="B58" s="50" t="s">
        <v>100</v>
      </c>
      <c r="C58" s="51" t="s">
        <v>101</v>
      </c>
      <c r="D58" s="25">
        <v>47.0</v>
      </c>
      <c r="E58" s="47">
        <v>1.49</v>
      </c>
      <c r="F58" s="37">
        <v>2.25714812E8</v>
      </c>
      <c r="G58" s="28"/>
      <c r="H58" s="29">
        <f t="shared" si="1"/>
        <v>336315069.9</v>
      </c>
      <c r="I58" s="81">
        <f t="shared" si="2"/>
        <v>0.002511264237</v>
      </c>
      <c r="J58" s="42">
        <v>0.0031</v>
      </c>
      <c r="K58" s="43">
        <f t="shared" si="3"/>
        <v>0.3363150699</v>
      </c>
      <c r="L58" s="79">
        <v>44225.0</v>
      </c>
    </row>
    <row r="59">
      <c r="A59" s="22">
        <f t="shared" si="4"/>
        <v>48</v>
      </c>
      <c r="B59" s="50" t="s">
        <v>102</v>
      </c>
      <c r="C59" s="72" t="s">
        <v>103</v>
      </c>
      <c r="D59" s="25">
        <v>48.0</v>
      </c>
      <c r="E59" s="47">
        <v>3.37</v>
      </c>
      <c r="F59" s="37">
        <v>9.1375937E7</v>
      </c>
      <c r="G59" s="28"/>
      <c r="H59" s="29">
        <f t="shared" si="1"/>
        <v>307936907.7</v>
      </c>
      <c r="I59" s="81">
        <f t="shared" si="2"/>
        <v>0.002299364533</v>
      </c>
      <c r="J59" s="42">
        <v>0.0027</v>
      </c>
      <c r="K59" s="43">
        <f t="shared" si="3"/>
        <v>0.3079369077</v>
      </c>
      <c r="L59" s="79">
        <v>44225.0</v>
      </c>
    </row>
    <row r="60">
      <c r="A60" s="22">
        <f t="shared" si="4"/>
        <v>49</v>
      </c>
      <c r="B60" s="50" t="s">
        <v>110</v>
      </c>
      <c r="C60" s="53" t="s">
        <v>111</v>
      </c>
      <c r="D60" s="25">
        <v>49.0</v>
      </c>
      <c r="E60" s="47">
        <v>0.164</v>
      </c>
      <c r="F60" s="37">
        <v>1.776679558E9</v>
      </c>
      <c r="G60" s="28"/>
      <c r="H60" s="29">
        <f t="shared" si="1"/>
        <v>291375447.5</v>
      </c>
      <c r="I60" s="81">
        <f t="shared" si="2"/>
        <v>0.002175700129</v>
      </c>
      <c r="J60" s="42">
        <v>0.0021</v>
      </c>
      <c r="K60" s="43">
        <f t="shared" si="3"/>
        <v>0.2913754475</v>
      </c>
      <c r="L60" s="79">
        <v>44225.0</v>
      </c>
    </row>
    <row r="61">
      <c r="A61" s="22">
        <f t="shared" si="4"/>
        <v>50</v>
      </c>
      <c r="B61" s="50" t="s">
        <v>108</v>
      </c>
      <c r="C61" s="51" t="s">
        <v>109</v>
      </c>
      <c r="D61" s="25">
        <v>50.0</v>
      </c>
      <c r="E61" s="47">
        <v>2.25</v>
      </c>
      <c r="F61" s="37">
        <v>1.190649E8</v>
      </c>
      <c r="G61" s="28"/>
      <c r="H61" s="29">
        <f t="shared" si="1"/>
        <v>267896025</v>
      </c>
      <c r="I61" s="81">
        <f t="shared" si="2"/>
        <v>0.002000379308</v>
      </c>
      <c r="J61" s="42">
        <v>0.0022</v>
      </c>
      <c r="K61" s="43">
        <f t="shared" si="3"/>
        <v>0.267896025</v>
      </c>
      <c r="L61" s="79">
        <v>44225.0</v>
      </c>
    </row>
    <row r="62">
      <c r="A62" s="22"/>
      <c r="B62" s="36"/>
      <c r="C62" s="39"/>
      <c r="D62" s="28"/>
      <c r="E62" s="26"/>
      <c r="F62" s="27"/>
      <c r="G62" s="28"/>
      <c r="H62" s="29"/>
      <c r="I62" s="81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549082715.5</v>
      </c>
      <c r="I63" s="81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-1566894578</v>
      </c>
      <c r="I64" s="86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241060704.4</v>
      </c>
      <c r="I65" s="86"/>
      <c r="J65" s="57">
        <v>0.0018</v>
      </c>
      <c r="K65" s="31"/>
    </row>
    <row r="66">
      <c r="I66" s="84"/>
    </row>
    <row r="67">
      <c r="I67" s="84"/>
    </row>
    <row r="68">
      <c r="I68" s="84"/>
    </row>
    <row r="69">
      <c r="I69" s="84"/>
    </row>
    <row r="70">
      <c r="I70" s="84"/>
    </row>
    <row r="71">
      <c r="I71" s="84"/>
    </row>
    <row r="72">
      <c r="I72" s="84"/>
    </row>
    <row r="73">
      <c r="I73" s="84"/>
    </row>
    <row r="74">
      <c r="I74" s="84"/>
    </row>
    <row r="75">
      <c r="I75" s="84"/>
    </row>
    <row r="76">
      <c r="I76" s="84"/>
    </row>
    <row r="77">
      <c r="I77" s="84"/>
    </row>
    <row r="78">
      <c r="I78" s="84"/>
    </row>
    <row r="79">
      <c r="I79" s="84"/>
    </row>
    <row r="80">
      <c r="I80" s="84"/>
    </row>
    <row r="81">
      <c r="I81" s="84"/>
    </row>
    <row r="82">
      <c r="I82" s="84"/>
    </row>
    <row r="83">
      <c r="I83" s="84"/>
    </row>
    <row r="84">
      <c r="I84" s="84"/>
    </row>
    <row r="85">
      <c r="I85" s="84"/>
    </row>
    <row r="86">
      <c r="I86" s="84"/>
    </row>
    <row r="87">
      <c r="I87" s="84"/>
    </row>
    <row r="88">
      <c r="I88" s="84"/>
    </row>
    <row r="89">
      <c r="I89" s="84"/>
    </row>
    <row r="90">
      <c r="I90" s="84"/>
    </row>
    <row r="91">
      <c r="I91" s="84"/>
    </row>
    <row r="92">
      <c r="I92" s="84"/>
    </row>
    <row r="93">
      <c r="I93" s="84"/>
    </row>
    <row r="94">
      <c r="I94" s="84"/>
    </row>
    <row r="95">
      <c r="I95" s="84"/>
    </row>
    <row r="96">
      <c r="I96" s="84"/>
    </row>
    <row r="97">
      <c r="I97" s="84"/>
    </row>
    <row r="98">
      <c r="I98" s="84"/>
    </row>
    <row r="99">
      <c r="I99" s="84"/>
    </row>
    <row r="100">
      <c r="I100" s="84"/>
    </row>
    <row r="101">
      <c r="I101" s="84"/>
    </row>
    <row r="102">
      <c r="I102" s="84"/>
    </row>
    <row r="103">
      <c r="I103" s="84"/>
    </row>
    <row r="104">
      <c r="I104" s="84"/>
    </row>
    <row r="105">
      <c r="I105" s="84"/>
    </row>
    <row r="106">
      <c r="I106" s="84"/>
    </row>
    <row r="107">
      <c r="I107" s="84"/>
    </row>
    <row r="108">
      <c r="I108" s="84"/>
    </row>
    <row r="109">
      <c r="I109" s="84"/>
    </row>
    <row r="110">
      <c r="I110" s="84"/>
    </row>
    <row r="111">
      <c r="I111" s="84"/>
    </row>
    <row r="112">
      <c r="I112" s="84"/>
    </row>
    <row r="113">
      <c r="I113" s="84"/>
    </row>
    <row r="114">
      <c r="I114" s="84"/>
    </row>
    <row r="115">
      <c r="I115" s="84"/>
    </row>
    <row r="116">
      <c r="I116" s="84"/>
    </row>
    <row r="117">
      <c r="I117" s="84"/>
    </row>
    <row r="118">
      <c r="I118" s="84"/>
    </row>
    <row r="119">
      <c r="I119" s="84"/>
    </row>
    <row r="120">
      <c r="I120" s="84"/>
    </row>
    <row r="121">
      <c r="I121" s="84"/>
    </row>
    <row r="122">
      <c r="I122" s="84"/>
    </row>
    <row r="123">
      <c r="I123" s="84"/>
    </row>
    <row r="124">
      <c r="I124" s="84"/>
    </row>
    <row r="125">
      <c r="I125" s="84"/>
    </row>
    <row r="126">
      <c r="I126" s="84"/>
    </row>
    <row r="127">
      <c r="I127" s="84"/>
    </row>
    <row r="128">
      <c r="I128" s="84"/>
    </row>
    <row r="129">
      <c r="I129" s="84"/>
    </row>
    <row r="130">
      <c r="I130" s="84"/>
    </row>
    <row r="131">
      <c r="I131" s="84"/>
    </row>
    <row r="132">
      <c r="I132" s="84"/>
    </row>
    <row r="133">
      <c r="I133" s="84"/>
    </row>
    <row r="134">
      <c r="I134" s="84"/>
    </row>
    <row r="135">
      <c r="I135" s="84"/>
    </row>
    <row r="136">
      <c r="I136" s="84"/>
    </row>
    <row r="137">
      <c r="I137" s="84"/>
    </row>
    <row r="138">
      <c r="I138" s="84"/>
    </row>
    <row r="139">
      <c r="I139" s="84"/>
    </row>
    <row r="140">
      <c r="I140" s="84"/>
    </row>
    <row r="141">
      <c r="I141" s="84"/>
    </row>
    <row r="142">
      <c r="I142" s="84"/>
    </row>
    <row r="143">
      <c r="I143" s="84"/>
    </row>
    <row r="144">
      <c r="I144" s="84"/>
    </row>
    <row r="145">
      <c r="I145" s="84"/>
    </row>
    <row r="146">
      <c r="I146" s="84"/>
    </row>
    <row r="147">
      <c r="I147" s="84"/>
    </row>
    <row r="148">
      <c r="I148" s="84"/>
    </row>
    <row r="149">
      <c r="I149" s="84"/>
    </row>
    <row r="150">
      <c r="I150" s="84"/>
    </row>
    <row r="151">
      <c r="I151" s="84"/>
    </row>
    <row r="152">
      <c r="I152" s="84"/>
    </row>
    <row r="153">
      <c r="I153" s="84"/>
    </row>
    <row r="154">
      <c r="I154" s="84"/>
    </row>
    <row r="155">
      <c r="I155" s="84"/>
    </row>
    <row r="156">
      <c r="I156" s="84"/>
    </row>
    <row r="157">
      <c r="I157" s="84"/>
    </row>
    <row r="158">
      <c r="I158" s="84"/>
    </row>
    <row r="159">
      <c r="I159" s="84"/>
    </row>
    <row r="160">
      <c r="I160" s="84"/>
    </row>
    <row r="161">
      <c r="I161" s="84"/>
    </row>
    <row r="162">
      <c r="I162" s="84"/>
    </row>
    <row r="163">
      <c r="I163" s="84"/>
    </row>
    <row r="164">
      <c r="I164" s="84"/>
    </row>
    <row r="165">
      <c r="I165" s="84"/>
    </row>
    <row r="166">
      <c r="I166" s="84"/>
    </row>
    <row r="167">
      <c r="I167" s="84"/>
    </row>
    <row r="168">
      <c r="I168" s="84"/>
    </row>
    <row r="169">
      <c r="I169" s="84"/>
    </row>
    <row r="170">
      <c r="I170" s="84"/>
    </row>
    <row r="171">
      <c r="I171" s="84"/>
    </row>
    <row r="172">
      <c r="I172" s="84"/>
    </row>
    <row r="173">
      <c r="I173" s="84"/>
    </row>
    <row r="174">
      <c r="I174" s="84"/>
    </row>
    <row r="175">
      <c r="I175" s="84"/>
    </row>
    <row r="176">
      <c r="I176" s="84"/>
    </row>
    <row r="177">
      <c r="I177" s="84"/>
    </row>
    <row r="178">
      <c r="I178" s="84"/>
    </row>
    <row r="179">
      <c r="I179" s="84"/>
    </row>
    <row r="180">
      <c r="I180" s="84"/>
    </row>
    <row r="181">
      <c r="I181" s="84"/>
    </row>
    <row r="182">
      <c r="I182" s="84"/>
    </row>
    <row r="183">
      <c r="I183" s="84"/>
    </row>
    <row r="184">
      <c r="I184" s="84"/>
    </row>
    <row r="185">
      <c r="I185" s="84"/>
    </row>
    <row r="186">
      <c r="I186" s="84"/>
    </row>
    <row r="187">
      <c r="I187" s="84"/>
    </row>
    <row r="188">
      <c r="I188" s="84"/>
    </row>
    <row r="189">
      <c r="I189" s="84"/>
    </row>
    <row r="190">
      <c r="I190" s="84"/>
    </row>
    <row r="191">
      <c r="I191" s="84"/>
    </row>
    <row r="192">
      <c r="I192" s="84"/>
    </row>
    <row r="193">
      <c r="I193" s="84"/>
    </row>
    <row r="194">
      <c r="I194" s="84"/>
    </row>
    <row r="195">
      <c r="I195" s="84"/>
    </row>
    <row r="196">
      <c r="I196" s="84"/>
    </row>
    <row r="197">
      <c r="I197" s="84"/>
    </row>
    <row r="198">
      <c r="I198" s="84"/>
    </row>
    <row r="199">
      <c r="I199" s="84"/>
    </row>
    <row r="200">
      <c r="I200" s="84"/>
    </row>
    <row r="201">
      <c r="I201" s="84"/>
    </row>
    <row r="202">
      <c r="I202" s="84"/>
    </row>
    <row r="203">
      <c r="I203" s="84"/>
    </row>
    <row r="204">
      <c r="I204" s="84"/>
    </row>
    <row r="205">
      <c r="I205" s="84"/>
    </row>
    <row r="206">
      <c r="I206" s="84"/>
    </row>
    <row r="207">
      <c r="I207" s="84"/>
    </row>
    <row r="208">
      <c r="I208" s="84"/>
    </row>
    <row r="209">
      <c r="I209" s="84"/>
    </row>
    <row r="210">
      <c r="I210" s="84"/>
    </row>
    <row r="211">
      <c r="I211" s="84"/>
    </row>
    <row r="212">
      <c r="I212" s="84"/>
    </row>
    <row r="213">
      <c r="I213" s="84"/>
    </row>
    <row r="214">
      <c r="I214" s="84"/>
    </row>
    <row r="215">
      <c r="I215" s="84"/>
    </row>
    <row r="216">
      <c r="I216" s="84"/>
    </row>
    <row r="217">
      <c r="I217" s="84"/>
    </row>
    <row r="218">
      <c r="I218" s="84"/>
    </row>
    <row r="219">
      <c r="I219" s="84"/>
    </row>
    <row r="220">
      <c r="I220" s="84"/>
    </row>
    <row r="221">
      <c r="I221" s="84"/>
    </row>
    <row r="222">
      <c r="I222" s="84"/>
    </row>
    <row r="223">
      <c r="I223" s="84"/>
    </row>
    <row r="224">
      <c r="I224" s="84"/>
    </row>
    <row r="225">
      <c r="I225" s="84"/>
    </row>
    <row r="226">
      <c r="I226" s="84"/>
    </row>
    <row r="227">
      <c r="I227" s="84"/>
    </row>
    <row r="228">
      <c r="I228" s="84"/>
    </row>
    <row r="229">
      <c r="I229" s="84"/>
    </row>
    <row r="230">
      <c r="I230" s="84"/>
    </row>
    <row r="231">
      <c r="I231" s="84"/>
    </row>
    <row r="232">
      <c r="I232" s="84"/>
    </row>
    <row r="233">
      <c r="I233" s="84"/>
    </row>
    <row r="234">
      <c r="I234" s="84"/>
    </row>
    <row r="235">
      <c r="I235" s="84"/>
    </row>
    <row r="236">
      <c r="I236" s="84"/>
    </row>
    <row r="237">
      <c r="I237" s="84"/>
    </row>
    <row r="238">
      <c r="I238" s="84"/>
    </row>
    <row r="239">
      <c r="I239" s="84"/>
    </row>
    <row r="240">
      <c r="I240" s="84"/>
    </row>
    <row r="241">
      <c r="I241" s="84"/>
    </row>
    <row r="242">
      <c r="I242" s="84"/>
    </row>
    <row r="243">
      <c r="I243" s="84"/>
    </row>
    <row r="244">
      <c r="I244" s="84"/>
    </row>
    <row r="245">
      <c r="I245" s="84"/>
    </row>
    <row r="246">
      <c r="I246" s="84"/>
    </row>
    <row r="247">
      <c r="I247" s="84"/>
    </row>
    <row r="248">
      <c r="I248" s="84"/>
    </row>
    <row r="249">
      <c r="I249" s="84"/>
    </row>
    <row r="250">
      <c r="I250" s="84"/>
    </row>
    <row r="251">
      <c r="I251" s="84"/>
    </row>
    <row r="252">
      <c r="I252" s="84"/>
    </row>
    <row r="253">
      <c r="I253" s="84"/>
    </row>
    <row r="254">
      <c r="I254" s="84"/>
    </row>
    <row r="255">
      <c r="I255" s="84"/>
    </row>
    <row r="256">
      <c r="I256" s="84"/>
    </row>
    <row r="257">
      <c r="I257" s="84"/>
    </row>
    <row r="258">
      <c r="I258" s="84"/>
    </row>
    <row r="259">
      <c r="I259" s="84"/>
    </row>
    <row r="260">
      <c r="I260" s="84"/>
    </row>
    <row r="261">
      <c r="I261" s="84"/>
    </row>
    <row r="262">
      <c r="I262" s="84"/>
    </row>
    <row r="263">
      <c r="I263" s="84"/>
    </row>
    <row r="264">
      <c r="I264" s="84"/>
    </row>
    <row r="265">
      <c r="I265" s="84"/>
    </row>
    <row r="266">
      <c r="I266" s="84"/>
    </row>
    <row r="267">
      <c r="I267" s="84"/>
    </row>
    <row r="268">
      <c r="I268" s="84"/>
    </row>
    <row r="269">
      <c r="I269" s="84"/>
    </row>
    <row r="270">
      <c r="I270" s="84"/>
    </row>
    <row r="271">
      <c r="I271" s="84"/>
    </row>
    <row r="272">
      <c r="I272" s="84"/>
    </row>
    <row r="273">
      <c r="I273" s="84"/>
    </row>
    <row r="274">
      <c r="I274" s="84"/>
    </row>
    <row r="275">
      <c r="I275" s="84"/>
    </row>
    <row r="276">
      <c r="I276" s="84"/>
    </row>
    <row r="277">
      <c r="I277" s="84"/>
    </row>
    <row r="278">
      <c r="I278" s="84"/>
    </row>
    <row r="279">
      <c r="I279" s="84"/>
    </row>
    <row r="280">
      <c r="I280" s="84"/>
    </row>
    <row r="281">
      <c r="I281" s="84"/>
    </row>
    <row r="282">
      <c r="I282" s="84"/>
    </row>
    <row r="283">
      <c r="I283" s="84"/>
    </row>
    <row r="284">
      <c r="I284" s="84"/>
    </row>
    <row r="285">
      <c r="I285" s="84"/>
    </row>
    <row r="286">
      <c r="I286" s="84"/>
    </row>
    <row r="287">
      <c r="I287" s="84"/>
    </row>
    <row r="288">
      <c r="I288" s="84"/>
    </row>
    <row r="289">
      <c r="I289" s="84"/>
    </row>
    <row r="290">
      <c r="I290" s="84"/>
    </row>
    <row r="291">
      <c r="I291" s="84"/>
    </row>
    <row r="292">
      <c r="I292" s="84"/>
    </row>
    <row r="293">
      <c r="I293" s="84"/>
    </row>
    <row r="294">
      <c r="I294" s="84"/>
    </row>
    <row r="295">
      <c r="I295" s="84"/>
    </row>
    <row r="296">
      <c r="I296" s="84"/>
    </row>
    <row r="297">
      <c r="I297" s="84"/>
    </row>
    <row r="298">
      <c r="I298" s="84"/>
    </row>
    <row r="299">
      <c r="I299" s="84"/>
    </row>
    <row r="300">
      <c r="I300" s="84"/>
    </row>
    <row r="301">
      <c r="I301" s="84"/>
    </row>
    <row r="302">
      <c r="I302" s="84"/>
    </row>
    <row r="303">
      <c r="I303" s="84"/>
    </row>
    <row r="304">
      <c r="I304" s="84"/>
    </row>
    <row r="305">
      <c r="I305" s="84"/>
    </row>
    <row r="306">
      <c r="I306" s="84"/>
    </row>
    <row r="307">
      <c r="I307" s="84"/>
    </row>
    <row r="308">
      <c r="I308" s="84"/>
    </row>
    <row r="309">
      <c r="I309" s="84"/>
    </row>
    <row r="310">
      <c r="I310" s="84"/>
    </row>
    <row r="311">
      <c r="I311" s="84"/>
    </row>
    <row r="312">
      <c r="I312" s="84"/>
    </row>
    <row r="313">
      <c r="I313" s="84"/>
    </row>
    <row r="314">
      <c r="I314" s="84"/>
    </row>
    <row r="315">
      <c r="I315" s="84"/>
    </row>
    <row r="316">
      <c r="I316" s="84"/>
    </row>
    <row r="317">
      <c r="I317" s="84"/>
    </row>
    <row r="318">
      <c r="I318" s="84"/>
    </row>
    <row r="319">
      <c r="I319" s="84"/>
    </row>
    <row r="320">
      <c r="I320" s="84"/>
    </row>
    <row r="321">
      <c r="I321" s="84"/>
    </row>
    <row r="322">
      <c r="I322" s="84"/>
    </row>
    <row r="323">
      <c r="I323" s="84"/>
    </row>
    <row r="324">
      <c r="I324" s="84"/>
    </row>
    <row r="325">
      <c r="I325" s="84"/>
    </row>
    <row r="326">
      <c r="I326" s="84"/>
    </row>
    <row r="327">
      <c r="I327" s="84"/>
    </row>
    <row r="328">
      <c r="I328" s="84"/>
    </row>
    <row r="329">
      <c r="I329" s="84"/>
    </row>
    <row r="330">
      <c r="I330" s="84"/>
    </row>
    <row r="331">
      <c r="I331" s="84"/>
    </row>
    <row r="332">
      <c r="I332" s="84"/>
    </row>
    <row r="333">
      <c r="I333" s="84"/>
    </row>
    <row r="334">
      <c r="I334" s="84"/>
    </row>
    <row r="335">
      <c r="I335" s="84"/>
    </row>
    <row r="336">
      <c r="I336" s="84"/>
    </row>
    <row r="337">
      <c r="I337" s="84"/>
    </row>
    <row r="338">
      <c r="I338" s="84"/>
    </row>
    <row r="339">
      <c r="I339" s="84"/>
    </row>
    <row r="340">
      <c r="I340" s="84"/>
    </row>
    <row r="341">
      <c r="I341" s="84"/>
    </row>
    <row r="342">
      <c r="I342" s="84"/>
    </row>
    <row r="343">
      <c r="I343" s="84"/>
    </row>
    <row r="344">
      <c r="I344" s="84"/>
    </row>
    <row r="345">
      <c r="I345" s="84"/>
    </row>
    <row r="346">
      <c r="I346" s="84"/>
    </row>
    <row r="347">
      <c r="I347" s="84"/>
    </row>
    <row r="348">
      <c r="I348" s="84"/>
    </row>
    <row r="349">
      <c r="I349" s="84"/>
    </row>
    <row r="350">
      <c r="I350" s="84"/>
    </row>
    <row r="351">
      <c r="I351" s="84"/>
    </row>
    <row r="352">
      <c r="I352" s="84"/>
    </row>
    <row r="353">
      <c r="I353" s="84"/>
    </row>
    <row r="354">
      <c r="I354" s="84"/>
    </row>
    <row r="355">
      <c r="I355" s="84"/>
    </row>
    <row r="356">
      <c r="I356" s="84"/>
    </row>
    <row r="357">
      <c r="I357" s="84"/>
    </row>
    <row r="358">
      <c r="I358" s="84"/>
    </row>
    <row r="359">
      <c r="I359" s="84"/>
    </row>
    <row r="360">
      <c r="I360" s="84"/>
    </row>
    <row r="361">
      <c r="I361" s="84"/>
    </row>
    <row r="362">
      <c r="I362" s="84"/>
    </row>
    <row r="363">
      <c r="I363" s="84"/>
    </row>
    <row r="364">
      <c r="I364" s="84"/>
    </row>
    <row r="365">
      <c r="I365" s="84"/>
    </row>
    <row r="366">
      <c r="I366" s="84"/>
    </row>
    <row r="367">
      <c r="I367" s="84"/>
    </row>
    <row r="368">
      <c r="I368" s="84"/>
    </row>
    <row r="369">
      <c r="I369" s="84"/>
    </row>
    <row r="370">
      <c r="I370" s="84"/>
    </row>
    <row r="371">
      <c r="I371" s="84"/>
    </row>
    <row r="372">
      <c r="I372" s="84"/>
    </row>
    <row r="373">
      <c r="I373" s="84"/>
    </row>
    <row r="374">
      <c r="I374" s="84"/>
    </row>
    <row r="375">
      <c r="I375" s="84"/>
    </row>
    <row r="376">
      <c r="I376" s="84"/>
    </row>
    <row r="377">
      <c r="I377" s="84"/>
    </row>
    <row r="378">
      <c r="I378" s="84"/>
    </row>
    <row r="379">
      <c r="I379" s="84"/>
    </row>
    <row r="380">
      <c r="I380" s="84"/>
    </row>
    <row r="381">
      <c r="I381" s="84"/>
    </row>
    <row r="382">
      <c r="I382" s="84"/>
    </row>
    <row r="383">
      <c r="I383" s="84"/>
    </row>
    <row r="384">
      <c r="I384" s="84"/>
    </row>
    <row r="385">
      <c r="I385" s="84"/>
    </row>
    <row r="386">
      <c r="I386" s="84"/>
    </row>
    <row r="387">
      <c r="I387" s="84"/>
    </row>
    <row r="388">
      <c r="I388" s="84"/>
    </row>
    <row r="389">
      <c r="I389" s="84"/>
    </row>
    <row r="390">
      <c r="I390" s="84"/>
    </row>
    <row r="391">
      <c r="I391" s="84"/>
    </row>
    <row r="392">
      <c r="I392" s="84"/>
    </row>
    <row r="393">
      <c r="I393" s="84"/>
    </row>
    <row r="394">
      <c r="I394" s="84"/>
    </row>
    <row r="395">
      <c r="I395" s="84"/>
    </row>
    <row r="396">
      <c r="I396" s="84"/>
    </row>
    <row r="397">
      <c r="I397" s="84"/>
    </row>
    <row r="398">
      <c r="I398" s="84"/>
    </row>
    <row r="399">
      <c r="I399" s="84"/>
    </row>
    <row r="400">
      <c r="I400" s="84"/>
    </row>
    <row r="401">
      <c r="I401" s="84"/>
    </row>
    <row r="402">
      <c r="I402" s="84"/>
    </row>
    <row r="403">
      <c r="I403" s="84"/>
    </row>
    <row r="404">
      <c r="I404" s="84"/>
    </row>
    <row r="405">
      <c r="I405" s="84"/>
    </row>
    <row r="406">
      <c r="I406" s="84"/>
    </row>
    <row r="407">
      <c r="I407" s="84"/>
    </row>
    <row r="408">
      <c r="I408" s="84"/>
    </row>
    <row r="409">
      <c r="I409" s="84"/>
    </row>
    <row r="410">
      <c r="I410" s="84"/>
    </row>
    <row r="411">
      <c r="I411" s="84"/>
    </row>
    <row r="412">
      <c r="I412" s="84"/>
    </row>
    <row r="413">
      <c r="I413" s="84"/>
    </row>
    <row r="414">
      <c r="I414" s="84"/>
    </row>
    <row r="415">
      <c r="I415" s="84"/>
    </row>
    <row r="416">
      <c r="I416" s="84"/>
    </row>
    <row r="417">
      <c r="I417" s="84"/>
    </row>
    <row r="418">
      <c r="I418" s="84"/>
    </row>
    <row r="419">
      <c r="I419" s="84"/>
    </row>
    <row r="420">
      <c r="I420" s="84"/>
    </row>
    <row r="421">
      <c r="I421" s="84"/>
    </row>
    <row r="422">
      <c r="I422" s="84"/>
    </row>
    <row r="423">
      <c r="I423" s="84"/>
    </row>
    <row r="424">
      <c r="I424" s="84"/>
    </row>
    <row r="425">
      <c r="I425" s="84"/>
    </row>
    <row r="426">
      <c r="I426" s="84"/>
    </row>
    <row r="427">
      <c r="I427" s="84"/>
    </row>
    <row r="428">
      <c r="I428" s="84"/>
    </row>
    <row r="429">
      <c r="I429" s="84"/>
    </row>
    <row r="430">
      <c r="I430" s="84"/>
    </row>
    <row r="431">
      <c r="I431" s="84"/>
    </row>
    <row r="432">
      <c r="I432" s="84"/>
    </row>
    <row r="433">
      <c r="I433" s="84"/>
    </row>
    <row r="434">
      <c r="I434" s="84"/>
    </row>
    <row r="435">
      <c r="I435" s="84"/>
    </row>
    <row r="436">
      <c r="I436" s="84"/>
    </row>
    <row r="437">
      <c r="I437" s="84"/>
    </row>
    <row r="438">
      <c r="I438" s="84"/>
    </row>
    <row r="439">
      <c r="I439" s="84"/>
    </row>
    <row r="440">
      <c r="I440" s="84"/>
    </row>
    <row r="441">
      <c r="I441" s="84"/>
    </row>
    <row r="442">
      <c r="I442" s="84"/>
    </row>
    <row r="443">
      <c r="I443" s="84"/>
    </row>
    <row r="444">
      <c r="I444" s="84"/>
    </row>
    <row r="445">
      <c r="I445" s="84"/>
    </row>
    <row r="446">
      <c r="I446" s="84"/>
    </row>
    <row r="447">
      <c r="I447" s="84"/>
    </row>
    <row r="448">
      <c r="I448" s="84"/>
    </row>
    <row r="449">
      <c r="I449" s="84"/>
    </row>
    <row r="450">
      <c r="I450" s="84"/>
    </row>
    <row r="451">
      <c r="I451" s="84"/>
    </row>
    <row r="452">
      <c r="I452" s="84"/>
    </row>
    <row r="453">
      <c r="I453" s="84"/>
    </row>
    <row r="454">
      <c r="I454" s="84"/>
    </row>
    <row r="455">
      <c r="I455" s="84"/>
    </row>
    <row r="456">
      <c r="I456" s="84"/>
    </row>
    <row r="457">
      <c r="I457" s="84"/>
    </row>
    <row r="458">
      <c r="I458" s="84"/>
    </row>
    <row r="459">
      <c r="I459" s="84"/>
    </row>
    <row r="460">
      <c r="I460" s="84"/>
    </row>
    <row r="461">
      <c r="I461" s="84"/>
    </row>
    <row r="462">
      <c r="I462" s="84"/>
    </row>
    <row r="463">
      <c r="I463" s="84"/>
    </row>
    <row r="464">
      <c r="I464" s="84"/>
    </row>
    <row r="465">
      <c r="I465" s="84"/>
    </row>
    <row r="466">
      <c r="I466" s="84"/>
    </row>
    <row r="467">
      <c r="I467" s="84"/>
    </row>
    <row r="468">
      <c r="I468" s="84"/>
    </row>
    <row r="469">
      <c r="I469" s="84"/>
    </row>
    <row r="470">
      <c r="I470" s="84"/>
    </row>
    <row r="471">
      <c r="I471" s="84"/>
    </row>
    <row r="472">
      <c r="I472" s="84"/>
    </row>
    <row r="473">
      <c r="I473" s="84"/>
    </row>
    <row r="474">
      <c r="I474" s="84"/>
    </row>
    <row r="475">
      <c r="I475" s="84"/>
    </row>
    <row r="476">
      <c r="I476" s="84"/>
    </row>
    <row r="477">
      <c r="I477" s="84"/>
    </row>
    <row r="478">
      <c r="I478" s="84"/>
    </row>
    <row r="479">
      <c r="I479" s="84"/>
    </row>
    <row r="480">
      <c r="I480" s="84"/>
    </row>
    <row r="481">
      <c r="I481" s="84"/>
    </row>
    <row r="482">
      <c r="I482" s="84"/>
    </row>
    <row r="483">
      <c r="I483" s="84"/>
    </row>
    <row r="484">
      <c r="I484" s="84"/>
    </row>
    <row r="485">
      <c r="I485" s="84"/>
    </row>
    <row r="486">
      <c r="I486" s="84"/>
    </row>
    <row r="487">
      <c r="I487" s="84"/>
    </row>
    <row r="488">
      <c r="I488" s="84"/>
    </row>
    <row r="489">
      <c r="I489" s="84"/>
    </row>
    <row r="490">
      <c r="I490" s="84"/>
    </row>
    <row r="491">
      <c r="I491" s="84"/>
    </row>
    <row r="492">
      <c r="I492" s="84"/>
    </row>
    <row r="493">
      <c r="I493" s="84"/>
    </row>
    <row r="494">
      <c r="I494" s="84"/>
    </row>
    <row r="495">
      <c r="I495" s="84"/>
    </row>
    <row r="496">
      <c r="I496" s="84"/>
    </row>
    <row r="497">
      <c r="I497" s="84"/>
    </row>
    <row r="498">
      <c r="I498" s="84"/>
    </row>
    <row r="499">
      <c r="I499" s="84"/>
    </row>
    <row r="500">
      <c r="I500" s="84"/>
    </row>
    <row r="501">
      <c r="I501" s="84"/>
    </row>
    <row r="502">
      <c r="I502" s="84"/>
    </row>
    <row r="503">
      <c r="I503" s="84"/>
    </row>
    <row r="504">
      <c r="I504" s="84"/>
    </row>
    <row r="505">
      <c r="I505" s="84"/>
    </row>
    <row r="506">
      <c r="I506" s="84"/>
    </row>
    <row r="507">
      <c r="I507" s="84"/>
    </row>
    <row r="508">
      <c r="I508" s="84"/>
    </row>
    <row r="509">
      <c r="I509" s="84"/>
    </row>
    <row r="510">
      <c r="I510" s="84"/>
    </row>
    <row r="511">
      <c r="I511" s="84"/>
    </row>
    <row r="512">
      <c r="I512" s="84"/>
    </row>
    <row r="513">
      <c r="I513" s="84"/>
    </row>
    <row r="514">
      <c r="I514" s="84"/>
    </row>
    <row r="515">
      <c r="I515" s="84"/>
    </row>
    <row r="516">
      <c r="I516" s="84"/>
    </row>
    <row r="517">
      <c r="I517" s="84"/>
    </row>
    <row r="518">
      <c r="I518" s="84"/>
    </row>
    <row r="519">
      <c r="I519" s="84"/>
    </row>
    <row r="520">
      <c r="I520" s="84"/>
    </row>
    <row r="521">
      <c r="I521" s="84"/>
    </row>
    <row r="522">
      <c r="I522" s="84"/>
    </row>
    <row r="523">
      <c r="I523" s="84"/>
    </row>
    <row r="524">
      <c r="I524" s="84"/>
    </row>
    <row r="525">
      <c r="I525" s="84"/>
    </row>
    <row r="526">
      <c r="I526" s="84"/>
    </row>
    <row r="527">
      <c r="I527" s="84"/>
    </row>
    <row r="528">
      <c r="I528" s="84"/>
    </row>
    <row r="529">
      <c r="I529" s="84"/>
    </row>
    <row r="530">
      <c r="I530" s="84"/>
    </row>
    <row r="531">
      <c r="I531" s="84"/>
    </row>
    <row r="532">
      <c r="I532" s="84"/>
    </row>
    <row r="533">
      <c r="I533" s="84"/>
    </row>
    <row r="534">
      <c r="I534" s="84"/>
    </row>
    <row r="535">
      <c r="I535" s="84"/>
    </row>
    <row r="536">
      <c r="I536" s="84"/>
    </row>
    <row r="537">
      <c r="I537" s="84"/>
    </row>
    <row r="538">
      <c r="I538" s="84"/>
    </row>
    <row r="539">
      <c r="I539" s="84"/>
    </row>
    <row r="540">
      <c r="I540" s="84"/>
    </row>
    <row r="541">
      <c r="I541" s="84"/>
    </row>
    <row r="542">
      <c r="I542" s="84"/>
    </row>
    <row r="543">
      <c r="I543" s="84"/>
    </row>
    <row r="544">
      <c r="I544" s="84"/>
    </row>
    <row r="545">
      <c r="I545" s="84"/>
    </row>
    <row r="546">
      <c r="I546" s="84"/>
    </row>
    <row r="547">
      <c r="I547" s="84"/>
    </row>
    <row r="548">
      <c r="I548" s="84"/>
    </row>
    <row r="549">
      <c r="I549" s="84"/>
    </row>
    <row r="550">
      <c r="I550" s="84"/>
    </row>
    <row r="551">
      <c r="I551" s="84"/>
    </row>
    <row r="552">
      <c r="I552" s="84"/>
    </row>
    <row r="553">
      <c r="I553" s="84"/>
    </row>
    <row r="554">
      <c r="I554" s="84"/>
    </row>
    <row r="555">
      <c r="I555" s="84"/>
    </row>
    <row r="556">
      <c r="I556" s="84"/>
    </row>
    <row r="557">
      <c r="I557" s="84"/>
    </row>
    <row r="558">
      <c r="I558" s="84"/>
    </row>
    <row r="559">
      <c r="I559" s="84"/>
    </row>
    <row r="560">
      <c r="I560" s="84"/>
    </row>
    <row r="561">
      <c r="I561" s="84"/>
    </row>
    <row r="562">
      <c r="I562" s="84"/>
    </row>
    <row r="563">
      <c r="I563" s="84"/>
    </row>
    <row r="564">
      <c r="I564" s="84"/>
    </row>
    <row r="565">
      <c r="I565" s="84"/>
    </row>
    <row r="566">
      <c r="I566" s="84"/>
    </row>
    <row r="567">
      <c r="I567" s="84"/>
    </row>
    <row r="568">
      <c r="I568" s="84"/>
    </row>
    <row r="569">
      <c r="I569" s="84"/>
    </row>
    <row r="570">
      <c r="I570" s="84"/>
    </row>
    <row r="571">
      <c r="I571" s="84"/>
    </row>
    <row r="572">
      <c r="I572" s="84"/>
    </row>
    <row r="573">
      <c r="I573" s="84"/>
    </row>
    <row r="574">
      <c r="I574" s="84"/>
    </row>
    <row r="575">
      <c r="I575" s="84"/>
    </row>
    <row r="576">
      <c r="I576" s="84"/>
    </row>
    <row r="577">
      <c r="I577" s="84"/>
    </row>
    <row r="578">
      <c r="I578" s="84"/>
    </row>
    <row r="579">
      <c r="I579" s="84"/>
    </row>
    <row r="580">
      <c r="I580" s="84"/>
    </row>
    <row r="581">
      <c r="I581" s="84"/>
    </row>
    <row r="582">
      <c r="I582" s="84"/>
    </row>
    <row r="583">
      <c r="I583" s="84"/>
    </row>
    <row r="584">
      <c r="I584" s="84"/>
    </row>
    <row r="585">
      <c r="I585" s="84"/>
    </row>
    <row r="586">
      <c r="I586" s="84"/>
    </row>
    <row r="587">
      <c r="I587" s="84"/>
    </row>
    <row r="588">
      <c r="I588" s="84"/>
    </row>
    <row r="589">
      <c r="I589" s="84"/>
    </row>
    <row r="590">
      <c r="I590" s="84"/>
    </row>
    <row r="591">
      <c r="I591" s="84"/>
    </row>
    <row r="592">
      <c r="I592" s="84"/>
    </row>
    <row r="593">
      <c r="I593" s="84"/>
    </row>
    <row r="594">
      <c r="I594" s="84"/>
    </row>
    <row r="595">
      <c r="I595" s="84"/>
    </row>
    <row r="596">
      <c r="I596" s="84"/>
    </row>
    <row r="597">
      <c r="I597" s="84"/>
    </row>
    <row r="598">
      <c r="I598" s="84"/>
    </row>
    <row r="599">
      <c r="I599" s="84"/>
    </row>
    <row r="600">
      <c r="I600" s="84"/>
    </row>
    <row r="601">
      <c r="I601" s="84"/>
    </row>
    <row r="602">
      <c r="I602" s="84"/>
    </row>
    <row r="603">
      <c r="I603" s="84"/>
    </row>
    <row r="604">
      <c r="I604" s="84"/>
    </row>
    <row r="605">
      <c r="I605" s="84"/>
    </row>
    <row r="606">
      <c r="I606" s="84"/>
    </row>
    <row r="607">
      <c r="I607" s="84"/>
    </row>
    <row r="608">
      <c r="I608" s="84"/>
    </row>
    <row r="609">
      <c r="I609" s="84"/>
    </row>
    <row r="610">
      <c r="I610" s="84"/>
    </row>
    <row r="611">
      <c r="I611" s="84"/>
    </row>
    <row r="612">
      <c r="I612" s="84"/>
    </row>
    <row r="613">
      <c r="I613" s="84"/>
    </row>
    <row r="614">
      <c r="I614" s="84"/>
    </row>
    <row r="615">
      <c r="I615" s="84"/>
    </row>
    <row r="616">
      <c r="I616" s="84"/>
    </row>
    <row r="617">
      <c r="I617" s="84"/>
    </row>
    <row r="618">
      <c r="I618" s="84"/>
    </row>
    <row r="619">
      <c r="I619" s="84"/>
    </row>
    <row r="620">
      <c r="I620" s="84"/>
    </row>
    <row r="621">
      <c r="I621" s="84"/>
    </row>
    <row r="622">
      <c r="I622" s="84"/>
    </row>
    <row r="623">
      <c r="I623" s="84"/>
    </row>
    <row r="624">
      <c r="I624" s="84"/>
    </row>
    <row r="625">
      <c r="I625" s="84"/>
    </row>
    <row r="626">
      <c r="I626" s="84"/>
    </row>
    <row r="627">
      <c r="I627" s="84"/>
    </row>
    <row r="628">
      <c r="I628" s="84"/>
    </row>
    <row r="629">
      <c r="I629" s="84"/>
    </row>
    <row r="630">
      <c r="I630" s="84"/>
    </row>
    <row r="631">
      <c r="I631" s="84"/>
    </row>
    <row r="632">
      <c r="I632" s="84"/>
    </row>
    <row r="633">
      <c r="I633" s="84"/>
    </row>
    <row r="634">
      <c r="I634" s="84"/>
    </row>
    <row r="635">
      <c r="I635" s="84"/>
    </row>
    <row r="636">
      <c r="I636" s="84"/>
    </row>
    <row r="637">
      <c r="I637" s="84"/>
    </row>
    <row r="638">
      <c r="I638" s="84"/>
    </row>
    <row r="639">
      <c r="I639" s="84"/>
    </row>
    <row r="640">
      <c r="I640" s="84"/>
    </row>
    <row r="641">
      <c r="I641" s="84"/>
    </row>
    <row r="642">
      <c r="I642" s="84"/>
    </row>
    <row r="643">
      <c r="I643" s="84"/>
    </row>
    <row r="644">
      <c r="I644" s="84"/>
    </row>
    <row r="645">
      <c r="I645" s="84"/>
    </row>
    <row r="646">
      <c r="I646" s="84"/>
    </row>
    <row r="647">
      <c r="I647" s="84"/>
    </row>
    <row r="648">
      <c r="I648" s="84"/>
    </row>
    <row r="649">
      <c r="I649" s="84"/>
    </row>
    <row r="650">
      <c r="I650" s="84"/>
    </row>
    <row r="651">
      <c r="I651" s="84"/>
    </row>
    <row r="652">
      <c r="I652" s="84"/>
    </row>
    <row r="653">
      <c r="I653" s="84"/>
    </row>
    <row r="654">
      <c r="I654" s="84"/>
    </row>
    <row r="655">
      <c r="I655" s="84"/>
    </row>
    <row r="656">
      <c r="I656" s="84"/>
    </row>
    <row r="657">
      <c r="I657" s="84"/>
    </row>
    <row r="658">
      <c r="I658" s="84"/>
    </row>
    <row r="659">
      <c r="I659" s="84"/>
    </row>
    <row r="660">
      <c r="I660" s="84"/>
    </row>
    <row r="661">
      <c r="I661" s="84"/>
    </row>
    <row r="662">
      <c r="I662" s="84"/>
    </row>
    <row r="663">
      <c r="I663" s="84"/>
    </row>
    <row r="664">
      <c r="I664" s="84"/>
    </row>
    <row r="665">
      <c r="I665" s="84"/>
    </row>
    <row r="666">
      <c r="I666" s="84"/>
    </row>
    <row r="667">
      <c r="I667" s="84"/>
    </row>
    <row r="668">
      <c r="I668" s="84"/>
    </row>
    <row r="669">
      <c r="I669" s="84"/>
    </row>
    <row r="670">
      <c r="I670" s="84"/>
    </row>
    <row r="671">
      <c r="I671" s="84"/>
    </row>
    <row r="672">
      <c r="I672" s="84"/>
    </row>
    <row r="673">
      <c r="I673" s="84"/>
    </row>
    <row r="674">
      <c r="I674" s="84"/>
    </row>
    <row r="675">
      <c r="I675" s="84"/>
    </row>
    <row r="676">
      <c r="I676" s="84"/>
    </row>
    <row r="677">
      <c r="I677" s="84"/>
    </row>
    <row r="678">
      <c r="I678" s="84"/>
    </row>
    <row r="679">
      <c r="I679" s="84"/>
    </row>
    <row r="680">
      <c r="I680" s="84"/>
    </row>
    <row r="681">
      <c r="I681" s="84"/>
    </row>
    <row r="682">
      <c r="I682" s="84"/>
    </row>
    <row r="683">
      <c r="I683" s="84"/>
    </row>
    <row r="684">
      <c r="I684" s="84"/>
    </row>
    <row r="685">
      <c r="I685" s="84"/>
    </row>
    <row r="686">
      <c r="I686" s="84"/>
    </row>
    <row r="687">
      <c r="I687" s="84"/>
    </row>
    <row r="688">
      <c r="I688" s="84"/>
    </row>
    <row r="689">
      <c r="I689" s="84"/>
    </row>
    <row r="690">
      <c r="I690" s="84"/>
    </row>
    <row r="691">
      <c r="I691" s="84"/>
    </row>
    <row r="692">
      <c r="I692" s="84"/>
    </row>
    <row r="693">
      <c r="I693" s="84"/>
    </row>
    <row r="694">
      <c r="I694" s="84"/>
    </row>
    <row r="695">
      <c r="I695" s="84"/>
    </row>
    <row r="696">
      <c r="I696" s="84"/>
    </row>
    <row r="697">
      <c r="I697" s="84"/>
    </row>
    <row r="698">
      <c r="I698" s="84"/>
    </row>
    <row r="699">
      <c r="I699" s="84"/>
    </row>
    <row r="700">
      <c r="I700" s="84"/>
    </row>
    <row r="701">
      <c r="I701" s="84"/>
    </row>
    <row r="702">
      <c r="I702" s="84"/>
    </row>
    <row r="703">
      <c r="I703" s="84"/>
    </row>
    <row r="704">
      <c r="I704" s="84"/>
    </row>
    <row r="705">
      <c r="I705" s="84"/>
    </row>
    <row r="706">
      <c r="I706" s="84"/>
    </row>
    <row r="707">
      <c r="I707" s="84"/>
    </row>
    <row r="708">
      <c r="I708" s="84"/>
    </row>
    <row r="709">
      <c r="I709" s="84"/>
    </row>
    <row r="710">
      <c r="I710" s="84"/>
    </row>
    <row r="711">
      <c r="I711" s="84"/>
    </row>
    <row r="712">
      <c r="I712" s="84"/>
    </row>
    <row r="713">
      <c r="I713" s="84"/>
    </row>
    <row r="714">
      <c r="I714" s="84"/>
    </row>
    <row r="715">
      <c r="I715" s="84"/>
    </row>
    <row r="716">
      <c r="I716" s="84"/>
    </row>
    <row r="717">
      <c r="I717" s="84"/>
    </row>
    <row r="718">
      <c r="I718" s="84"/>
    </row>
    <row r="719">
      <c r="I719" s="84"/>
    </row>
    <row r="720">
      <c r="I720" s="84"/>
    </row>
    <row r="721">
      <c r="I721" s="84"/>
    </row>
    <row r="722">
      <c r="I722" s="84"/>
    </row>
    <row r="723">
      <c r="I723" s="84"/>
    </row>
    <row r="724">
      <c r="I724" s="84"/>
    </row>
    <row r="725">
      <c r="I725" s="84"/>
    </row>
    <row r="726">
      <c r="I726" s="84"/>
    </row>
    <row r="727">
      <c r="I727" s="84"/>
    </row>
    <row r="728">
      <c r="I728" s="84"/>
    </row>
    <row r="729">
      <c r="I729" s="84"/>
    </row>
    <row r="730">
      <c r="I730" s="84"/>
    </row>
    <row r="731">
      <c r="I731" s="84"/>
    </row>
    <row r="732">
      <c r="I732" s="84"/>
    </row>
    <row r="733">
      <c r="I733" s="84"/>
    </row>
    <row r="734">
      <c r="I734" s="84"/>
    </row>
    <row r="735">
      <c r="I735" s="84"/>
    </row>
    <row r="736">
      <c r="I736" s="84"/>
    </row>
    <row r="737">
      <c r="I737" s="84"/>
    </row>
    <row r="738">
      <c r="I738" s="84"/>
    </row>
    <row r="739">
      <c r="I739" s="84"/>
    </row>
    <row r="740">
      <c r="I740" s="84"/>
    </row>
    <row r="741">
      <c r="I741" s="84"/>
    </row>
    <row r="742">
      <c r="I742" s="84"/>
    </row>
    <row r="743">
      <c r="I743" s="84"/>
    </row>
    <row r="744">
      <c r="I744" s="84"/>
    </row>
    <row r="745">
      <c r="I745" s="84"/>
    </row>
    <row r="746">
      <c r="I746" s="84"/>
    </row>
    <row r="747">
      <c r="I747" s="84"/>
    </row>
    <row r="748">
      <c r="I748" s="84"/>
    </row>
    <row r="749">
      <c r="I749" s="84"/>
    </row>
    <row r="750">
      <c r="I750" s="84"/>
    </row>
    <row r="751">
      <c r="I751" s="84"/>
    </row>
    <row r="752">
      <c r="I752" s="84"/>
    </row>
    <row r="753">
      <c r="I753" s="84"/>
    </row>
    <row r="754">
      <c r="I754" s="84"/>
    </row>
    <row r="755">
      <c r="I755" s="84"/>
    </row>
    <row r="756">
      <c r="I756" s="84"/>
    </row>
    <row r="757">
      <c r="I757" s="84"/>
    </row>
    <row r="758">
      <c r="I758" s="84"/>
    </row>
    <row r="759">
      <c r="I759" s="84"/>
    </row>
    <row r="760">
      <c r="I760" s="84"/>
    </row>
    <row r="761">
      <c r="I761" s="84"/>
    </row>
    <row r="762">
      <c r="I762" s="84"/>
    </row>
    <row r="763">
      <c r="I763" s="84"/>
    </row>
    <row r="764">
      <c r="I764" s="84"/>
    </row>
    <row r="765">
      <c r="I765" s="84"/>
    </row>
    <row r="766">
      <c r="I766" s="84"/>
    </row>
    <row r="767">
      <c r="I767" s="84"/>
    </row>
    <row r="768">
      <c r="I768" s="84"/>
    </row>
    <row r="769">
      <c r="I769" s="84"/>
    </row>
    <row r="770">
      <c r="I770" s="84"/>
    </row>
    <row r="771">
      <c r="I771" s="84"/>
    </row>
    <row r="772">
      <c r="I772" s="84"/>
    </row>
    <row r="773">
      <c r="I773" s="84"/>
    </row>
    <row r="774">
      <c r="I774" s="84"/>
    </row>
    <row r="775">
      <c r="I775" s="84"/>
    </row>
    <row r="776">
      <c r="I776" s="84"/>
    </row>
    <row r="777">
      <c r="I777" s="84"/>
    </row>
    <row r="778">
      <c r="I778" s="84"/>
    </row>
    <row r="779">
      <c r="I779" s="84"/>
    </row>
    <row r="780">
      <c r="I780" s="84"/>
    </row>
    <row r="781">
      <c r="I781" s="84"/>
    </row>
    <row r="782">
      <c r="I782" s="84"/>
    </row>
    <row r="783">
      <c r="I783" s="84"/>
    </row>
    <row r="784">
      <c r="I784" s="84"/>
    </row>
    <row r="785">
      <c r="I785" s="84"/>
    </row>
    <row r="786">
      <c r="I786" s="84"/>
    </row>
    <row r="787">
      <c r="I787" s="84"/>
    </row>
    <row r="788">
      <c r="I788" s="84"/>
    </row>
    <row r="789">
      <c r="I789" s="84"/>
    </row>
    <row r="790">
      <c r="I790" s="84"/>
    </row>
    <row r="791">
      <c r="I791" s="84"/>
    </row>
    <row r="792">
      <c r="I792" s="84"/>
    </row>
    <row r="793">
      <c r="I793" s="84"/>
    </row>
    <row r="794">
      <c r="I794" s="84"/>
    </row>
    <row r="795">
      <c r="I795" s="84"/>
    </row>
    <row r="796">
      <c r="I796" s="84"/>
    </row>
    <row r="797">
      <c r="I797" s="84"/>
    </row>
    <row r="798">
      <c r="I798" s="84"/>
    </row>
    <row r="799">
      <c r="I799" s="84"/>
    </row>
    <row r="800">
      <c r="I800" s="84"/>
    </row>
    <row r="801">
      <c r="I801" s="84"/>
    </row>
    <row r="802">
      <c r="I802" s="84"/>
    </row>
    <row r="803">
      <c r="I803" s="84"/>
    </row>
    <row r="804">
      <c r="I804" s="84"/>
    </row>
    <row r="805">
      <c r="I805" s="84"/>
    </row>
    <row r="806">
      <c r="I806" s="84"/>
    </row>
    <row r="807">
      <c r="I807" s="84"/>
    </row>
    <row r="808">
      <c r="I808" s="84"/>
    </row>
    <row r="809">
      <c r="I809" s="84"/>
    </row>
    <row r="810">
      <c r="I810" s="84"/>
    </row>
    <row r="811">
      <c r="I811" s="84"/>
    </row>
    <row r="812">
      <c r="I812" s="84"/>
    </row>
    <row r="813">
      <c r="I813" s="84"/>
    </row>
    <row r="814">
      <c r="I814" s="84"/>
    </row>
    <row r="815">
      <c r="I815" s="84"/>
    </row>
    <row r="816">
      <c r="I816" s="84"/>
    </row>
    <row r="817">
      <c r="I817" s="84"/>
    </row>
    <row r="818">
      <c r="I818" s="84"/>
    </row>
    <row r="819">
      <c r="I819" s="84"/>
    </row>
    <row r="820">
      <c r="I820" s="84"/>
    </row>
    <row r="821">
      <c r="I821" s="84"/>
    </row>
    <row r="822">
      <c r="I822" s="84"/>
    </row>
    <row r="823">
      <c r="I823" s="84"/>
    </row>
    <row r="824">
      <c r="I824" s="84"/>
    </row>
    <row r="825">
      <c r="I825" s="84"/>
    </row>
    <row r="826">
      <c r="I826" s="84"/>
    </row>
    <row r="827">
      <c r="I827" s="84"/>
    </row>
    <row r="828">
      <c r="I828" s="84"/>
    </row>
    <row r="829">
      <c r="I829" s="84"/>
    </row>
    <row r="830">
      <c r="I830" s="84"/>
    </row>
    <row r="831">
      <c r="I831" s="84"/>
    </row>
    <row r="832">
      <c r="I832" s="84"/>
    </row>
    <row r="833">
      <c r="I833" s="84"/>
    </row>
    <row r="834">
      <c r="I834" s="84"/>
    </row>
    <row r="835">
      <c r="I835" s="84"/>
    </row>
    <row r="836">
      <c r="I836" s="84"/>
    </row>
    <row r="837">
      <c r="I837" s="84"/>
    </row>
    <row r="838">
      <c r="I838" s="84"/>
    </row>
    <row r="839">
      <c r="I839" s="84"/>
    </row>
    <row r="840">
      <c r="I840" s="84"/>
    </row>
    <row r="841">
      <c r="I841" s="84"/>
    </row>
    <row r="842">
      <c r="I842" s="84"/>
    </row>
    <row r="843">
      <c r="I843" s="84"/>
    </row>
    <row r="844">
      <c r="I844" s="84"/>
    </row>
    <row r="845">
      <c r="I845" s="84"/>
    </row>
    <row r="846">
      <c r="I846" s="84"/>
    </row>
    <row r="847">
      <c r="I847" s="84"/>
    </row>
    <row r="848">
      <c r="I848" s="84"/>
    </row>
    <row r="849">
      <c r="I849" s="84"/>
    </row>
    <row r="850">
      <c r="I850" s="84"/>
    </row>
    <row r="851">
      <c r="I851" s="84"/>
    </row>
    <row r="852">
      <c r="I852" s="84"/>
    </row>
    <row r="853">
      <c r="I853" s="84"/>
    </row>
    <row r="854">
      <c r="I854" s="84"/>
    </row>
    <row r="855">
      <c r="I855" s="84"/>
    </row>
    <row r="856">
      <c r="I856" s="84"/>
    </row>
    <row r="857">
      <c r="I857" s="84"/>
    </row>
    <row r="858">
      <c r="I858" s="84"/>
    </row>
    <row r="859">
      <c r="I859" s="84"/>
    </row>
    <row r="860">
      <c r="I860" s="84"/>
    </row>
    <row r="861">
      <c r="I861" s="84"/>
    </row>
    <row r="862">
      <c r="I862" s="84"/>
    </row>
    <row r="863">
      <c r="I863" s="84"/>
    </row>
    <row r="864">
      <c r="I864" s="84"/>
    </row>
    <row r="865">
      <c r="I865" s="84"/>
    </row>
    <row r="866">
      <c r="I866" s="84"/>
    </row>
    <row r="867">
      <c r="I867" s="84"/>
    </row>
    <row r="868">
      <c r="I868" s="84"/>
    </row>
    <row r="869">
      <c r="I869" s="84"/>
    </row>
    <row r="870">
      <c r="I870" s="84"/>
    </row>
    <row r="871">
      <c r="I871" s="84"/>
    </row>
    <row r="872">
      <c r="I872" s="84"/>
    </row>
    <row r="873">
      <c r="I873" s="84"/>
    </row>
    <row r="874">
      <c r="I874" s="84"/>
    </row>
    <row r="875">
      <c r="I875" s="84"/>
    </row>
    <row r="876">
      <c r="I876" s="84"/>
    </row>
    <row r="877">
      <c r="I877" s="84"/>
    </row>
    <row r="878">
      <c r="I878" s="84"/>
    </row>
    <row r="879">
      <c r="I879" s="84"/>
    </row>
    <row r="880">
      <c r="I880" s="84"/>
    </row>
    <row r="881">
      <c r="I881" s="84"/>
    </row>
    <row r="882">
      <c r="I882" s="84"/>
    </row>
    <row r="883">
      <c r="I883" s="84"/>
    </row>
    <row r="884">
      <c r="I884" s="84"/>
    </row>
    <row r="885">
      <c r="I885" s="84"/>
    </row>
    <row r="886">
      <c r="I886" s="84"/>
    </row>
    <row r="887">
      <c r="I887" s="84"/>
    </row>
    <row r="888">
      <c r="I888" s="84"/>
    </row>
    <row r="889">
      <c r="I889" s="84"/>
    </row>
    <row r="890">
      <c r="I890" s="84"/>
    </row>
    <row r="891">
      <c r="I891" s="84"/>
    </row>
    <row r="892">
      <c r="I892" s="84"/>
    </row>
    <row r="893">
      <c r="I893" s="84"/>
    </row>
    <row r="894">
      <c r="I894" s="84"/>
    </row>
    <row r="895">
      <c r="I895" s="84"/>
    </row>
    <row r="896">
      <c r="I896" s="84"/>
    </row>
    <row r="897">
      <c r="I897" s="84"/>
    </row>
    <row r="898">
      <c r="I898" s="84"/>
    </row>
    <row r="899">
      <c r="I899" s="84"/>
    </row>
    <row r="900">
      <c r="I900" s="84"/>
    </row>
    <row r="901">
      <c r="I901" s="84"/>
    </row>
    <row r="902">
      <c r="I902" s="84"/>
    </row>
    <row r="903">
      <c r="I903" s="84"/>
    </row>
    <row r="904">
      <c r="I904" s="84"/>
    </row>
    <row r="905">
      <c r="I905" s="84"/>
    </row>
    <row r="906">
      <c r="I906" s="84"/>
    </row>
    <row r="907">
      <c r="I907" s="84"/>
    </row>
    <row r="908">
      <c r="I908" s="84"/>
    </row>
    <row r="909">
      <c r="I909" s="84"/>
    </row>
    <row r="910">
      <c r="I910" s="84"/>
    </row>
    <row r="911">
      <c r="I911" s="84"/>
    </row>
    <row r="912">
      <c r="I912" s="84"/>
    </row>
    <row r="913">
      <c r="I913" s="84"/>
    </row>
    <row r="914">
      <c r="I914" s="84"/>
    </row>
    <row r="915">
      <c r="I915" s="84"/>
    </row>
    <row r="916">
      <c r="I916" s="84"/>
    </row>
    <row r="917">
      <c r="I917" s="84"/>
    </row>
    <row r="918">
      <c r="I918" s="84"/>
    </row>
    <row r="919">
      <c r="I919" s="84"/>
    </row>
    <row r="920">
      <c r="I920" s="84"/>
    </row>
    <row r="921">
      <c r="I921" s="84"/>
    </row>
    <row r="922">
      <c r="I922" s="84"/>
    </row>
    <row r="923">
      <c r="I923" s="84"/>
    </row>
    <row r="924">
      <c r="I924" s="84"/>
    </row>
    <row r="925">
      <c r="I925" s="84"/>
    </row>
    <row r="926">
      <c r="I926" s="84"/>
    </row>
    <row r="927">
      <c r="I927" s="84"/>
    </row>
    <row r="928">
      <c r="I928" s="84"/>
    </row>
    <row r="929">
      <c r="I929" s="84"/>
    </row>
    <row r="930">
      <c r="I930" s="84"/>
    </row>
    <row r="931">
      <c r="I931" s="84"/>
    </row>
    <row r="932">
      <c r="I932" s="84"/>
    </row>
    <row r="933">
      <c r="I933" s="84"/>
    </row>
    <row r="934">
      <c r="I934" s="84"/>
    </row>
    <row r="935">
      <c r="I935" s="84"/>
    </row>
    <row r="936">
      <c r="I936" s="84"/>
    </row>
    <row r="937">
      <c r="I937" s="84"/>
    </row>
    <row r="938">
      <c r="I938" s="84"/>
    </row>
    <row r="939">
      <c r="I939" s="84"/>
    </row>
    <row r="940">
      <c r="I940" s="84"/>
    </row>
    <row r="941">
      <c r="I941" s="84"/>
    </row>
    <row r="942">
      <c r="I942" s="84"/>
    </row>
    <row r="943">
      <c r="I943" s="84"/>
    </row>
    <row r="944">
      <c r="I944" s="84"/>
    </row>
    <row r="945">
      <c r="I945" s="84"/>
    </row>
    <row r="946">
      <c r="I946" s="84"/>
    </row>
    <row r="947">
      <c r="I947" s="84"/>
    </row>
    <row r="948">
      <c r="I948" s="84"/>
    </row>
    <row r="949">
      <c r="I949" s="84"/>
    </row>
    <row r="950">
      <c r="I950" s="84"/>
    </row>
    <row r="951">
      <c r="I951" s="84"/>
    </row>
    <row r="952">
      <c r="I952" s="84"/>
    </row>
    <row r="953">
      <c r="I953" s="84"/>
    </row>
    <row r="954">
      <c r="I954" s="84"/>
    </row>
    <row r="955">
      <c r="I955" s="84"/>
    </row>
    <row r="956">
      <c r="I956" s="84"/>
    </row>
    <row r="957">
      <c r="I957" s="84"/>
    </row>
    <row r="958">
      <c r="I958" s="84"/>
    </row>
    <row r="959">
      <c r="I959" s="84"/>
    </row>
    <row r="960">
      <c r="I960" s="84"/>
    </row>
    <row r="961">
      <c r="I961" s="84"/>
    </row>
    <row r="962">
      <c r="I962" s="84"/>
    </row>
    <row r="963">
      <c r="I963" s="84"/>
    </row>
    <row r="964">
      <c r="I964" s="84"/>
    </row>
    <row r="965">
      <c r="I965" s="84"/>
    </row>
    <row r="966">
      <c r="I966" s="84"/>
    </row>
    <row r="967">
      <c r="I967" s="84"/>
    </row>
    <row r="968">
      <c r="I968" s="84"/>
    </row>
    <row r="969">
      <c r="I969" s="84"/>
    </row>
    <row r="970">
      <c r="I970" s="84"/>
    </row>
    <row r="971">
      <c r="I971" s="84"/>
    </row>
    <row r="972">
      <c r="I972" s="84"/>
    </row>
    <row r="973">
      <c r="I973" s="84"/>
    </row>
    <row r="974">
      <c r="I974" s="84"/>
    </row>
    <row r="975">
      <c r="I975" s="84"/>
    </row>
    <row r="976">
      <c r="I976" s="84"/>
    </row>
    <row r="977">
      <c r="I977" s="84"/>
    </row>
    <row r="978">
      <c r="I978" s="84"/>
    </row>
    <row r="979">
      <c r="I979" s="84"/>
    </row>
    <row r="980">
      <c r="I980" s="84"/>
    </row>
    <row r="981">
      <c r="I981" s="84"/>
    </row>
    <row r="982">
      <c r="I982" s="84"/>
    </row>
    <row r="983">
      <c r="I983" s="84"/>
    </row>
    <row r="984">
      <c r="I984" s="84"/>
    </row>
    <row r="985">
      <c r="I985" s="84"/>
    </row>
    <row r="986">
      <c r="I986" s="84"/>
    </row>
    <row r="987">
      <c r="I987" s="84"/>
    </row>
    <row r="988">
      <c r="I988" s="84"/>
    </row>
    <row r="989">
      <c r="I989" s="84"/>
    </row>
    <row r="990">
      <c r="I990" s="84"/>
    </row>
    <row r="991">
      <c r="I991" s="84"/>
    </row>
    <row r="992">
      <c r="I992" s="84"/>
    </row>
    <row r="993">
      <c r="I993" s="84"/>
    </row>
    <row r="994">
      <c r="I994" s="84"/>
    </row>
    <row r="995">
      <c r="I995" s="84"/>
    </row>
    <row r="996">
      <c r="I996" s="84"/>
    </row>
    <row r="997">
      <c r="I997" s="84"/>
    </row>
    <row r="998">
      <c r="I998" s="8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81"/>
      <c r="J1" s="4"/>
    </row>
    <row r="2">
      <c r="A2" s="1"/>
      <c r="B2" s="2"/>
      <c r="C2" s="2"/>
      <c r="E2" s="2"/>
      <c r="F2" s="2"/>
      <c r="G2" s="2"/>
      <c r="H2" s="2"/>
      <c r="I2" s="81"/>
      <c r="J2" s="4"/>
    </row>
    <row r="3">
      <c r="A3" s="1"/>
      <c r="B3" s="5" t="s">
        <v>0</v>
      </c>
      <c r="D3" s="6"/>
      <c r="F3" s="2"/>
      <c r="G3" s="2"/>
      <c r="H3" s="82">
        <f>SUM(H12:H61)</f>
        <v>133961292555</v>
      </c>
      <c r="I3" s="81"/>
      <c r="J3" s="83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84"/>
      <c r="J4" s="4"/>
    </row>
    <row r="5">
      <c r="A5" s="1"/>
      <c r="B5" s="2"/>
      <c r="C5" s="12">
        <f>TODAY()</f>
        <v>44550</v>
      </c>
      <c r="D5" s="2"/>
      <c r="E5" s="13">
        <v>44232.0</v>
      </c>
      <c r="F5" s="2"/>
      <c r="H5" s="67">
        <f>H3/J3</f>
        <v>133188797529</v>
      </c>
      <c r="I5" s="81"/>
      <c r="J5" s="4"/>
    </row>
    <row r="6">
      <c r="A6" s="1"/>
      <c r="B6" s="2"/>
      <c r="C6" s="2"/>
      <c r="D6" s="2"/>
      <c r="E6" s="2"/>
      <c r="F6" s="2"/>
      <c r="H6" s="1"/>
      <c r="I6" s="84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84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84"/>
      <c r="J8" s="4"/>
    </row>
    <row r="9">
      <c r="A9" s="1"/>
      <c r="B9" s="2"/>
      <c r="C9" s="2"/>
      <c r="D9" s="2"/>
      <c r="E9" s="2"/>
      <c r="F9" s="2"/>
      <c r="G9" s="2"/>
      <c r="H9" s="2"/>
      <c r="I9" s="81"/>
      <c r="J9" s="4"/>
    </row>
    <row r="10">
      <c r="I10" s="84"/>
      <c r="J10" s="68" t="s">
        <v>115</v>
      </c>
    </row>
    <row r="11">
      <c r="I11" s="84"/>
      <c r="J11" s="4"/>
    </row>
    <row r="12">
      <c r="A12" s="22">
        <v>1.0</v>
      </c>
      <c r="B12" s="87" t="s">
        <v>13</v>
      </c>
      <c r="C12" s="24" t="s">
        <v>14</v>
      </c>
      <c r="D12" s="25">
        <v>1.0</v>
      </c>
      <c r="E12" s="26">
        <v>33.5</v>
      </c>
      <c r="F12" s="37">
        <v>5.7492879E8</v>
      </c>
      <c r="G12" s="28"/>
      <c r="H12" s="29">
        <f t="shared" ref="H12:H61" si="1">E12*F12</f>
        <v>19260114465</v>
      </c>
      <c r="I12" s="81">
        <f t="shared" ref="I12:I61" si="2">H12/H$5</f>
        <v>0.1446076158</v>
      </c>
      <c r="J12" s="30">
        <v>0.1592</v>
      </c>
      <c r="K12" s="31">
        <f t="shared" ref="K12:K61" si="3">H12/1000000000</f>
        <v>19.26011447</v>
      </c>
      <c r="L12" s="80">
        <v>44232.0</v>
      </c>
    </row>
    <row r="13">
      <c r="A13" s="22">
        <f t="shared" ref="A13:A61" si="4">A12+1</f>
        <v>2</v>
      </c>
      <c r="B13" s="87" t="s">
        <v>21</v>
      </c>
      <c r="C13" s="38" t="s">
        <v>22</v>
      </c>
      <c r="D13" s="25">
        <v>2.0</v>
      </c>
      <c r="E13" s="26">
        <v>6.99</v>
      </c>
      <c r="F13" s="37">
        <v>1.254909E9</v>
      </c>
      <c r="G13" s="28"/>
      <c r="H13" s="29">
        <f t="shared" si="1"/>
        <v>8771813910</v>
      </c>
      <c r="I13" s="81">
        <f t="shared" si="2"/>
        <v>0.06585999778</v>
      </c>
      <c r="J13" s="30">
        <v>0.0517</v>
      </c>
      <c r="K13" s="31">
        <f t="shared" si="3"/>
        <v>8.77181391</v>
      </c>
      <c r="L13" s="80">
        <v>44232.0</v>
      </c>
    </row>
    <row r="14">
      <c r="A14" s="22">
        <f t="shared" si="4"/>
        <v>3</v>
      </c>
      <c r="B14" s="87" t="s">
        <v>19</v>
      </c>
      <c r="C14" s="38" t="s">
        <v>20</v>
      </c>
      <c r="D14" s="25">
        <v>3.0</v>
      </c>
      <c r="E14" s="26">
        <v>4.75</v>
      </c>
      <c r="F14" s="37">
        <v>1.83416E9</v>
      </c>
      <c r="G14" s="28"/>
      <c r="H14" s="29">
        <f t="shared" si="1"/>
        <v>8712260000</v>
      </c>
      <c r="I14" s="81">
        <f t="shared" si="2"/>
        <v>0.06541285875</v>
      </c>
      <c r="J14" s="30">
        <v>0.0719</v>
      </c>
      <c r="K14" s="31">
        <f t="shared" si="3"/>
        <v>8.71226</v>
      </c>
      <c r="L14" s="80">
        <v>44232.0</v>
      </c>
    </row>
    <row r="15">
      <c r="A15" s="22">
        <f t="shared" si="4"/>
        <v>4</v>
      </c>
      <c r="B15" s="89" t="s">
        <v>17</v>
      </c>
      <c r="C15" s="28" t="s">
        <v>18</v>
      </c>
      <c r="D15" s="25">
        <v>4.0</v>
      </c>
      <c r="E15" s="26">
        <v>7.19</v>
      </c>
      <c r="F15" s="37">
        <v>1.208E9</v>
      </c>
      <c r="G15" s="28"/>
      <c r="H15" s="29">
        <f t="shared" si="1"/>
        <v>8685520000</v>
      </c>
      <c r="I15" s="81">
        <f t="shared" si="2"/>
        <v>0.06521209112</v>
      </c>
      <c r="J15" s="30">
        <v>0.0732</v>
      </c>
      <c r="K15" s="31">
        <f t="shared" si="3"/>
        <v>8.68552</v>
      </c>
      <c r="L15" s="80">
        <v>44232.0</v>
      </c>
    </row>
    <row r="16">
      <c r="A16" s="22">
        <f t="shared" si="4"/>
        <v>5</v>
      </c>
      <c r="B16" s="88" t="s">
        <v>15</v>
      </c>
      <c r="C16" s="34" t="s">
        <v>16</v>
      </c>
      <c r="D16" s="25">
        <v>5.0</v>
      </c>
      <c r="E16" s="26">
        <v>11.07</v>
      </c>
      <c r="F16" s="35">
        <v>7.42531421E8</v>
      </c>
      <c r="G16" s="28"/>
      <c r="H16" s="29">
        <f t="shared" si="1"/>
        <v>8219822830</v>
      </c>
      <c r="I16" s="81">
        <f t="shared" si="2"/>
        <v>0.06171557205</v>
      </c>
      <c r="J16" s="30">
        <v>0.0948</v>
      </c>
      <c r="K16" s="31">
        <f t="shared" si="3"/>
        <v>8.21982283</v>
      </c>
      <c r="L16" s="80">
        <v>44232.0</v>
      </c>
    </row>
    <row r="17">
      <c r="A17" s="22">
        <f t="shared" si="4"/>
        <v>6</v>
      </c>
      <c r="B17" s="87" t="s">
        <v>23</v>
      </c>
      <c r="C17" s="38" t="s">
        <v>24</v>
      </c>
      <c r="D17" s="25">
        <v>6.0</v>
      </c>
      <c r="E17" s="26">
        <v>15.85</v>
      </c>
      <c r="F17" s="37">
        <v>4.1473E8</v>
      </c>
      <c r="G17" s="28"/>
      <c r="H17" s="29">
        <f t="shared" si="1"/>
        <v>6573470500</v>
      </c>
      <c r="I17" s="81">
        <f t="shared" si="2"/>
        <v>0.04935452998</v>
      </c>
      <c r="J17" s="30">
        <v>0.0486</v>
      </c>
      <c r="K17" s="31">
        <f t="shared" si="3"/>
        <v>6.5734705</v>
      </c>
      <c r="L17" s="80">
        <v>44232.0</v>
      </c>
    </row>
    <row r="18">
      <c r="A18" s="22">
        <f t="shared" si="4"/>
        <v>7</v>
      </c>
      <c r="B18" s="89" t="s">
        <v>25</v>
      </c>
      <c r="C18" s="28" t="s">
        <v>26</v>
      </c>
      <c r="D18" s="25">
        <v>7.0</v>
      </c>
      <c r="E18" s="26">
        <v>8.15</v>
      </c>
      <c r="F18" s="37">
        <v>7.17301884E8</v>
      </c>
      <c r="G18" s="28"/>
      <c r="H18" s="29">
        <f t="shared" si="1"/>
        <v>5846010355</v>
      </c>
      <c r="I18" s="81">
        <f t="shared" si="2"/>
        <v>0.04389265811</v>
      </c>
      <c r="J18" s="30">
        <v>0.0397</v>
      </c>
      <c r="K18" s="31">
        <f t="shared" si="3"/>
        <v>5.846010355</v>
      </c>
      <c r="L18" s="80">
        <v>44232.0</v>
      </c>
    </row>
    <row r="19">
      <c r="A19" s="22">
        <f t="shared" si="4"/>
        <v>8</v>
      </c>
      <c r="B19" s="87" t="s">
        <v>27</v>
      </c>
      <c r="C19" s="38" t="s">
        <v>28</v>
      </c>
      <c r="D19" s="25">
        <v>8.0</v>
      </c>
      <c r="E19" s="26">
        <v>67.3</v>
      </c>
      <c r="F19" s="37">
        <v>8.4593E7</v>
      </c>
      <c r="G19" s="28"/>
      <c r="H19" s="29">
        <f t="shared" si="1"/>
        <v>5693108900</v>
      </c>
      <c r="I19" s="81">
        <f t="shared" si="2"/>
        <v>0.04274465275</v>
      </c>
      <c r="J19" s="30">
        <v>0.0324</v>
      </c>
      <c r="K19" s="31">
        <f t="shared" si="3"/>
        <v>5.6931089</v>
      </c>
      <c r="L19" s="80">
        <v>44232.0</v>
      </c>
    </row>
    <row r="20">
      <c r="A20" s="22">
        <f t="shared" si="4"/>
        <v>9</v>
      </c>
      <c r="B20" s="87" t="s">
        <v>31</v>
      </c>
      <c r="C20" s="38" t="s">
        <v>32</v>
      </c>
      <c r="D20" s="25">
        <v>9.0</v>
      </c>
      <c r="E20" s="26">
        <v>7.5</v>
      </c>
      <c r="F20" s="37">
        <v>7.22352533E8</v>
      </c>
      <c r="G20" s="28"/>
      <c r="H20" s="29">
        <f t="shared" si="1"/>
        <v>5417643998</v>
      </c>
      <c r="I20" s="81">
        <f t="shared" si="2"/>
        <v>0.04067642398</v>
      </c>
      <c r="J20" s="30">
        <v>0.03</v>
      </c>
      <c r="K20" s="31">
        <f t="shared" si="3"/>
        <v>5.417643998</v>
      </c>
      <c r="L20" s="80">
        <v>44232.0</v>
      </c>
    </row>
    <row r="21">
      <c r="A21" s="22">
        <f t="shared" si="4"/>
        <v>10</v>
      </c>
      <c r="B21" s="87" t="s">
        <v>37</v>
      </c>
      <c r="C21" s="28" t="s">
        <v>38</v>
      </c>
      <c r="D21" s="25">
        <v>10.0</v>
      </c>
      <c r="E21" s="47">
        <v>6.57</v>
      </c>
      <c r="F21" s="37">
        <v>8.23906416E8</v>
      </c>
      <c r="G21" s="28"/>
      <c r="H21" s="29">
        <f t="shared" si="1"/>
        <v>5413065153</v>
      </c>
      <c r="I21" s="81">
        <f t="shared" si="2"/>
        <v>0.04064204538</v>
      </c>
      <c r="J21" s="42">
        <v>0.0264</v>
      </c>
      <c r="K21" s="31">
        <f t="shared" si="3"/>
        <v>5.413065153</v>
      </c>
      <c r="L21" s="80">
        <v>44232.0</v>
      </c>
    </row>
    <row r="22">
      <c r="A22" s="22">
        <f t="shared" si="4"/>
        <v>11</v>
      </c>
      <c r="B22" s="87" t="s">
        <v>35</v>
      </c>
      <c r="C22" s="38" t="s">
        <v>36</v>
      </c>
      <c r="D22" s="25">
        <v>11.0</v>
      </c>
      <c r="E22" s="26">
        <v>7.15</v>
      </c>
      <c r="F22" s="37">
        <v>6.2667E8</v>
      </c>
      <c r="G22" s="28"/>
      <c r="H22" s="29">
        <f t="shared" si="1"/>
        <v>4480690500</v>
      </c>
      <c r="I22" s="81">
        <f t="shared" si="2"/>
        <v>0.03364164692</v>
      </c>
      <c r="J22" s="42">
        <v>0.0266</v>
      </c>
      <c r="K22" s="43">
        <f t="shared" si="3"/>
        <v>4.4806905</v>
      </c>
      <c r="L22" s="80">
        <v>44232.0</v>
      </c>
    </row>
    <row r="23">
      <c r="A23" s="22">
        <f t="shared" si="4"/>
        <v>12</v>
      </c>
      <c r="B23" s="89" t="s">
        <v>33</v>
      </c>
      <c r="C23" s="28" t="s">
        <v>34</v>
      </c>
      <c r="D23" s="25">
        <v>12.0</v>
      </c>
      <c r="E23" s="47">
        <v>29.4</v>
      </c>
      <c r="F23" s="37">
        <v>1.3175202E8</v>
      </c>
      <c r="G23" s="28"/>
      <c r="H23" s="29">
        <f t="shared" si="1"/>
        <v>3873509388</v>
      </c>
      <c r="I23" s="81">
        <f t="shared" si="2"/>
        <v>0.02908284675</v>
      </c>
      <c r="J23" s="42">
        <v>0.0268</v>
      </c>
      <c r="K23" s="31">
        <f t="shared" si="3"/>
        <v>3.873509388</v>
      </c>
      <c r="L23" s="80">
        <v>44232.0</v>
      </c>
    </row>
    <row r="24">
      <c r="A24" s="22">
        <f t="shared" si="4"/>
        <v>13</v>
      </c>
      <c r="B24" s="89" t="s">
        <v>29</v>
      </c>
      <c r="C24" s="28" t="s">
        <v>30</v>
      </c>
      <c r="D24" s="25">
        <v>13.0</v>
      </c>
      <c r="E24" s="26">
        <v>8.47</v>
      </c>
      <c r="F24" s="37">
        <v>4.4397556E8</v>
      </c>
      <c r="G24" s="28"/>
      <c r="H24" s="29">
        <f t="shared" si="1"/>
        <v>3760472993</v>
      </c>
      <c r="I24" s="81">
        <f t="shared" si="2"/>
        <v>0.02823415379</v>
      </c>
      <c r="J24" s="30">
        <v>0.032</v>
      </c>
      <c r="K24" s="43">
        <f t="shared" si="3"/>
        <v>3.760472993</v>
      </c>
      <c r="L24" s="80">
        <v>44232.0</v>
      </c>
    </row>
    <row r="25">
      <c r="A25" s="22">
        <f t="shared" si="4"/>
        <v>14</v>
      </c>
      <c r="B25" s="87" t="s">
        <v>45</v>
      </c>
      <c r="C25" s="38" t="s">
        <v>46</v>
      </c>
      <c r="D25" s="25">
        <v>14.0</v>
      </c>
      <c r="E25" s="47">
        <v>12.4</v>
      </c>
      <c r="F25" s="37">
        <v>2.28540219E8</v>
      </c>
      <c r="G25" s="28"/>
      <c r="H25" s="29">
        <f t="shared" si="1"/>
        <v>2833898716</v>
      </c>
      <c r="I25" s="81">
        <f t="shared" si="2"/>
        <v>0.02127730536</v>
      </c>
      <c r="J25" s="42">
        <v>0.0171</v>
      </c>
      <c r="K25" s="43">
        <f t="shared" si="3"/>
        <v>2.833898716</v>
      </c>
      <c r="L25" s="80">
        <v>44232.0</v>
      </c>
    </row>
    <row r="26">
      <c r="A26" s="22">
        <f t="shared" si="4"/>
        <v>15</v>
      </c>
      <c r="B26" s="87" t="s">
        <v>39</v>
      </c>
      <c r="C26" s="24" t="s">
        <v>40</v>
      </c>
      <c r="D26" s="25">
        <v>15.0</v>
      </c>
      <c r="E26" s="47">
        <v>2.28</v>
      </c>
      <c r="F26" s="37">
        <v>1.099257995E9</v>
      </c>
      <c r="G26" s="28"/>
      <c r="H26" s="29">
        <f t="shared" si="1"/>
        <v>2506308229</v>
      </c>
      <c r="I26" s="81">
        <f t="shared" si="2"/>
        <v>0.01881771046</v>
      </c>
      <c r="J26" s="42">
        <v>0.0215</v>
      </c>
      <c r="K26" s="43">
        <f t="shared" si="3"/>
        <v>2.506308229</v>
      </c>
      <c r="L26" s="80">
        <v>44232.0</v>
      </c>
    </row>
    <row r="27">
      <c r="A27" s="22">
        <f t="shared" si="4"/>
        <v>16</v>
      </c>
      <c r="B27" s="23" t="s">
        <v>43</v>
      </c>
      <c r="C27" s="69" t="s">
        <v>44</v>
      </c>
      <c r="D27" s="25">
        <v>16.0</v>
      </c>
      <c r="E27" s="47">
        <v>3.04</v>
      </c>
      <c r="F27" s="37">
        <v>7.62055209E8</v>
      </c>
      <c r="G27" s="28"/>
      <c r="H27" s="29">
        <f t="shared" si="1"/>
        <v>2316647835</v>
      </c>
      <c r="I27" s="81">
        <f t="shared" si="2"/>
        <v>0.01739371387</v>
      </c>
      <c r="J27" s="42">
        <v>0.0189</v>
      </c>
      <c r="K27" s="43">
        <f t="shared" si="3"/>
        <v>2.316647835</v>
      </c>
      <c r="L27" s="80">
        <v>44232.0</v>
      </c>
    </row>
    <row r="28">
      <c r="A28" s="22">
        <f t="shared" si="4"/>
        <v>17</v>
      </c>
      <c r="B28" s="23" t="s">
        <v>41</v>
      </c>
      <c r="C28" s="38" t="s">
        <v>42</v>
      </c>
      <c r="D28" s="25">
        <v>17.0</v>
      </c>
      <c r="E28" s="26">
        <v>7.37</v>
      </c>
      <c r="F28" s="37">
        <v>3.12235892E8</v>
      </c>
      <c r="G28" s="28"/>
      <c r="H28" s="29">
        <f t="shared" si="1"/>
        <v>2301178524</v>
      </c>
      <c r="I28" s="81">
        <f t="shared" si="2"/>
        <v>0.01727756813</v>
      </c>
      <c r="J28" s="45">
        <v>0.0191</v>
      </c>
      <c r="K28" s="31">
        <f t="shared" si="3"/>
        <v>2.301178524</v>
      </c>
      <c r="L28" s="80">
        <v>44232.0</v>
      </c>
    </row>
    <row r="29">
      <c r="A29" s="22">
        <f t="shared" si="4"/>
        <v>18</v>
      </c>
      <c r="B29" s="23" t="s">
        <v>51</v>
      </c>
      <c r="C29" s="70" t="s">
        <v>52</v>
      </c>
      <c r="D29" s="25">
        <v>18.0</v>
      </c>
      <c r="E29" s="47">
        <v>1.275</v>
      </c>
      <c r="F29" s="37">
        <v>1.5642691E9</v>
      </c>
      <c r="G29" s="28"/>
      <c r="H29" s="29">
        <f t="shared" si="1"/>
        <v>1994443103</v>
      </c>
      <c r="I29" s="81">
        <f t="shared" si="2"/>
        <v>0.01497455596</v>
      </c>
      <c r="J29" s="42">
        <v>0.0138</v>
      </c>
      <c r="K29" s="43">
        <f t="shared" si="3"/>
        <v>1.994443103</v>
      </c>
      <c r="L29" s="80">
        <v>44232.0</v>
      </c>
    </row>
    <row r="30">
      <c r="A30" s="22">
        <f t="shared" si="4"/>
        <v>19</v>
      </c>
      <c r="B30" s="87" t="s">
        <v>53</v>
      </c>
      <c r="C30" s="24" t="s">
        <v>54</v>
      </c>
      <c r="D30" s="25">
        <v>19.0</v>
      </c>
      <c r="E30" s="47">
        <v>3.885</v>
      </c>
      <c r="F30" s="37">
        <v>5.07640994E8</v>
      </c>
      <c r="G30" s="28"/>
      <c r="H30" s="29">
        <f t="shared" si="1"/>
        <v>1972185262</v>
      </c>
      <c r="I30" s="81">
        <f t="shared" si="2"/>
        <v>0.014807441</v>
      </c>
      <c r="J30" s="42">
        <v>0.0124</v>
      </c>
      <c r="K30" s="43">
        <f t="shared" si="3"/>
        <v>1.972185262</v>
      </c>
      <c r="L30" s="80">
        <v>44232.0</v>
      </c>
    </row>
    <row r="31">
      <c r="A31" s="22">
        <f t="shared" si="4"/>
        <v>20</v>
      </c>
      <c r="B31" s="87" t="s">
        <v>49</v>
      </c>
      <c r="C31" s="69" t="s">
        <v>50</v>
      </c>
      <c r="D31" s="25">
        <v>20.0</v>
      </c>
      <c r="E31" s="47">
        <v>1.68</v>
      </c>
      <c r="F31" s="37">
        <v>1.080664049E9</v>
      </c>
      <c r="G31" s="28"/>
      <c r="H31" s="29">
        <f t="shared" si="1"/>
        <v>1815515602</v>
      </c>
      <c r="I31" s="81">
        <f t="shared" si="2"/>
        <v>0.01363114343</v>
      </c>
      <c r="J31" s="42">
        <v>0.0152</v>
      </c>
      <c r="K31" s="43">
        <f t="shared" si="3"/>
        <v>1.815515602</v>
      </c>
      <c r="L31" s="80">
        <v>44232.0</v>
      </c>
    </row>
    <row r="32">
      <c r="A32" s="22">
        <f t="shared" si="4"/>
        <v>21</v>
      </c>
      <c r="B32" s="23" t="s">
        <v>59</v>
      </c>
      <c r="C32" s="39" t="s">
        <v>60</v>
      </c>
      <c r="D32" s="25">
        <v>21.0</v>
      </c>
      <c r="E32" s="47">
        <v>10.75</v>
      </c>
      <c r="F32" s="37">
        <v>1.65893104E8</v>
      </c>
      <c r="G32" s="28"/>
      <c r="H32" s="29">
        <f t="shared" si="1"/>
        <v>1783350868</v>
      </c>
      <c r="I32" s="81">
        <f t="shared" si="2"/>
        <v>0.01338964613</v>
      </c>
      <c r="J32" s="42">
        <v>0.0107</v>
      </c>
      <c r="K32" s="43">
        <f t="shared" si="3"/>
        <v>1.783350868</v>
      </c>
      <c r="L32" s="80">
        <v>44232.0</v>
      </c>
    </row>
    <row r="33">
      <c r="A33" s="22">
        <f t="shared" si="4"/>
        <v>22</v>
      </c>
      <c r="B33" s="23" t="s">
        <v>47</v>
      </c>
      <c r="C33" s="38" t="s">
        <v>48</v>
      </c>
      <c r="D33" s="25">
        <v>22.0</v>
      </c>
      <c r="E33" s="47">
        <v>1.77</v>
      </c>
      <c r="F33" s="37">
        <v>8.58007245E8</v>
      </c>
      <c r="G33" s="28"/>
      <c r="H33" s="29">
        <f t="shared" si="1"/>
        <v>1518672824</v>
      </c>
      <c r="I33" s="81">
        <f t="shared" si="2"/>
        <v>0.0114024066</v>
      </c>
      <c r="J33" s="42">
        <v>0.0158</v>
      </c>
      <c r="K33" s="43">
        <f t="shared" si="3"/>
        <v>1.518672824</v>
      </c>
      <c r="L33" s="80">
        <v>44232.0</v>
      </c>
    </row>
    <row r="34">
      <c r="A34" s="22">
        <f t="shared" si="4"/>
        <v>23</v>
      </c>
      <c r="B34" s="23" t="s">
        <v>55</v>
      </c>
      <c r="C34" s="70" t="s">
        <v>56</v>
      </c>
      <c r="D34" s="25">
        <v>23.0</v>
      </c>
      <c r="E34" s="47">
        <v>2.84</v>
      </c>
      <c r="F34" s="37">
        <v>5.21846969E8</v>
      </c>
      <c r="G34" s="28"/>
      <c r="H34" s="29">
        <f t="shared" si="1"/>
        <v>1482045392</v>
      </c>
      <c r="I34" s="81">
        <f t="shared" si="2"/>
        <v>0.01112740275</v>
      </c>
      <c r="J34" s="42">
        <v>0.0119</v>
      </c>
      <c r="K34" s="43">
        <f t="shared" si="3"/>
        <v>1.482045392</v>
      </c>
      <c r="L34" s="80">
        <v>44232.0</v>
      </c>
    </row>
    <row r="35">
      <c r="A35" s="22">
        <f t="shared" si="4"/>
        <v>24</v>
      </c>
      <c r="B35" s="23" t="s">
        <v>57</v>
      </c>
      <c r="C35" s="38" t="s">
        <v>58</v>
      </c>
      <c r="D35" s="25">
        <v>24.0</v>
      </c>
      <c r="E35" s="47">
        <v>2.895</v>
      </c>
      <c r="F35" s="37">
        <v>4.97664714E8</v>
      </c>
      <c r="G35" s="28"/>
      <c r="H35" s="29">
        <f t="shared" si="1"/>
        <v>1440739347</v>
      </c>
      <c r="I35" s="81">
        <f t="shared" si="2"/>
        <v>0.01081727123</v>
      </c>
      <c r="J35" s="42">
        <v>0.0111</v>
      </c>
      <c r="K35" s="43">
        <f t="shared" si="3"/>
        <v>1.440739347</v>
      </c>
      <c r="L35" s="80">
        <v>44232.0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7">
        <v>1.57</v>
      </c>
      <c r="F36" s="37">
        <v>8.30500232E8</v>
      </c>
      <c r="G36" s="28"/>
      <c r="H36" s="29">
        <f t="shared" si="1"/>
        <v>1303885364</v>
      </c>
      <c r="I36" s="81">
        <f t="shared" si="2"/>
        <v>0.009789752505</v>
      </c>
      <c r="J36" s="42">
        <v>0.0094</v>
      </c>
      <c r="K36" s="43">
        <f t="shared" si="3"/>
        <v>1.303885364</v>
      </c>
      <c r="L36" s="80">
        <v>44232.0</v>
      </c>
    </row>
    <row r="37">
      <c r="A37" s="22">
        <f t="shared" si="4"/>
        <v>26</v>
      </c>
      <c r="B37" s="23" t="s">
        <v>65</v>
      </c>
      <c r="C37" s="70" t="s">
        <v>66</v>
      </c>
      <c r="D37" s="25">
        <v>26.0</v>
      </c>
      <c r="E37" s="47">
        <v>3.24</v>
      </c>
      <c r="F37" s="37">
        <v>3.39822695E8</v>
      </c>
      <c r="G37" s="28"/>
      <c r="H37" s="29">
        <f t="shared" si="1"/>
        <v>1101025532</v>
      </c>
      <c r="I37" s="81">
        <f t="shared" si="2"/>
        <v>0.008266652693</v>
      </c>
      <c r="J37" s="42">
        <v>0.0084</v>
      </c>
      <c r="K37" s="31">
        <f t="shared" si="3"/>
        <v>1.101025532</v>
      </c>
      <c r="L37" s="80">
        <v>44232.0</v>
      </c>
    </row>
    <row r="38">
      <c r="A38" s="22">
        <f t="shared" si="4"/>
        <v>27</v>
      </c>
      <c r="B38" s="23" t="s">
        <v>63</v>
      </c>
      <c r="C38" s="38" t="s">
        <v>64</v>
      </c>
      <c r="D38" s="25">
        <v>27.0</v>
      </c>
      <c r="E38" s="26">
        <v>4.24</v>
      </c>
      <c r="F38" s="37">
        <v>2.4927E8</v>
      </c>
      <c r="G38" s="28"/>
      <c r="H38" s="29">
        <f t="shared" si="1"/>
        <v>1056904800</v>
      </c>
      <c r="I38" s="81">
        <f t="shared" si="2"/>
        <v>0.007935388108</v>
      </c>
      <c r="J38" s="45">
        <v>0.0089</v>
      </c>
      <c r="K38" s="43">
        <f t="shared" si="3"/>
        <v>1.0569048</v>
      </c>
      <c r="L38" s="80">
        <v>44232.0</v>
      </c>
    </row>
    <row r="39">
      <c r="A39" s="22">
        <f t="shared" si="4"/>
        <v>28</v>
      </c>
      <c r="B39" s="23" t="s">
        <v>75</v>
      </c>
      <c r="C39" s="46" t="s">
        <v>76</v>
      </c>
      <c r="D39" s="25">
        <v>28.0</v>
      </c>
      <c r="E39" s="47">
        <v>1.6</v>
      </c>
      <c r="F39" s="37">
        <v>6.21871829E8</v>
      </c>
      <c r="G39" s="28"/>
      <c r="H39" s="29">
        <f t="shared" si="1"/>
        <v>994994926.4</v>
      </c>
      <c r="I39" s="81">
        <f t="shared" si="2"/>
        <v>0.007470560174</v>
      </c>
      <c r="J39" s="42">
        <v>0.0059</v>
      </c>
      <c r="K39" s="43">
        <f t="shared" si="3"/>
        <v>0.9949949264</v>
      </c>
      <c r="L39" s="80">
        <v>44232.0</v>
      </c>
    </row>
    <row r="40">
      <c r="A40" s="22">
        <f t="shared" si="4"/>
        <v>29</v>
      </c>
      <c r="B40" s="36" t="s">
        <v>67</v>
      </c>
      <c r="C40" s="28" t="s">
        <v>68</v>
      </c>
      <c r="D40" s="25">
        <v>29.0</v>
      </c>
      <c r="E40" s="47">
        <v>1.84</v>
      </c>
      <c r="F40" s="37">
        <v>5.40307798E8</v>
      </c>
      <c r="G40" s="28"/>
      <c r="H40" s="29">
        <f t="shared" si="1"/>
        <v>994166348.3</v>
      </c>
      <c r="I40" s="81">
        <f t="shared" si="2"/>
        <v>0.007464339094</v>
      </c>
      <c r="J40" s="42">
        <v>0.0076</v>
      </c>
      <c r="K40" s="43">
        <f t="shared" si="3"/>
        <v>0.9941663483</v>
      </c>
      <c r="L40" s="80">
        <v>44232.0</v>
      </c>
    </row>
    <row r="41">
      <c r="A41" s="22">
        <f t="shared" si="4"/>
        <v>30</v>
      </c>
      <c r="B41" s="23" t="s">
        <v>77</v>
      </c>
      <c r="C41" s="38" t="s">
        <v>78</v>
      </c>
      <c r="D41" s="25">
        <v>30.0</v>
      </c>
      <c r="E41" s="47">
        <v>1.85</v>
      </c>
      <c r="F41" s="37">
        <v>5.20379106E8</v>
      </c>
      <c r="G41" s="28"/>
      <c r="H41" s="29">
        <f t="shared" si="1"/>
        <v>962701346.1</v>
      </c>
      <c r="I41" s="81">
        <f t="shared" si="2"/>
        <v>0.007228095485</v>
      </c>
      <c r="J41" s="42">
        <v>0.0055</v>
      </c>
      <c r="K41" s="43">
        <f t="shared" si="3"/>
        <v>0.9627013461</v>
      </c>
      <c r="L41" s="80">
        <v>44232.0</v>
      </c>
    </row>
    <row r="42">
      <c r="A42" s="22">
        <f t="shared" si="4"/>
        <v>31</v>
      </c>
      <c r="B42" s="23" t="s">
        <v>69</v>
      </c>
      <c r="C42" s="38" t="s">
        <v>70</v>
      </c>
      <c r="D42" s="25">
        <v>31.0</v>
      </c>
      <c r="E42" s="47">
        <v>1.34</v>
      </c>
      <c r="F42" s="37">
        <v>6.63241384E8</v>
      </c>
      <c r="G42" s="28"/>
      <c r="H42" s="29">
        <f t="shared" si="1"/>
        <v>888743454.6</v>
      </c>
      <c r="I42" s="81">
        <f t="shared" si="2"/>
        <v>0.006672809358</v>
      </c>
      <c r="J42" s="42">
        <v>0.0069</v>
      </c>
      <c r="K42" s="43">
        <f t="shared" si="3"/>
        <v>0.8887434546</v>
      </c>
      <c r="L42" s="80">
        <v>44232.0</v>
      </c>
    </row>
    <row r="43">
      <c r="A43" s="22">
        <f t="shared" si="4"/>
        <v>32</v>
      </c>
      <c r="B43" s="33" t="s">
        <v>73</v>
      </c>
      <c r="C43" s="28" t="s">
        <v>74</v>
      </c>
      <c r="D43" s="25">
        <v>32.0</v>
      </c>
      <c r="E43" s="47">
        <v>1.63</v>
      </c>
      <c r="F43" s="35">
        <v>5.35E8</v>
      </c>
      <c r="G43" s="28"/>
      <c r="H43" s="29">
        <f t="shared" si="1"/>
        <v>872050000</v>
      </c>
      <c r="I43" s="81">
        <f t="shared" si="2"/>
        <v>0.006547472582</v>
      </c>
      <c r="J43" s="42">
        <v>0.0061</v>
      </c>
      <c r="K43" s="43">
        <f t="shared" si="3"/>
        <v>0.87205</v>
      </c>
      <c r="L43" s="80">
        <v>44232.0</v>
      </c>
    </row>
    <row r="44">
      <c r="A44" s="22">
        <f t="shared" si="4"/>
        <v>33</v>
      </c>
      <c r="B44" s="23" t="s">
        <v>71</v>
      </c>
      <c r="C44" s="38" t="s">
        <v>72</v>
      </c>
      <c r="D44" s="25">
        <v>33.0</v>
      </c>
      <c r="E44" s="47">
        <v>2.37</v>
      </c>
      <c r="F44" s="37">
        <v>3.64451678E8</v>
      </c>
      <c r="G44" s="28"/>
      <c r="H44" s="29">
        <f t="shared" si="1"/>
        <v>863750476.9</v>
      </c>
      <c r="I44" s="81">
        <f t="shared" si="2"/>
        <v>0.006485158609</v>
      </c>
      <c r="J44" s="42">
        <v>0.0064</v>
      </c>
      <c r="K44" s="43">
        <f t="shared" si="3"/>
        <v>0.8637504769</v>
      </c>
      <c r="L44" s="80">
        <v>44232.0</v>
      </c>
    </row>
    <row r="45">
      <c r="A45" s="22">
        <f t="shared" si="4"/>
        <v>34</v>
      </c>
      <c r="B45" s="23" t="s">
        <v>83</v>
      </c>
      <c r="C45" s="38" t="s">
        <v>84</v>
      </c>
      <c r="D45" s="25">
        <v>34.0</v>
      </c>
      <c r="E45" s="47">
        <v>3.89</v>
      </c>
      <c r="F45" s="37">
        <v>1.8455334E8</v>
      </c>
      <c r="G45" s="28"/>
      <c r="H45" s="29">
        <f t="shared" si="1"/>
        <v>717912492.6</v>
      </c>
      <c r="I45" s="81">
        <f t="shared" si="2"/>
        <v>0.005390186757</v>
      </c>
      <c r="J45" s="42">
        <v>0.0045</v>
      </c>
      <c r="K45" s="43">
        <f t="shared" si="3"/>
        <v>0.7179124926</v>
      </c>
      <c r="L45" s="80">
        <v>44232.0</v>
      </c>
    </row>
    <row r="46">
      <c r="A46" s="22">
        <f t="shared" si="4"/>
        <v>35</v>
      </c>
      <c r="B46" s="23" t="s">
        <v>79</v>
      </c>
      <c r="C46" s="38" t="s">
        <v>80</v>
      </c>
      <c r="D46" s="25">
        <v>35.0</v>
      </c>
      <c r="E46" s="47">
        <v>2.27</v>
      </c>
      <c r="F46" s="37">
        <v>2.99035033E8</v>
      </c>
      <c r="G46" s="28"/>
      <c r="H46" s="29">
        <f t="shared" si="1"/>
        <v>678809524.9</v>
      </c>
      <c r="I46" s="81">
        <f t="shared" si="2"/>
        <v>0.005096596242</v>
      </c>
      <c r="J46" s="42">
        <v>0.0055</v>
      </c>
      <c r="K46" s="43">
        <f t="shared" si="3"/>
        <v>0.6788095249</v>
      </c>
      <c r="L46" s="80">
        <v>44232.0</v>
      </c>
    </row>
    <row r="47">
      <c r="A47" s="22">
        <f t="shared" si="4"/>
        <v>36</v>
      </c>
      <c r="B47" s="48" t="s">
        <v>85</v>
      </c>
      <c r="C47" s="49" t="s">
        <v>86</v>
      </c>
      <c r="D47" s="25">
        <v>36.0</v>
      </c>
      <c r="E47" s="47">
        <v>23.58</v>
      </c>
      <c r="F47" s="37">
        <v>2.775487E7</v>
      </c>
      <c r="G47" s="28"/>
      <c r="H47" s="29">
        <f t="shared" si="1"/>
        <v>654459834.6</v>
      </c>
      <c r="I47" s="81">
        <f t="shared" si="2"/>
        <v>0.004913775383</v>
      </c>
      <c r="J47" s="42">
        <v>0.0042</v>
      </c>
      <c r="K47" s="43">
        <f t="shared" si="3"/>
        <v>0.6544598346</v>
      </c>
      <c r="L47" s="80">
        <v>44232.0</v>
      </c>
    </row>
    <row r="48">
      <c r="A48" s="22">
        <f t="shared" si="4"/>
        <v>37</v>
      </c>
      <c r="B48" s="48" t="s">
        <v>91</v>
      </c>
      <c r="C48" s="49" t="s">
        <v>92</v>
      </c>
      <c r="D48" s="25">
        <v>37.0</v>
      </c>
      <c r="E48" s="47">
        <v>26.86</v>
      </c>
      <c r="F48" s="37">
        <v>2.3800422E7</v>
      </c>
      <c r="G48" s="28"/>
      <c r="H48" s="29">
        <f t="shared" si="1"/>
        <v>639279334.9</v>
      </c>
      <c r="I48" s="81">
        <f t="shared" si="2"/>
        <v>0.004799798082</v>
      </c>
      <c r="J48" s="42">
        <v>0.0037</v>
      </c>
      <c r="K48" s="43">
        <f t="shared" si="3"/>
        <v>0.6392793349</v>
      </c>
      <c r="L48" s="80">
        <v>44232.0</v>
      </c>
    </row>
    <row r="49">
      <c r="A49" s="22">
        <f t="shared" si="4"/>
        <v>38</v>
      </c>
      <c r="B49" s="87" t="s">
        <v>87</v>
      </c>
      <c r="C49" s="38" t="s">
        <v>88</v>
      </c>
      <c r="D49" s="25">
        <v>38.0</v>
      </c>
      <c r="E49" s="26">
        <v>8.9</v>
      </c>
      <c r="F49" s="37">
        <v>6.89E7</v>
      </c>
      <c r="G49" s="28"/>
      <c r="H49" s="29">
        <f t="shared" si="1"/>
        <v>613210000</v>
      </c>
      <c r="I49" s="81">
        <f t="shared" si="2"/>
        <v>0.004604065893</v>
      </c>
      <c r="J49" s="45">
        <v>0.0041</v>
      </c>
      <c r="K49" s="43">
        <f t="shared" si="3"/>
        <v>0.61321</v>
      </c>
      <c r="L49" s="80">
        <v>44232.0</v>
      </c>
    </row>
    <row r="50">
      <c r="A50" s="22">
        <f t="shared" si="4"/>
        <v>39</v>
      </c>
      <c r="B50" s="23" t="s">
        <v>81</v>
      </c>
      <c r="C50" s="70" t="s">
        <v>82</v>
      </c>
      <c r="D50" s="25">
        <v>39.0</v>
      </c>
      <c r="E50" s="47">
        <v>4.93</v>
      </c>
      <c r="F50" s="37">
        <v>1.20640521E8</v>
      </c>
      <c r="G50" s="28"/>
      <c r="H50" s="29">
        <f t="shared" si="1"/>
        <v>594757768.5</v>
      </c>
      <c r="I50" s="81">
        <f t="shared" si="2"/>
        <v>0.004465523975</v>
      </c>
      <c r="J50" s="42">
        <v>0.0049</v>
      </c>
      <c r="K50" s="31">
        <f t="shared" si="3"/>
        <v>0.5947577685</v>
      </c>
      <c r="L50" s="80">
        <v>44232.0</v>
      </c>
    </row>
    <row r="51">
      <c r="A51" s="22">
        <f t="shared" si="4"/>
        <v>40</v>
      </c>
      <c r="B51" s="50" t="s">
        <v>93</v>
      </c>
      <c r="C51" s="51" t="s">
        <v>93</v>
      </c>
      <c r="D51" s="25">
        <v>40.0</v>
      </c>
      <c r="E51" s="47">
        <v>2.02</v>
      </c>
      <c r="F51" s="37">
        <v>2.74404904E8</v>
      </c>
      <c r="G51" s="28"/>
      <c r="H51" s="29">
        <f t="shared" si="1"/>
        <v>554297906.1</v>
      </c>
      <c r="I51" s="81">
        <f t="shared" si="2"/>
        <v>0.004161745705</v>
      </c>
      <c r="J51" s="42">
        <v>0.0037</v>
      </c>
      <c r="K51" s="43">
        <f t="shared" si="3"/>
        <v>0.5542979061</v>
      </c>
      <c r="L51" s="80">
        <v>44232.0</v>
      </c>
    </row>
    <row r="52">
      <c r="A52" s="22">
        <f t="shared" si="4"/>
        <v>41</v>
      </c>
      <c r="B52" s="54" t="s">
        <v>104</v>
      </c>
      <c r="C52" s="74" t="s">
        <v>105</v>
      </c>
      <c r="D52" s="25">
        <v>41.0</v>
      </c>
      <c r="E52" s="47">
        <v>1.04</v>
      </c>
      <c r="F52" s="27">
        <v>5.1379002E8</v>
      </c>
      <c r="G52" s="28"/>
      <c r="H52" s="29">
        <f t="shared" si="1"/>
        <v>534341620.8</v>
      </c>
      <c r="I52" s="81">
        <f t="shared" si="2"/>
        <v>0.004011911142</v>
      </c>
      <c r="J52" s="56">
        <v>0.0027</v>
      </c>
      <c r="K52" s="43">
        <f t="shared" si="3"/>
        <v>0.5343416208</v>
      </c>
      <c r="L52" s="80">
        <v>44232.0</v>
      </c>
    </row>
    <row r="53">
      <c r="A53" s="22">
        <f t="shared" si="4"/>
        <v>42</v>
      </c>
      <c r="B53" s="50" t="s">
        <v>94</v>
      </c>
      <c r="C53" s="71" t="s">
        <v>95</v>
      </c>
      <c r="D53" s="25">
        <v>42.0</v>
      </c>
      <c r="E53" s="47">
        <v>4.6</v>
      </c>
      <c r="F53" s="37">
        <v>1.05121516E8</v>
      </c>
      <c r="G53" s="28"/>
      <c r="H53" s="29">
        <f t="shared" si="1"/>
        <v>483558973.6</v>
      </c>
      <c r="I53" s="81">
        <f t="shared" si="2"/>
        <v>0.00363062797</v>
      </c>
      <c r="J53" s="42">
        <v>0.0035</v>
      </c>
      <c r="K53" s="43">
        <f t="shared" si="3"/>
        <v>0.4835589736</v>
      </c>
      <c r="L53" s="80">
        <v>44232.0</v>
      </c>
    </row>
    <row r="54">
      <c r="A54" s="22">
        <f t="shared" si="4"/>
        <v>43</v>
      </c>
      <c r="B54" s="23" t="s">
        <v>89</v>
      </c>
      <c r="C54" s="38" t="s">
        <v>90</v>
      </c>
      <c r="D54" s="25">
        <v>43.0</v>
      </c>
      <c r="E54" s="47">
        <v>4.9</v>
      </c>
      <c r="F54" s="37">
        <v>8.2200137E7</v>
      </c>
      <c r="G54" s="28"/>
      <c r="H54" s="29">
        <f t="shared" si="1"/>
        <v>402780671.3</v>
      </c>
      <c r="I54" s="81">
        <f t="shared" si="2"/>
        <v>0.003024133251</v>
      </c>
      <c r="J54" s="42">
        <v>0.0039</v>
      </c>
      <c r="K54" s="43">
        <f t="shared" si="3"/>
        <v>0.4027806713</v>
      </c>
      <c r="L54" s="80">
        <v>44232.0</v>
      </c>
    </row>
    <row r="55">
      <c r="A55" s="22">
        <f t="shared" si="4"/>
        <v>44</v>
      </c>
      <c r="B55" s="50" t="s">
        <v>106</v>
      </c>
      <c r="C55" s="51" t="s">
        <v>107</v>
      </c>
      <c r="D55" s="25">
        <v>44.0</v>
      </c>
      <c r="E55" s="47">
        <v>5.8</v>
      </c>
      <c r="F55" s="37">
        <v>6.9254324E7</v>
      </c>
      <c r="G55" s="28"/>
      <c r="H55" s="29">
        <f t="shared" si="1"/>
        <v>401675079.2</v>
      </c>
      <c r="I55" s="81">
        <f t="shared" si="2"/>
        <v>0.003015832312</v>
      </c>
      <c r="J55" s="42">
        <v>0.0026</v>
      </c>
      <c r="K55" s="43">
        <f t="shared" si="3"/>
        <v>0.4016750792</v>
      </c>
      <c r="L55" s="80">
        <v>44232.0</v>
      </c>
    </row>
    <row r="56">
      <c r="A56" s="22">
        <f t="shared" si="4"/>
        <v>45</v>
      </c>
      <c r="B56" s="50" t="s">
        <v>98</v>
      </c>
      <c r="C56" s="72" t="s">
        <v>99</v>
      </c>
      <c r="D56" s="25">
        <v>45.0</v>
      </c>
      <c r="E56" s="47">
        <v>12.07</v>
      </c>
      <c r="F56" s="37">
        <v>3.1309923E7</v>
      </c>
      <c r="G56" s="28"/>
      <c r="H56" s="29">
        <f t="shared" si="1"/>
        <v>377910770.6</v>
      </c>
      <c r="I56" s="81">
        <f t="shared" si="2"/>
        <v>0.002837406581</v>
      </c>
      <c r="J56" s="42">
        <v>0.0031</v>
      </c>
      <c r="K56" s="43">
        <f t="shared" si="3"/>
        <v>0.3779107706</v>
      </c>
      <c r="L56" s="80">
        <v>44232.0</v>
      </c>
    </row>
    <row r="57">
      <c r="A57" s="22">
        <f t="shared" si="4"/>
        <v>46</v>
      </c>
      <c r="B57" s="50" t="s">
        <v>100</v>
      </c>
      <c r="C57" s="51" t="s">
        <v>101</v>
      </c>
      <c r="D57" s="25">
        <v>46.0</v>
      </c>
      <c r="E57" s="47">
        <v>1.57</v>
      </c>
      <c r="F57" s="37">
        <v>2.25714812E8</v>
      </c>
      <c r="G57" s="28"/>
      <c r="H57" s="29">
        <f t="shared" si="1"/>
        <v>354372254.8</v>
      </c>
      <c r="I57" s="81">
        <f t="shared" si="2"/>
        <v>0.002660676134</v>
      </c>
      <c r="J57" s="42">
        <v>0.0031</v>
      </c>
      <c r="K57" s="43">
        <f t="shared" si="3"/>
        <v>0.3543722548</v>
      </c>
      <c r="L57" s="80">
        <v>44232.0</v>
      </c>
    </row>
    <row r="58">
      <c r="A58" s="22">
        <f t="shared" si="4"/>
        <v>47</v>
      </c>
      <c r="B58" s="50" t="s">
        <v>96</v>
      </c>
      <c r="C58" s="51" t="s">
        <v>97</v>
      </c>
      <c r="D58" s="25">
        <v>47.0</v>
      </c>
      <c r="E58" s="47">
        <v>4.56</v>
      </c>
      <c r="F58" s="37">
        <v>7.4556908E7</v>
      </c>
      <c r="G58" s="28"/>
      <c r="H58" s="29">
        <f t="shared" si="1"/>
        <v>339979500.5</v>
      </c>
      <c r="I58" s="81">
        <f t="shared" si="2"/>
        <v>0.002552613334</v>
      </c>
      <c r="J58" s="42">
        <v>0.0034</v>
      </c>
      <c r="K58" s="43">
        <f t="shared" si="3"/>
        <v>0.3399795005</v>
      </c>
      <c r="L58" s="80">
        <v>44232.0</v>
      </c>
    </row>
    <row r="59">
      <c r="A59" s="22">
        <f t="shared" si="4"/>
        <v>48</v>
      </c>
      <c r="B59" s="50" t="s">
        <v>110</v>
      </c>
      <c r="C59" s="72" t="s">
        <v>111</v>
      </c>
      <c r="D59" s="25">
        <v>48.0</v>
      </c>
      <c r="E59" s="47">
        <v>0.183</v>
      </c>
      <c r="F59" s="37">
        <v>1.776679558E9</v>
      </c>
      <c r="G59" s="28"/>
      <c r="H59" s="29">
        <f t="shared" si="1"/>
        <v>325132359.1</v>
      </c>
      <c r="I59" s="81">
        <f t="shared" si="2"/>
        <v>0.002441138933</v>
      </c>
      <c r="J59" s="42">
        <v>0.0021</v>
      </c>
      <c r="K59" s="43">
        <f t="shared" si="3"/>
        <v>0.3251323591</v>
      </c>
      <c r="L59" s="80">
        <v>44232.0</v>
      </c>
    </row>
    <row r="60">
      <c r="A60" s="22">
        <f t="shared" si="4"/>
        <v>49</v>
      </c>
      <c r="B60" s="50" t="s">
        <v>102</v>
      </c>
      <c r="C60" s="53" t="s">
        <v>103</v>
      </c>
      <c r="D60" s="25">
        <v>49.0</v>
      </c>
      <c r="E60" s="47">
        <v>3.46</v>
      </c>
      <c r="F60" s="37">
        <v>9.1375937E7</v>
      </c>
      <c r="G60" s="28"/>
      <c r="H60" s="29">
        <f t="shared" si="1"/>
        <v>316160742</v>
      </c>
      <c r="I60" s="81">
        <f t="shared" si="2"/>
        <v>0.002373778785</v>
      </c>
      <c r="J60" s="42">
        <v>0.0027</v>
      </c>
      <c r="K60" s="43">
        <f t="shared" si="3"/>
        <v>0.316160742</v>
      </c>
      <c r="L60" s="80">
        <v>44232.0</v>
      </c>
    </row>
    <row r="61">
      <c r="A61" s="22">
        <f t="shared" si="4"/>
        <v>50</v>
      </c>
      <c r="B61" s="50" t="s">
        <v>108</v>
      </c>
      <c r="C61" s="51" t="s">
        <v>109</v>
      </c>
      <c r="D61" s="25">
        <v>50.0</v>
      </c>
      <c r="E61" s="47">
        <v>2.2</v>
      </c>
      <c r="F61" s="37">
        <v>1.190649E8</v>
      </c>
      <c r="G61" s="28"/>
      <c r="H61" s="29">
        <f t="shared" si="1"/>
        <v>261942780</v>
      </c>
      <c r="I61" s="81">
        <f t="shared" si="2"/>
        <v>0.001966702792</v>
      </c>
      <c r="J61" s="42">
        <v>0.0022</v>
      </c>
      <c r="K61" s="43">
        <f t="shared" si="3"/>
        <v>0.26194278</v>
      </c>
      <c r="L61" s="80">
        <v>44232.0</v>
      </c>
    </row>
    <row r="62">
      <c r="A62" s="22"/>
      <c r="B62" s="36"/>
      <c r="C62" s="39"/>
      <c r="D62" s="28"/>
      <c r="E62" s="26"/>
      <c r="F62" s="27"/>
      <c r="G62" s="28"/>
      <c r="H62" s="29"/>
      <c r="I62" s="81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546074069.9</v>
      </c>
      <c r="I63" s="81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-1558308931</v>
      </c>
      <c r="I64" s="86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239739835.6</v>
      </c>
      <c r="I65" s="86"/>
      <c r="J65" s="57">
        <v>0.0018</v>
      </c>
      <c r="K65" s="31"/>
    </row>
    <row r="66">
      <c r="I66" s="84"/>
    </row>
    <row r="67">
      <c r="I67" s="84"/>
    </row>
    <row r="68">
      <c r="I68" s="84"/>
    </row>
    <row r="69">
      <c r="I69" s="84"/>
    </row>
    <row r="70">
      <c r="I70" s="84"/>
    </row>
    <row r="71">
      <c r="I71" s="84"/>
    </row>
    <row r="72">
      <c r="I72" s="84"/>
    </row>
    <row r="73">
      <c r="I73" s="84"/>
    </row>
    <row r="74">
      <c r="I74" s="84"/>
    </row>
    <row r="75">
      <c r="I75" s="84"/>
    </row>
    <row r="76">
      <c r="I76" s="84"/>
    </row>
    <row r="77">
      <c r="I77" s="84"/>
    </row>
    <row r="78">
      <c r="I78" s="84"/>
    </row>
    <row r="79">
      <c r="I79" s="84"/>
    </row>
    <row r="80">
      <c r="I80" s="84"/>
    </row>
    <row r="81">
      <c r="I81" s="84"/>
    </row>
    <row r="82">
      <c r="I82" s="84"/>
    </row>
    <row r="83">
      <c r="I83" s="84"/>
    </row>
    <row r="84">
      <c r="I84" s="84"/>
    </row>
    <row r="85">
      <c r="I85" s="84"/>
    </row>
    <row r="86">
      <c r="I86" s="84"/>
    </row>
    <row r="87">
      <c r="I87" s="84"/>
    </row>
    <row r="88">
      <c r="I88" s="84"/>
    </row>
    <row r="89">
      <c r="I89" s="84"/>
    </row>
    <row r="90">
      <c r="I90" s="84"/>
    </row>
    <row r="91">
      <c r="I91" s="84"/>
    </row>
    <row r="92">
      <c r="I92" s="84"/>
    </row>
    <row r="93">
      <c r="I93" s="84"/>
    </row>
    <row r="94">
      <c r="I94" s="84"/>
    </row>
    <row r="95">
      <c r="I95" s="84"/>
    </row>
    <row r="96">
      <c r="I96" s="84"/>
    </row>
    <row r="97">
      <c r="I97" s="84"/>
    </row>
    <row r="98">
      <c r="I98" s="84"/>
    </row>
    <row r="99">
      <c r="I99" s="84"/>
    </row>
    <row r="100">
      <c r="I100" s="84"/>
    </row>
    <row r="101">
      <c r="I101" s="84"/>
    </row>
    <row r="102">
      <c r="I102" s="84"/>
    </row>
    <row r="103">
      <c r="I103" s="84"/>
    </row>
    <row r="104">
      <c r="I104" s="84"/>
    </row>
    <row r="105">
      <c r="I105" s="84"/>
    </row>
    <row r="106">
      <c r="I106" s="84"/>
    </row>
    <row r="107">
      <c r="I107" s="84"/>
    </row>
    <row r="108">
      <c r="I108" s="84"/>
    </row>
    <row r="109">
      <c r="I109" s="84"/>
    </row>
    <row r="110">
      <c r="I110" s="84"/>
    </row>
    <row r="111">
      <c r="I111" s="84"/>
    </row>
    <row r="112">
      <c r="I112" s="84"/>
    </row>
    <row r="113">
      <c r="I113" s="84"/>
    </row>
    <row r="114">
      <c r="I114" s="84"/>
    </row>
    <row r="115">
      <c r="I115" s="84"/>
    </row>
    <row r="116">
      <c r="I116" s="84"/>
    </row>
    <row r="117">
      <c r="I117" s="84"/>
    </row>
    <row r="118">
      <c r="I118" s="84"/>
    </row>
    <row r="119">
      <c r="I119" s="84"/>
    </row>
    <row r="120">
      <c r="I120" s="84"/>
    </row>
    <row r="121">
      <c r="I121" s="84"/>
    </row>
    <row r="122">
      <c r="I122" s="84"/>
    </row>
    <row r="123">
      <c r="I123" s="84"/>
    </row>
    <row r="124">
      <c r="I124" s="84"/>
    </row>
    <row r="125">
      <c r="I125" s="84"/>
    </row>
    <row r="126">
      <c r="I126" s="84"/>
    </row>
    <row r="127">
      <c r="I127" s="84"/>
    </row>
    <row r="128">
      <c r="I128" s="84"/>
    </row>
    <row r="129">
      <c r="I129" s="84"/>
    </row>
    <row r="130">
      <c r="I130" s="84"/>
    </row>
    <row r="131">
      <c r="I131" s="84"/>
    </row>
    <row r="132">
      <c r="I132" s="84"/>
    </row>
    <row r="133">
      <c r="I133" s="84"/>
    </row>
    <row r="134">
      <c r="I134" s="84"/>
    </row>
    <row r="135">
      <c r="I135" s="84"/>
    </row>
    <row r="136">
      <c r="I136" s="84"/>
    </row>
    <row r="137">
      <c r="I137" s="84"/>
    </row>
    <row r="138">
      <c r="I138" s="84"/>
    </row>
    <row r="139">
      <c r="I139" s="84"/>
    </row>
    <row r="140">
      <c r="I140" s="84"/>
    </row>
    <row r="141">
      <c r="I141" s="84"/>
    </row>
    <row r="142">
      <c r="I142" s="84"/>
    </row>
    <row r="143">
      <c r="I143" s="84"/>
    </row>
    <row r="144">
      <c r="I144" s="84"/>
    </row>
    <row r="145">
      <c r="I145" s="84"/>
    </row>
    <row r="146">
      <c r="I146" s="84"/>
    </row>
    <row r="147">
      <c r="I147" s="84"/>
    </row>
    <row r="148">
      <c r="I148" s="84"/>
    </row>
    <row r="149">
      <c r="I149" s="84"/>
    </row>
    <row r="150">
      <c r="I150" s="84"/>
    </row>
    <row r="151">
      <c r="I151" s="84"/>
    </row>
    <row r="152">
      <c r="I152" s="84"/>
    </row>
    <row r="153">
      <c r="I153" s="84"/>
    </row>
    <row r="154">
      <c r="I154" s="84"/>
    </row>
    <row r="155">
      <c r="I155" s="84"/>
    </row>
    <row r="156">
      <c r="I156" s="84"/>
    </row>
    <row r="157">
      <c r="I157" s="84"/>
    </row>
    <row r="158">
      <c r="I158" s="84"/>
    </row>
    <row r="159">
      <c r="I159" s="84"/>
    </row>
    <row r="160">
      <c r="I160" s="84"/>
    </row>
    <row r="161">
      <c r="I161" s="84"/>
    </row>
    <row r="162">
      <c r="I162" s="84"/>
    </row>
    <row r="163">
      <c r="I163" s="84"/>
    </row>
    <row r="164">
      <c r="I164" s="84"/>
    </row>
    <row r="165">
      <c r="I165" s="84"/>
    </row>
    <row r="166">
      <c r="I166" s="84"/>
    </row>
    <row r="167">
      <c r="I167" s="84"/>
    </row>
    <row r="168">
      <c r="I168" s="84"/>
    </row>
    <row r="169">
      <c r="I169" s="84"/>
    </row>
    <row r="170">
      <c r="I170" s="84"/>
    </row>
    <row r="171">
      <c r="I171" s="84"/>
    </row>
    <row r="172">
      <c r="I172" s="84"/>
    </row>
    <row r="173">
      <c r="I173" s="84"/>
    </row>
    <row r="174">
      <c r="I174" s="84"/>
    </row>
    <row r="175">
      <c r="I175" s="84"/>
    </row>
    <row r="176">
      <c r="I176" s="84"/>
    </row>
    <row r="177">
      <c r="I177" s="84"/>
    </row>
    <row r="178">
      <c r="I178" s="84"/>
    </row>
    <row r="179">
      <c r="I179" s="84"/>
    </row>
    <row r="180">
      <c r="I180" s="84"/>
    </row>
    <row r="181">
      <c r="I181" s="84"/>
    </row>
    <row r="182">
      <c r="I182" s="84"/>
    </row>
    <row r="183">
      <c r="I183" s="84"/>
    </row>
    <row r="184">
      <c r="I184" s="84"/>
    </row>
    <row r="185">
      <c r="I185" s="84"/>
    </row>
    <row r="186">
      <c r="I186" s="84"/>
    </row>
    <row r="187">
      <c r="I187" s="84"/>
    </row>
    <row r="188">
      <c r="I188" s="84"/>
    </row>
    <row r="189">
      <c r="I189" s="84"/>
    </row>
    <row r="190">
      <c r="I190" s="84"/>
    </row>
    <row r="191">
      <c r="I191" s="84"/>
    </row>
    <row r="192">
      <c r="I192" s="84"/>
    </row>
    <row r="193">
      <c r="I193" s="84"/>
    </row>
    <row r="194">
      <c r="I194" s="84"/>
    </row>
    <row r="195">
      <c r="I195" s="84"/>
    </row>
    <row r="196">
      <c r="I196" s="84"/>
    </row>
    <row r="197">
      <c r="I197" s="84"/>
    </row>
    <row r="198">
      <c r="I198" s="84"/>
    </row>
    <row r="199">
      <c r="I199" s="84"/>
    </row>
    <row r="200">
      <c r="I200" s="84"/>
    </row>
    <row r="201">
      <c r="I201" s="84"/>
    </row>
    <row r="202">
      <c r="I202" s="84"/>
    </row>
    <row r="203">
      <c r="I203" s="84"/>
    </row>
    <row r="204">
      <c r="I204" s="84"/>
    </row>
    <row r="205">
      <c r="I205" s="84"/>
    </row>
    <row r="206">
      <c r="I206" s="84"/>
    </row>
    <row r="207">
      <c r="I207" s="84"/>
    </row>
    <row r="208">
      <c r="I208" s="84"/>
    </row>
    <row r="209">
      <c r="I209" s="84"/>
    </row>
    <row r="210">
      <c r="I210" s="84"/>
    </row>
    <row r="211">
      <c r="I211" s="84"/>
    </row>
    <row r="212">
      <c r="I212" s="84"/>
    </row>
    <row r="213">
      <c r="I213" s="84"/>
    </row>
    <row r="214">
      <c r="I214" s="84"/>
    </row>
    <row r="215">
      <c r="I215" s="84"/>
    </row>
    <row r="216">
      <c r="I216" s="84"/>
    </row>
    <row r="217">
      <c r="I217" s="84"/>
    </row>
    <row r="218">
      <c r="I218" s="84"/>
    </row>
    <row r="219">
      <c r="I219" s="84"/>
    </row>
    <row r="220">
      <c r="I220" s="84"/>
    </row>
    <row r="221">
      <c r="I221" s="84"/>
    </row>
    <row r="222">
      <c r="I222" s="84"/>
    </row>
    <row r="223">
      <c r="I223" s="84"/>
    </row>
    <row r="224">
      <c r="I224" s="84"/>
    </row>
    <row r="225">
      <c r="I225" s="84"/>
    </row>
    <row r="226">
      <c r="I226" s="84"/>
    </row>
    <row r="227">
      <c r="I227" s="84"/>
    </row>
    <row r="228">
      <c r="I228" s="84"/>
    </row>
    <row r="229">
      <c r="I229" s="84"/>
    </row>
    <row r="230">
      <c r="I230" s="84"/>
    </row>
    <row r="231">
      <c r="I231" s="84"/>
    </row>
    <row r="232">
      <c r="I232" s="84"/>
    </row>
    <row r="233">
      <c r="I233" s="84"/>
    </row>
    <row r="234">
      <c r="I234" s="84"/>
    </row>
    <row r="235">
      <c r="I235" s="84"/>
    </row>
    <row r="236">
      <c r="I236" s="84"/>
    </row>
    <row r="237">
      <c r="I237" s="84"/>
    </row>
    <row r="238">
      <c r="I238" s="84"/>
    </row>
    <row r="239">
      <c r="I239" s="84"/>
    </row>
    <row r="240">
      <c r="I240" s="84"/>
    </row>
    <row r="241">
      <c r="I241" s="84"/>
    </row>
    <row r="242">
      <c r="I242" s="84"/>
    </row>
    <row r="243">
      <c r="I243" s="84"/>
    </row>
    <row r="244">
      <c r="I244" s="84"/>
    </row>
    <row r="245">
      <c r="I245" s="84"/>
    </row>
    <row r="246">
      <c r="I246" s="84"/>
    </row>
    <row r="247">
      <c r="I247" s="84"/>
    </row>
    <row r="248">
      <c r="I248" s="84"/>
    </row>
    <row r="249">
      <c r="I249" s="84"/>
    </row>
    <row r="250">
      <c r="I250" s="84"/>
    </row>
    <row r="251">
      <c r="I251" s="84"/>
    </row>
    <row r="252">
      <c r="I252" s="84"/>
    </row>
    <row r="253">
      <c r="I253" s="84"/>
    </row>
    <row r="254">
      <c r="I254" s="84"/>
    </row>
    <row r="255">
      <c r="I255" s="84"/>
    </row>
    <row r="256">
      <c r="I256" s="84"/>
    </row>
    <row r="257">
      <c r="I257" s="84"/>
    </row>
    <row r="258">
      <c r="I258" s="84"/>
    </row>
    <row r="259">
      <c r="I259" s="84"/>
    </row>
    <row r="260">
      <c r="I260" s="84"/>
    </row>
    <row r="261">
      <c r="I261" s="84"/>
    </row>
    <row r="262">
      <c r="I262" s="84"/>
    </row>
    <row r="263">
      <c r="I263" s="84"/>
    </row>
    <row r="264">
      <c r="I264" s="84"/>
    </row>
    <row r="265">
      <c r="I265" s="84"/>
    </row>
    <row r="266">
      <c r="I266" s="84"/>
    </row>
    <row r="267">
      <c r="I267" s="84"/>
    </row>
    <row r="268">
      <c r="I268" s="84"/>
    </row>
    <row r="269">
      <c r="I269" s="84"/>
    </row>
    <row r="270">
      <c r="I270" s="84"/>
    </row>
    <row r="271">
      <c r="I271" s="84"/>
    </row>
    <row r="272">
      <c r="I272" s="84"/>
    </row>
    <row r="273">
      <c r="I273" s="84"/>
    </row>
    <row r="274">
      <c r="I274" s="84"/>
    </row>
    <row r="275">
      <c r="I275" s="84"/>
    </row>
    <row r="276">
      <c r="I276" s="84"/>
    </row>
    <row r="277">
      <c r="I277" s="84"/>
    </row>
    <row r="278">
      <c r="I278" s="84"/>
    </row>
    <row r="279">
      <c r="I279" s="84"/>
    </row>
    <row r="280">
      <c r="I280" s="84"/>
    </row>
    <row r="281">
      <c r="I281" s="84"/>
    </row>
    <row r="282">
      <c r="I282" s="84"/>
    </row>
    <row r="283">
      <c r="I283" s="84"/>
    </row>
    <row r="284">
      <c r="I284" s="84"/>
    </row>
    <row r="285">
      <c r="I285" s="84"/>
    </row>
    <row r="286">
      <c r="I286" s="84"/>
    </row>
    <row r="287">
      <c r="I287" s="84"/>
    </row>
    <row r="288">
      <c r="I288" s="84"/>
    </row>
    <row r="289">
      <c r="I289" s="84"/>
    </row>
    <row r="290">
      <c r="I290" s="84"/>
    </row>
    <row r="291">
      <c r="I291" s="84"/>
    </row>
    <row r="292">
      <c r="I292" s="84"/>
    </row>
    <row r="293">
      <c r="I293" s="84"/>
    </row>
    <row r="294">
      <c r="I294" s="84"/>
    </row>
    <row r="295">
      <c r="I295" s="84"/>
    </row>
    <row r="296">
      <c r="I296" s="84"/>
    </row>
    <row r="297">
      <c r="I297" s="84"/>
    </row>
    <row r="298">
      <c r="I298" s="84"/>
    </row>
    <row r="299">
      <c r="I299" s="84"/>
    </row>
    <row r="300">
      <c r="I300" s="84"/>
    </row>
    <row r="301">
      <c r="I301" s="84"/>
    </row>
    <row r="302">
      <c r="I302" s="84"/>
    </row>
    <row r="303">
      <c r="I303" s="84"/>
    </row>
    <row r="304">
      <c r="I304" s="84"/>
    </row>
    <row r="305">
      <c r="I305" s="84"/>
    </row>
    <row r="306">
      <c r="I306" s="84"/>
    </row>
    <row r="307">
      <c r="I307" s="84"/>
    </row>
    <row r="308">
      <c r="I308" s="84"/>
    </row>
    <row r="309">
      <c r="I309" s="84"/>
    </row>
    <row r="310">
      <c r="I310" s="84"/>
    </row>
    <row r="311">
      <c r="I311" s="84"/>
    </row>
    <row r="312">
      <c r="I312" s="84"/>
    </row>
    <row r="313">
      <c r="I313" s="84"/>
    </row>
    <row r="314">
      <c r="I314" s="84"/>
    </row>
    <row r="315">
      <c r="I315" s="84"/>
    </row>
    <row r="316">
      <c r="I316" s="84"/>
    </row>
    <row r="317">
      <c r="I317" s="84"/>
    </row>
    <row r="318">
      <c r="I318" s="84"/>
    </row>
    <row r="319">
      <c r="I319" s="84"/>
    </row>
    <row r="320">
      <c r="I320" s="84"/>
    </row>
    <row r="321">
      <c r="I321" s="84"/>
    </row>
    <row r="322">
      <c r="I322" s="84"/>
    </row>
    <row r="323">
      <c r="I323" s="84"/>
    </row>
    <row r="324">
      <c r="I324" s="84"/>
    </row>
    <row r="325">
      <c r="I325" s="84"/>
    </row>
    <row r="326">
      <c r="I326" s="84"/>
    </row>
    <row r="327">
      <c r="I327" s="84"/>
    </row>
    <row r="328">
      <c r="I328" s="84"/>
    </row>
    <row r="329">
      <c r="I329" s="84"/>
    </row>
    <row r="330">
      <c r="I330" s="84"/>
    </row>
    <row r="331">
      <c r="I331" s="84"/>
    </row>
    <row r="332">
      <c r="I332" s="84"/>
    </row>
    <row r="333">
      <c r="I333" s="84"/>
    </row>
    <row r="334">
      <c r="I334" s="84"/>
    </row>
    <row r="335">
      <c r="I335" s="84"/>
    </row>
    <row r="336">
      <c r="I336" s="84"/>
    </row>
    <row r="337">
      <c r="I337" s="84"/>
    </row>
    <row r="338">
      <c r="I338" s="84"/>
    </row>
    <row r="339">
      <c r="I339" s="84"/>
    </row>
    <row r="340">
      <c r="I340" s="84"/>
    </row>
    <row r="341">
      <c r="I341" s="84"/>
    </row>
    <row r="342">
      <c r="I342" s="84"/>
    </row>
    <row r="343">
      <c r="I343" s="84"/>
    </row>
    <row r="344">
      <c r="I344" s="84"/>
    </row>
    <row r="345">
      <c r="I345" s="84"/>
    </row>
    <row r="346">
      <c r="I346" s="84"/>
    </row>
    <row r="347">
      <c r="I347" s="84"/>
    </row>
    <row r="348">
      <c r="I348" s="84"/>
    </row>
    <row r="349">
      <c r="I349" s="84"/>
    </row>
    <row r="350">
      <c r="I350" s="84"/>
    </row>
    <row r="351">
      <c r="I351" s="84"/>
    </row>
    <row r="352">
      <c r="I352" s="84"/>
    </row>
    <row r="353">
      <c r="I353" s="84"/>
    </row>
    <row r="354">
      <c r="I354" s="84"/>
    </row>
    <row r="355">
      <c r="I355" s="84"/>
    </row>
    <row r="356">
      <c r="I356" s="84"/>
    </row>
    <row r="357">
      <c r="I357" s="84"/>
    </row>
    <row r="358">
      <c r="I358" s="84"/>
    </row>
    <row r="359">
      <c r="I359" s="84"/>
    </row>
    <row r="360">
      <c r="I360" s="84"/>
    </row>
    <row r="361">
      <c r="I361" s="84"/>
    </row>
    <row r="362">
      <c r="I362" s="84"/>
    </row>
    <row r="363">
      <c r="I363" s="84"/>
    </row>
    <row r="364">
      <c r="I364" s="84"/>
    </row>
    <row r="365">
      <c r="I365" s="84"/>
    </row>
    <row r="366">
      <c r="I366" s="84"/>
    </row>
    <row r="367">
      <c r="I367" s="84"/>
    </row>
    <row r="368">
      <c r="I368" s="84"/>
    </row>
    <row r="369">
      <c r="I369" s="84"/>
    </row>
    <row r="370">
      <c r="I370" s="84"/>
    </row>
    <row r="371">
      <c r="I371" s="84"/>
    </row>
    <row r="372">
      <c r="I372" s="84"/>
    </row>
    <row r="373">
      <c r="I373" s="84"/>
    </row>
    <row r="374">
      <c r="I374" s="84"/>
    </row>
    <row r="375">
      <c r="I375" s="84"/>
    </row>
    <row r="376">
      <c r="I376" s="84"/>
    </row>
    <row r="377">
      <c r="I377" s="84"/>
    </row>
    <row r="378">
      <c r="I378" s="84"/>
    </row>
    <row r="379">
      <c r="I379" s="84"/>
    </row>
    <row r="380">
      <c r="I380" s="84"/>
    </row>
    <row r="381">
      <c r="I381" s="84"/>
    </row>
    <row r="382">
      <c r="I382" s="84"/>
    </row>
    <row r="383">
      <c r="I383" s="84"/>
    </row>
    <row r="384">
      <c r="I384" s="84"/>
    </row>
    <row r="385">
      <c r="I385" s="84"/>
    </row>
    <row r="386">
      <c r="I386" s="84"/>
    </row>
    <row r="387">
      <c r="I387" s="84"/>
    </row>
    <row r="388">
      <c r="I388" s="84"/>
    </row>
    <row r="389">
      <c r="I389" s="84"/>
    </row>
    <row r="390">
      <c r="I390" s="84"/>
    </row>
    <row r="391">
      <c r="I391" s="84"/>
    </row>
    <row r="392">
      <c r="I392" s="84"/>
    </row>
    <row r="393">
      <c r="I393" s="84"/>
    </row>
    <row r="394">
      <c r="I394" s="84"/>
    </row>
    <row r="395">
      <c r="I395" s="84"/>
    </row>
    <row r="396">
      <c r="I396" s="84"/>
    </row>
    <row r="397">
      <c r="I397" s="84"/>
    </row>
    <row r="398">
      <c r="I398" s="84"/>
    </row>
    <row r="399">
      <c r="I399" s="84"/>
    </row>
    <row r="400">
      <c r="I400" s="84"/>
    </row>
    <row r="401">
      <c r="I401" s="84"/>
    </row>
    <row r="402">
      <c r="I402" s="84"/>
    </row>
    <row r="403">
      <c r="I403" s="84"/>
    </row>
    <row r="404">
      <c r="I404" s="84"/>
    </row>
    <row r="405">
      <c r="I405" s="84"/>
    </row>
    <row r="406">
      <c r="I406" s="84"/>
    </row>
    <row r="407">
      <c r="I407" s="84"/>
    </row>
    <row r="408">
      <c r="I408" s="84"/>
    </row>
    <row r="409">
      <c r="I409" s="84"/>
    </row>
    <row r="410">
      <c r="I410" s="84"/>
    </row>
    <row r="411">
      <c r="I411" s="84"/>
    </row>
    <row r="412">
      <c r="I412" s="84"/>
    </row>
    <row r="413">
      <c r="I413" s="84"/>
    </row>
    <row r="414">
      <c r="I414" s="84"/>
    </row>
    <row r="415">
      <c r="I415" s="84"/>
    </row>
    <row r="416">
      <c r="I416" s="84"/>
    </row>
    <row r="417">
      <c r="I417" s="84"/>
    </row>
    <row r="418">
      <c r="I418" s="84"/>
    </row>
    <row r="419">
      <c r="I419" s="84"/>
    </row>
    <row r="420">
      <c r="I420" s="84"/>
    </row>
    <row r="421">
      <c r="I421" s="84"/>
    </row>
    <row r="422">
      <c r="I422" s="84"/>
    </row>
    <row r="423">
      <c r="I423" s="84"/>
    </row>
    <row r="424">
      <c r="I424" s="84"/>
    </row>
    <row r="425">
      <c r="I425" s="84"/>
    </row>
    <row r="426">
      <c r="I426" s="84"/>
    </row>
    <row r="427">
      <c r="I427" s="84"/>
    </row>
    <row r="428">
      <c r="I428" s="84"/>
    </row>
    <row r="429">
      <c r="I429" s="84"/>
    </row>
    <row r="430">
      <c r="I430" s="84"/>
    </row>
    <row r="431">
      <c r="I431" s="84"/>
    </row>
    <row r="432">
      <c r="I432" s="84"/>
    </row>
    <row r="433">
      <c r="I433" s="84"/>
    </row>
    <row r="434">
      <c r="I434" s="84"/>
    </row>
    <row r="435">
      <c r="I435" s="84"/>
    </row>
    <row r="436">
      <c r="I436" s="84"/>
    </row>
    <row r="437">
      <c r="I437" s="84"/>
    </row>
    <row r="438">
      <c r="I438" s="84"/>
    </row>
    <row r="439">
      <c r="I439" s="84"/>
    </row>
    <row r="440">
      <c r="I440" s="84"/>
    </row>
    <row r="441">
      <c r="I441" s="84"/>
    </row>
    <row r="442">
      <c r="I442" s="84"/>
    </row>
    <row r="443">
      <c r="I443" s="84"/>
    </row>
    <row r="444">
      <c r="I444" s="84"/>
    </row>
    <row r="445">
      <c r="I445" s="84"/>
    </row>
    <row r="446">
      <c r="I446" s="84"/>
    </row>
    <row r="447">
      <c r="I447" s="84"/>
    </row>
    <row r="448">
      <c r="I448" s="84"/>
    </row>
    <row r="449">
      <c r="I449" s="84"/>
    </row>
    <row r="450">
      <c r="I450" s="84"/>
    </row>
    <row r="451">
      <c r="I451" s="84"/>
    </row>
    <row r="452">
      <c r="I452" s="84"/>
    </row>
    <row r="453">
      <c r="I453" s="84"/>
    </row>
    <row r="454">
      <c r="I454" s="84"/>
    </row>
    <row r="455">
      <c r="I455" s="84"/>
    </row>
    <row r="456">
      <c r="I456" s="84"/>
    </row>
    <row r="457">
      <c r="I457" s="84"/>
    </row>
    <row r="458">
      <c r="I458" s="84"/>
    </row>
    <row r="459">
      <c r="I459" s="84"/>
    </row>
    <row r="460">
      <c r="I460" s="84"/>
    </row>
    <row r="461">
      <c r="I461" s="84"/>
    </row>
    <row r="462">
      <c r="I462" s="84"/>
    </row>
    <row r="463">
      <c r="I463" s="84"/>
    </row>
    <row r="464">
      <c r="I464" s="84"/>
    </row>
    <row r="465">
      <c r="I465" s="84"/>
    </row>
    <row r="466">
      <c r="I466" s="84"/>
    </row>
    <row r="467">
      <c r="I467" s="84"/>
    </row>
    <row r="468">
      <c r="I468" s="84"/>
    </row>
    <row r="469">
      <c r="I469" s="84"/>
    </row>
    <row r="470">
      <c r="I470" s="84"/>
    </row>
    <row r="471">
      <c r="I471" s="84"/>
    </row>
    <row r="472">
      <c r="I472" s="84"/>
    </row>
    <row r="473">
      <c r="I473" s="84"/>
    </row>
    <row r="474">
      <c r="I474" s="84"/>
    </row>
    <row r="475">
      <c r="I475" s="84"/>
    </row>
    <row r="476">
      <c r="I476" s="84"/>
    </row>
    <row r="477">
      <c r="I477" s="84"/>
    </row>
    <row r="478">
      <c r="I478" s="84"/>
    </row>
    <row r="479">
      <c r="I479" s="84"/>
    </row>
    <row r="480">
      <c r="I480" s="84"/>
    </row>
    <row r="481">
      <c r="I481" s="84"/>
    </row>
    <row r="482">
      <c r="I482" s="84"/>
    </row>
    <row r="483">
      <c r="I483" s="84"/>
    </row>
    <row r="484">
      <c r="I484" s="84"/>
    </row>
    <row r="485">
      <c r="I485" s="84"/>
    </row>
    <row r="486">
      <c r="I486" s="84"/>
    </row>
    <row r="487">
      <c r="I487" s="84"/>
    </row>
    <row r="488">
      <c r="I488" s="84"/>
    </row>
    <row r="489">
      <c r="I489" s="84"/>
    </row>
    <row r="490">
      <c r="I490" s="84"/>
    </row>
    <row r="491">
      <c r="I491" s="84"/>
    </row>
    <row r="492">
      <c r="I492" s="84"/>
    </row>
    <row r="493">
      <c r="I493" s="84"/>
    </row>
    <row r="494">
      <c r="I494" s="84"/>
    </row>
    <row r="495">
      <c r="I495" s="84"/>
    </row>
    <row r="496">
      <c r="I496" s="84"/>
    </row>
    <row r="497">
      <c r="I497" s="84"/>
    </row>
    <row r="498">
      <c r="I498" s="84"/>
    </row>
    <row r="499">
      <c r="I499" s="84"/>
    </row>
    <row r="500">
      <c r="I500" s="84"/>
    </row>
    <row r="501">
      <c r="I501" s="84"/>
    </row>
    <row r="502">
      <c r="I502" s="84"/>
    </row>
    <row r="503">
      <c r="I503" s="84"/>
    </row>
    <row r="504">
      <c r="I504" s="84"/>
    </row>
    <row r="505">
      <c r="I505" s="84"/>
    </row>
    <row r="506">
      <c r="I506" s="84"/>
    </row>
    <row r="507">
      <c r="I507" s="84"/>
    </row>
    <row r="508">
      <c r="I508" s="84"/>
    </row>
    <row r="509">
      <c r="I509" s="84"/>
    </row>
    <row r="510">
      <c r="I510" s="84"/>
    </row>
    <row r="511">
      <c r="I511" s="84"/>
    </row>
    <row r="512">
      <c r="I512" s="84"/>
    </row>
    <row r="513">
      <c r="I513" s="84"/>
    </row>
    <row r="514">
      <c r="I514" s="84"/>
    </row>
    <row r="515">
      <c r="I515" s="84"/>
    </row>
    <row r="516">
      <c r="I516" s="84"/>
    </row>
    <row r="517">
      <c r="I517" s="84"/>
    </row>
    <row r="518">
      <c r="I518" s="84"/>
    </row>
    <row r="519">
      <c r="I519" s="84"/>
    </row>
    <row r="520">
      <c r="I520" s="84"/>
    </row>
    <row r="521">
      <c r="I521" s="84"/>
    </row>
    <row r="522">
      <c r="I522" s="84"/>
    </row>
    <row r="523">
      <c r="I523" s="84"/>
    </row>
    <row r="524">
      <c r="I524" s="84"/>
    </row>
    <row r="525">
      <c r="I525" s="84"/>
    </row>
    <row r="526">
      <c r="I526" s="84"/>
    </row>
    <row r="527">
      <c r="I527" s="84"/>
    </row>
    <row r="528">
      <c r="I528" s="84"/>
    </row>
    <row r="529">
      <c r="I529" s="84"/>
    </row>
    <row r="530">
      <c r="I530" s="84"/>
    </row>
    <row r="531">
      <c r="I531" s="84"/>
    </row>
    <row r="532">
      <c r="I532" s="84"/>
    </row>
    <row r="533">
      <c r="I533" s="84"/>
    </row>
    <row r="534">
      <c r="I534" s="84"/>
    </row>
    <row r="535">
      <c r="I535" s="84"/>
    </row>
    <row r="536">
      <c r="I536" s="84"/>
    </row>
    <row r="537">
      <c r="I537" s="84"/>
    </row>
    <row r="538">
      <c r="I538" s="84"/>
    </row>
    <row r="539">
      <c r="I539" s="84"/>
    </row>
    <row r="540">
      <c r="I540" s="84"/>
    </row>
    <row r="541">
      <c r="I541" s="84"/>
    </row>
    <row r="542">
      <c r="I542" s="84"/>
    </row>
    <row r="543">
      <c r="I543" s="84"/>
    </row>
    <row r="544">
      <c r="I544" s="84"/>
    </row>
    <row r="545">
      <c r="I545" s="84"/>
    </row>
    <row r="546">
      <c r="I546" s="84"/>
    </row>
    <row r="547">
      <c r="I547" s="84"/>
    </row>
    <row r="548">
      <c r="I548" s="84"/>
    </row>
    <row r="549">
      <c r="I549" s="84"/>
    </row>
    <row r="550">
      <c r="I550" s="84"/>
    </row>
    <row r="551">
      <c r="I551" s="84"/>
    </row>
    <row r="552">
      <c r="I552" s="84"/>
    </row>
    <row r="553">
      <c r="I553" s="84"/>
    </row>
    <row r="554">
      <c r="I554" s="84"/>
    </row>
    <row r="555">
      <c r="I555" s="84"/>
    </row>
    <row r="556">
      <c r="I556" s="84"/>
    </row>
    <row r="557">
      <c r="I557" s="84"/>
    </row>
    <row r="558">
      <c r="I558" s="84"/>
    </row>
    <row r="559">
      <c r="I559" s="84"/>
    </row>
    <row r="560">
      <c r="I560" s="84"/>
    </row>
    <row r="561">
      <c r="I561" s="84"/>
    </row>
    <row r="562">
      <c r="I562" s="84"/>
    </row>
    <row r="563">
      <c r="I563" s="84"/>
    </row>
    <row r="564">
      <c r="I564" s="84"/>
    </row>
    <row r="565">
      <c r="I565" s="84"/>
    </row>
    <row r="566">
      <c r="I566" s="84"/>
    </row>
    <row r="567">
      <c r="I567" s="84"/>
    </row>
    <row r="568">
      <c r="I568" s="84"/>
    </row>
    <row r="569">
      <c r="I569" s="84"/>
    </row>
    <row r="570">
      <c r="I570" s="84"/>
    </row>
    <row r="571">
      <c r="I571" s="84"/>
    </row>
    <row r="572">
      <c r="I572" s="84"/>
    </row>
    <row r="573">
      <c r="I573" s="84"/>
    </row>
    <row r="574">
      <c r="I574" s="84"/>
    </row>
    <row r="575">
      <c r="I575" s="84"/>
    </row>
    <row r="576">
      <c r="I576" s="84"/>
    </row>
    <row r="577">
      <c r="I577" s="84"/>
    </row>
    <row r="578">
      <c r="I578" s="84"/>
    </row>
    <row r="579">
      <c r="I579" s="84"/>
    </row>
    <row r="580">
      <c r="I580" s="84"/>
    </row>
    <row r="581">
      <c r="I581" s="84"/>
    </row>
    <row r="582">
      <c r="I582" s="84"/>
    </row>
    <row r="583">
      <c r="I583" s="84"/>
    </row>
    <row r="584">
      <c r="I584" s="84"/>
    </row>
    <row r="585">
      <c r="I585" s="84"/>
    </row>
    <row r="586">
      <c r="I586" s="84"/>
    </row>
    <row r="587">
      <c r="I587" s="84"/>
    </row>
    <row r="588">
      <c r="I588" s="84"/>
    </row>
    <row r="589">
      <c r="I589" s="84"/>
    </row>
    <row r="590">
      <c r="I590" s="84"/>
    </row>
    <row r="591">
      <c r="I591" s="84"/>
    </row>
    <row r="592">
      <c r="I592" s="84"/>
    </row>
    <row r="593">
      <c r="I593" s="84"/>
    </row>
    <row r="594">
      <c r="I594" s="84"/>
    </row>
    <row r="595">
      <c r="I595" s="84"/>
    </row>
    <row r="596">
      <c r="I596" s="84"/>
    </row>
    <row r="597">
      <c r="I597" s="84"/>
    </row>
    <row r="598">
      <c r="I598" s="84"/>
    </row>
    <row r="599">
      <c r="I599" s="84"/>
    </row>
    <row r="600">
      <c r="I600" s="84"/>
    </row>
    <row r="601">
      <c r="I601" s="84"/>
    </row>
    <row r="602">
      <c r="I602" s="84"/>
    </row>
    <row r="603">
      <c r="I603" s="84"/>
    </row>
    <row r="604">
      <c r="I604" s="84"/>
    </row>
    <row r="605">
      <c r="I605" s="84"/>
    </row>
    <row r="606">
      <c r="I606" s="84"/>
    </row>
    <row r="607">
      <c r="I607" s="84"/>
    </row>
    <row r="608">
      <c r="I608" s="84"/>
    </row>
    <row r="609">
      <c r="I609" s="84"/>
    </row>
    <row r="610">
      <c r="I610" s="84"/>
    </row>
    <row r="611">
      <c r="I611" s="84"/>
    </row>
    <row r="612">
      <c r="I612" s="84"/>
    </row>
    <row r="613">
      <c r="I613" s="84"/>
    </row>
    <row r="614">
      <c r="I614" s="84"/>
    </row>
    <row r="615">
      <c r="I615" s="84"/>
    </row>
    <row r="616">
      <c r="I616" s="84"/>
    </row>
    <row r="617">
      <c r="I617" s="84"/>
    </row>
    <row r="618">
      <c r="I618" s="84"/>
    </row>
    <row r="619">
      <c r="I619" s="84"/>
    </row>
    <row r="620">
      <c r="I620" s="84"/>
    </row>
    <row r="621">
      <c r="I621" s="84"/>
    </row>
    <row r="622">
      <c r="I622" s="84"/>
    </row>
    <row r="623">
      <c r="I623" s="84"/>
    </row>
    <row r="624">
      <c r="I624" s="84"/>
    </row>
    <row r="625">
      <c r="I625" s="84"/>
    </row>
    <row r="626">
      <c r="I626" s="84"/>
    </row>
    <row r="627">
      <c r="I627" s="84"/>
    </row>
    <row r="628">
      <c r="I628" s="84"/>
    </row>
    <row r="629">
      <c r="I629" s="84"/>
    </row>
    <row r="630">
      <c r="I630" s="84"/>
    </row>
    <row r="631">
      <c r="I631" s="84"/>
    </row>
    <row r="632">
      <c r="I632" s="84"/>
    </row>
    <row r="633">
      <c r="I633" s="84"/>
    </row>
    <row r="634">
      <c r="I634" s="84"/>
    </row>
    <row r="635">
      <c r="I635" s="84"/>
    </row>
    <row r="636">
      <c r="I636" s="84"/>
    </row>
    <row r="637">
      <c r="I637" s="84"/>
    </row>
    <row r="638">
      <c r="I638" s="84"/>
    </row>
    <row r="639">
      <c r="I639" s="84"/>
    </row>
    <row r="640">
      <c r="I640" s="84"/>
    </row>
    <row r="641">
      <c r="I641" s="84"/>
    </row>
    <row r="642">
      <c r="I642" s="84"/>
    </row>
    <row r="643">
      <c r="I643" s="84"/>
    </row>
    <row r="644">
      <c r="I644" s="84"/>
    </row>
    <row r="645">
      <c r="I645" s="84"/>
    </row>
    <row r="646">
      <c r="I646" s="84"/>
    </row>
    <row r="647">
      <c r="I647" s="84"/>
    </row>
    <row r="648">
      <c r="I648" s="84"/>
    </row>
    <row r="649">
      <c r="I649" s="84"/>
    </row>
    <row r="650">
      <c r="I650" s="84"/>
    </row>
    <row r="651">
      <c r="I651" s="84"/>
    </row>
    <row r="652">
      <c r="I652" s="84"/>
    </row>
    <row r="653">
      <c r="I653" s="84"/>
    </row>
    <row r="654">
      <c r="I654" s="84"/>
    </row>
    <row r="655">
      <c r="I655" s="84"/>
    </row>
    <row r="656">
      <c r="I656" s="84"/>
    </row>
    <row r="657">
      <c r="I657" s="84"/>
    </row>
    <row r="658">
      <c r="I658" s="84"/>
    </row>
    <row r="659">
      <c r="I659" s="84"/>
    </row>
    <row r="660">
      <c r="I660" s="84"/>
    </row>
    <row r="661">
      <c r="I661" s="84"/>
    </row>
    <row r="662">
      <c r="I662" s="84"/>
    </row>
    <row r="663">
      <c r="I663" s="84"/>
    </row>
    <row r="664">
      <c r="I664" s="84"/>
    </row>
    <row r="665">
      <c r="I665" s="84"/>
    </row>
    <row r="666">
      <c r="I666" s="84"/>
    </row>
    <row r="667">
      <c r="I667" s="84"/>
    </row>
    <row r="668">
      <c r="I668" s="84"/>
    </row>
    <row r="669">
      <c r="I669" s="84"/>
    </row>
    <row r="670">
      <c r="I670" s="84"/>
    </row>
    <row r="671">
      <c r="I671" s="84"/>
    </row>
    <row r="672">
      <c r="I672" s="84"/>
    </row>
    <row r="673">
      <c r="I673" s="84"/>
    </row>
    <row r="674">
      <c r="I674" s="84"/>
    </row>
    <row r="675">
      <c r="I675" s="84"/>
    </row>
    <row r="676">
      <c r="I676" s="84"/>
    </row>
    <row r="677">
      <c r="I677" s="84"/>
    </row>
    <row r="678">
      <c r="I678" s="84"/>
    </row>
    <row r="679">
      <c r="I679" s="84"/>
    </row>
    <row r="680">
      <c r="I680" s="84"/>
    </row>
    <row r="681">
      <c r="I681" s="84"/>
    </row>
    <row r="682">
      <c r="I682" s="84"/>
    </row>
    <row r="683">
      <c r="I683" s="84"/>
    </row>
    <row r="684">
      <c r="I684" s="84"/>
    </row>
    <row r="685">
      <c r="I685" s="84"/>
    </row>
    <row r="686">
      <c r="I686" s="84"/>
    </row>
    <row r="687">
      <c r="I687" s="84"/>
    </row>
    <row r="688">
      <c r="I688" s="84"/>
    </row>
    <row r="689">
      <c r="I689" s="84"/>
    </row>
    <row r="690">
      <c r="I690" s="84"/>
    </row>
    <row r="691">
      <c r="I691" s="84"/>
    </row>
    <row r="692">
      <c r="I692" s="84"/>
    </row>
    <row r="693">
      <c r="I693" s="84"/>
    </row>
    <row r="694">
      <c r="I694" s="84"/>
    </row>
    <row r="695">
      <c r="I695" s="84"/>
    </row>
    <row r="696">
      <c r="I696" s="84"/>
    </row>
    <row r="697">
      <c r="I697" s="84"/>
    </row>
    <row r="698">
      <c r="I698" s="84"/>
    </row>
    <row r="699">
      <c r="I699" s="84"/>
    </row>
    <row r="700">
      <c r="I700" s="84"/>
    </row>
    <row r="701">
      <c r="I701" s="84"/>
    </row>
    <row r="702">
      <c r="I702" s="84"/>
    </row>
    <row r="703">
      <c r="I703" s="84"/>
    </row>
    <row r="704">
      <c r="I704" s="84"/>
    </row>
    <row r="705">
      <c r="I705" s="84"/>
    </row>
    <row r="706">
      <c r="I706" s="84"/>
    </row>
    <row r="707">
      <c r="I707" s="84"/>
    </row>
    <row r="708">
      <c r="I708" s="84"/>
    </row>
    <row r="709">
      <c r="I709" s="84"/>
    </row>
    <row r="710">
      <c r="I710" s="84"/>
    </row>
    <row r="711">
      <c r="I711" s="84"/>
    </row>
    <row r="712">
      <c r="I712" s="84"/>
    </row>
    <row r="713">
      <c r="I713" s="84"/>
    </row>
    <row r="714">
      <c r="I714" s="84"/>
    </row>
    <row r="715">
      <c r="I715" s="84"/>
    </row>
    <row r="716">
      <c r="I716" s="84"/>
    </row>
    <row r="717">
      <c r="I717" s="84"/>
    </row>
    <row r="718">
      <c r="I718" s="84"/>
    </row>
    <row r="719">
      <c r="I719" s="84"/>
    </row>
    <row r="720">
      <c r="I720" s="84"/>
    </row>
    <row r="721">
      <c r="I721" s="84"/>
    </row>
    <row r="722">
      <c r="I722" s="84"/>
    </row>
    <row r="723">
      <c r="I723" s="84"/>
    </row>
    <row r="724">
      <c r="I724" s="84"/>
    </row>
    <row r="725">
      <c r="I725" s="84"/>
    </row>
    <row r="726">
      <c r="I726" s="84"/>
    </row>
    <row r="727">
      <c r="I727" s="84"/>
    </row>
    <row r="728">
      <c r="I728" s="84"/>
    </row>
    <row r="729">
      <c r="I729" s="84"/>
    </row>
    <row r="730">
      <c r="I730" s="84"/>
    </row>
    <row r="731">
      <c r="I731" s="84"/>
    </row>
    <row r="732">
      <c r="I732" s="84"/>
    </row>
    <row r="733">
      <c r="I733" s="84"/>
    </row>
    <row r="734">
      <c r="I734" s="84"/>
    </row>
    <row r="735">
      <c r="I735" s="84"/>
    </row>
    <row r="736">
      <c r="I736" s="84"/>
    </row>
    <row r="737">
      <c r="I737" s="84"/>
    </row>
    <row r="738">
      <c r="I738" s="84"/>
    </row>
    <row r="739">
      <c r="I739" s="84"/>
    </row>
    <row r="740">
      <c r="I740" s="84"/>
    </row>
    <row r="741">
      <c r="I741" s="84"/>
    </row>
    <row r="742">
      <c r="I742" s="84"/>
    </row>
    <row r="743">
      <c r="I743" s="84"/>
    </row>
    <row r="744">
      <c r="I744" s="84"/>
    </row>
    <row r="745">
      <c r="I745" s="84"/>
    </row>
    <row r="746">
      <c r="I746" s="84"/>
    </row>
    <row r="747">
      <c r="I747" s="84"/>
    </row>
    <row r="748">
      <c r="I748" s="84"/>
    </row>
    <row r="749">
      <c r="I749" s="84"/>
    </row>
    <row r="750">
      <c r="I750" s="84"/>
    </row>
    <row r="751">
      <c r="I751" s="84"/>
    </row>
    <row r="752">
      <c r="I752" s="84"/>
    </row>
    <row r="753">
      <c r="I753" s="84"/>
    </row>
    <row r="754">
      <c r="I754" s="84"/>
    </row>
    <row r="755">
      <c r="I755" s="84"/>
    </row>
    <row r="756">
      <c r="I756" s="84"/>
    </row>
    <row r="757">
      <c r="I757" s="84"/>
    </row>
    <row r="758">
      <c r="I758" s="84"/>
    </row>
    <row r="759">
      <c r="I759" s="84"/>
    </row>
    <row r="760">
      <c r="I760" s="84"/>
    </row>
    <row r="761">
      <c r="I761" s="84"/>
    </row>
    <row r="762">
      <c r="I762" s="84"/>
    </row>
    <row r="763">
      <c r="I763" s="84"/>
    </row>
    <row r="764">
      <c r="I764" s="84"/>
    </row>
    <row r="765">
      <c r="I765" s="84"/>
    </row>
    <row r="766">
      <c r="I766" s="84"/>
    </row>
    <row r="767">
      <c r="I767" s="84"/>
    </row>
    <row r="768">
      <c r="I768" s="84"/>
    </row>
    <row r="769">
      <c r="I769" s="84"/>
    </row>
    <row r="770">
      <c r="I770" s="84"/>
    </row>
    <row r="771">
      <c r="I771" s="84"/>
    </row>
    <row r="772">
      <c r="I772" s="84"/>
    </row>
    <row r="773">
      <c r="I773" s="84"/>
    </row>
    <row r="774">
      <c r="I774" s="84"/>
    </row>
    <row r="775">
      <c r="I775" s="84"/>
    </row>
    <row r="776">
      <c r="I776" s="84"/>
    </row>
    <row r="777">
      <c r="I777" s="84"/>
    </row>
    <row r="778">
      <c r="I778" s="84"/>
    </row>
    <row r="779">
      <c r="I779" s="84"/>
    </row>
    <row r="780">
      <c r="I780" s="84"/>
    </row>
    <row r="781">
      <c r="I781" s="84"/>
    </row>
    <row r="782">
      <c r="I782" s="84"/>
    </row>
    <row r="783">
      <c r="I783" s="84"/>
    </row>
    <row r="784">
      <c r="I784" s="84"/>
    </row>
    <row r="785">
      <c r="I785" s="84"/>
    </row>
    <row r="786">
      <c r="I786" s="84"/>
    </row>
    <row r="787">
      <c r="I787" s="84"/>
    </row>
    <row r="788">
      <c r="I788" s="84"/>
    </row>
    <row r="789">
      <c r="I789" s="84"/>
    </row>
    <row r="790">
      <c r="I790" s="84"/>
    </row>
    <row r="791">
      <c r="I791" s="84"/>
    </row>
    <row r="792">
      <c r="I792" s="84"/>
    </row>
    <row r="793">
      <c r="I793" s="84"/>
    </row>
    <row r="794">
      <c r="I794" s="84"/>
    </row>
    <row r="795">
      <c r="I795" s="84"/>
    </row>
    <row r="796">
      <c r="I796" s="84"/>
    </row>
    <row r="797">
      <c r="I797" s="84"/>
    </row>
    <row r="798">
      <c r="I798" s="84"/>
    </row>
    <row r="799">
      <c r="I799" s="84"/>
    </row>
    <row r="800">
      <c r="I800" s="84"/>
    </row>
    <row r="801">
      <c r="I801" s="84"/>
    </row>
    <row r="802">
      <c r="I802" s="84"/>
    </row>
    <row r="803">
      <c r="I803" s="84"/>
    </row>
    <row r="804">
      <c r="I804" s="84"/>
    </row>
    <row r="805">
      <c r="I805" s="84"/>
    </row>
    <row r="806">
      <c r="I806" s="84"/>
    </row>
    <row r="807">
      <c r="I807" s="84"/>
    </row>
    <row r="808">
      <c r="I808" s="84"/>
    </row>
    <row r="809">
      <c r="I809" s="84"/>
    </row>
    <row r="810">
      <c r="I810" s="84"/>
    </row>
    <row r="811">
      <c r="I811" s="84"/>
    </row>
    <row r="812">
      <c r="I812" s="84"/>
    </row>
    <row r="813">
      <c r="I813" s="84"/>
    </row>
    <row r="814">
      <c r="I814" s="84"/>
    </row>
    <row r="815">
      <c r="I815" s="84"/>
    </row>
    <row r="816">
      <c r="I816" s="84"/>
    </row>
    <row r="817">
      <c r="I817" s="84"/>
    </row>
    <row r="818">
      <c r="I818" s="84"/>
    </row>
    <row r="819">
      <c r="I819" s="84"/>
    </row>
    <row r="820">
      <c r="I820" s="84"/>
    </row>
    <row r="821">
      <c r="I821" s="84"/>
    </row>
    <row r="822">
      <c r="I822" s="84"/>
    </row>
    <row r="823">
      <c r="I823" s="84"/>
    </row>
    <row r="824">
      <c r="I824" s="84"/>
    </row>
    <row r="825">
      <c r="I825" s="84"/>
    </row>
    <row r="826">
      <c r="I826" s="84"/>
    </row>
    <row r="827">
      <c r="I827" s="84"/>
    </row>
    <row r="828">
      <c r="I828" s="84"/>
    </row>
    <row r="829">
      <c r="I829" s="84"/>
    </row>
    <row r="830">
      <c r="I830" s="84"/>
    </row>
    <row r="831">
      <c r="I831" s="84"/>
    </row>
    <row r="832">
      <c r="I832" s="84"/>
    </row>
    <row r="833">
      <c r="I833" s="84"/>
    </row>
    <row r="834">
      <c r="I834" s="84"/>
    </row>
    <row r="835">
      <c r="I835" s="84"/>
    </row>
    <row r="836">
      <c r="I836" s="84"/>
    </row>
    <row r="837">
      <c r="I837" s="84"/>
    </row>
    <row r="838">
      <c r="I838" s="84"/>
    </row>
    <row r="839">
      <c r="I839" s="84"/>
    </row>
    <row r="840">
      <c r="I840" s="84"/>
    </row>
    <row r="841">
      <c r="I841" s="84"/>
    </row>
    <row r="842">
      <c r="I842" s="84"/>
    </row>
    <row r="843">
      <c r="I843" s="84"/>
    </row>
    <row r="844">
      <c r="I844" s="84"/>
    </row>
    <row r="845">
      <c r="I845" s="84"/>
    </row>
    <row r="846">
      <c r="I846" s="84"/>
    </row>
    <row r="847">
      <c r="I847" s="84"/>
    </row>
    <row r="848">
      <c r="I848" s="84"/>
    </row>
    <row r="849">
      <c r="I849" s="84"/>
    </row>
    <row r="850">
      <c r="I850" s="84"/>
    </row>
    <row r="851">
      <c r="I851" s="84"/>
    </row>
    <row r="852">
      <c r="I852" s="84"/>
    </row>
    <row r="853">
      <c r="I853" s="84"/>
    </row>
    <row r="854">
      <c r="I854" s="84"/>
    </row>
    <row r="855">
      <c r="I855" s="84"/>
    </row>
    <row r="856">
      <c r="I856" s="84"/>
    </row>
    <row r="857">
      <c r="I857" s="84"/>
    </row>
    <row r="858">
      <c r="I858" s="84"/>
    </row>
    <row r="859">
      <c r="I859" s="84"/>
    </row>
    <row r="860">
      <c r="I860" s="84"/>
    </row>
    <row r="861">
      <c r="I861" s="84"/>
    </row>
    <row r="862">
      <c r="I862" s="84"/>
    </row>
    <row r="863">
      <c r="I863" s="84"/>
    </row>
    <row r="864">
      <c r="I864" s="84"/>
    </row>
    <row r="865">
      <c r="I865" s="84"/>
    </row>
    <row r="866">
      <c r="I866" s="84"/>
    </row>
    <row r="867">
      <c r="I867" s="84"/>
    </row>
    <row r="868">
      <c r="I868" s="84"/>
    </row>
    <row r="869">
      <c r="I869" s="84"/>
    </row>
    <row r="870">
      <c r="I870" s="84"/>
    </row>
    <row r="871">
      <c r="I871" s="84"/>
    </row>
    <row r="872">
      <c r="I872" s="84"/>
    </row>
    <row r="873">
      <c r="I873" s="84"/>
    </row>
    <row r="874">
      <c r="I874" s="84"/>
    </row>
    <row r="875">
      <c r="I875" s="84"/>
    </row>
    <row r="876">
      <c r="I876" s="84"/>
    </row>
    <row r="877">
      <c r="I877" s="84"/>
    </row>
    <row r="878">
      <c r="I878" s="84"/>
    </row>
    <row r="879">
      <c r="I879" s="84"/>
    </row>
    <row r="880">
      <c r="I880" s="84"/>
    </row>
    <row r="881">
      <c r="I881" s="84"/>
    </row>
    <row r="882">
      <c r="I882" s="84"/>
    </row>
    <row r="883">
      <c r="I883" s="84"/>
    </row>
    <row r="884">
      <c r="I884" s="84"/>
    </row>
    <row r="885">
      <c r="I885" s="84"/>
    </row>
    <row r="886">
      <c r="I886" s="84"/>
    </row>
    <row r="887">
      <c r="I887" s="84"/>
    </row>
    <row r="888">
      <c r="I888" s="84"/>
    </row>
    <row r="889">
      <c r="I889" s="84"/>
    </row>
    <row r="890">
      <c r="I890" s="84"/>
    </row>
    <row r="891">
      <c r="I891" s="84"/>
    </row>
    <row r="892">
      <c r="I892" s="84"/>
    </row>
    <row r="893">
      <c r="I893" s="84"/>
    </row>
    <row r="894">
      <c r="I894" s="84"/>
    </row>
    <row r="895">
      <c r="I895" s="84"/>
    </row>
    <row r="896">
      <c r="I896" s="84"/>
    </row>
    <row r="897">
      <c r="I897" s="84"/>
    </row>
    <row r="898">
      <c r="I898" s="84"/>
    </row>
    <row r="899">
      <c r="I899" s="84"/>
    </row>
    <row r="900">
      <c r="I900" s="84"/>
    </row>
    <row r="901">
      <c r="I901" s="84"/>
    </row>
    <row r="902">
      <c r="I902" s="84"/>
    </row>
    <row r="903">
      <c r="I903" s="84"/>
    </row>
    <row r="904">
      <c r="I904" s="84"/>
    </row>
    <row r="905">
      <c r="I905" s="84"/>
    </row>
    <row r="906">
      <c r="I906" s="84"/>
    </row>
    <row r="907">
      <c r="I907" s="84"/>
    </row>
    <row r="908">
      <c r="I908" s="84"/>
    </row>
    <row r="909">
      <c r="I909" s="84"/>
    </row>
    <row r="910">
      <c r="I910" s="84"/>
    </row>
    <row r="911">
      <c r="I911" s="84"/>
    </row>
    <row r="912">
      <c r="I912" s="84"/>
    </row>
    <row r="913">
      <c r="I913" s="84"/>
    </row>
    <row r="914">
      <c r="I914" s="84"/>
    </row>
    <row r="915">
      <c r="I915" s="84"/>
    </row>
    <row r="916">
      <c r="I916" s="84"/>
    </row>
    <row r="917">
      <c r="I917" s="84"/>
    </row>
    <row r="918">
      <c r="I918" s="84"/>
    </row>
    <row r="919">
      <c r="I919" s="84"/>
    </row>
    <row r="920">
      <c r="I920" s="84"/>
    </row>
    <row r="921">
      <c r="I921" s="84"/>
    </row>
    <row r="922">
      <c r="I922" s="84"/>
    </row>
    <row r="923">
      <c r="I923" s="84"/>
    </row>
    <row r="924">
      <c r="I924" s="84"/>
    </row>
    <row r="925">
      <c r="I925" s="84"/>
    </row>
    <row r="926">
      <c r="I926" s="84"/>
    </row>
    <row r="927">
      <c r="I927" s="84"/>
    </row>
    <row r="928">
      <c r="I928" s="84"/>
    </row>
    <row r="929">
      <c r="I929" s="84"/>
    </row>
    <row r="930">
      <c r="I930" s="84"/>
    </row>
    <row r="931">
      <c r="I931" s="84"/>
    </row>
    <row r="932">
      <c r="I932" s="84"/>
    </row>
    <row r="933">
      <c r="I933" s="84"/>
    </row>
    <row r="934">
      <c r="I934" s="84"/>
    </row>
    <row r="935">
      <c r="I935" s="84"/>
    </row>
    <row r="936">
      <c r="I936" s="84"/>
    </row>
    <row r="937">
      <c r="I937" s="84"/>
    </row>
    <row r="938">
      <c r="I938" s="84"/>
    </row>
    <row r="939">
      <c r="I939" s="84"/>
    </row>
    <row r="940">
      <c r="I940" s="84"/>
    </row>
    <row r="941">
      <c r="I941" s="84"/>
    </row>
    <row r="942">
      <c r="I942" s="84"/>
    </row>
    <row r="943">
      <c r="I943" s="84"/>
    </row>
    <row r="944">
      <c r="I944" s="84"/>
    </row>
    <row r="945">
      <c r="I945" s="84"/>
    </row>
    <row r="946">
      <c r="I946" s="84"/>
    </row>
    <row r="947">
      <c r="I947" s="84"/>
    </row>
    <row r="948">
      <c r="I948" s="84"/>
    </row>
    <row r="949">
      <c r="I949" s="84"/>
    </row>
    <row r="950">
      <c r="I950" s="84"/>
    </row>
    <row r="951">
      <c r="I951" s="84"/>
    </row>
    <row r="952">
      <c r="I952" s="84"/>
    </row>
    <row r="953">
      <c r="I953" s="84"/>
    </row>
    <row r="954">
      <c r="I954" s="84"/>
    </row>
    <row r="955">
      <c r="I955" s="84"/>
    </row>
    <row r="956">
      <c r="I956" s="84"/>
    </row>
    <row r="957">
      <c r="I957" s="84"/>
    </row>
    <row r="958">
      <c r="I958" s="84"/>
    </row>
    <row r="959">
      <c r="I959" s="84"/>
    </row>
    <row r="960">
      <c r="I960" s="84"/>
    </row>
    <row r="961">
      <c r="I961" s="84"/>
    </row>
    <row r="962">
      <c r="I962" s="84"/>
    </row>
    <row r="963">
      <c r="I963" s="84"/>
    </row>
    <row r="964">
      <c r="I964" s="84"/>
    </row>
    <row r="965">
      <c r="I965" s="84"/>
    </row>
    <row r="966">
      <c r="I966" s="84"/>
    </row>
    <row r="967">
      <c r="I967" s="84"/>
    </row>
    <row r="968">
      <c r="I968" s="84"/>
    </row>
    <row r="969">
      <c r="I969" s="84"/>
    </row>
    <row r="970">
      <c r="I970" s="84"/>
    </row>
    <row r="971">
      <c r="I971" s="84"/>
    </row>
    <row r="972">
      <c r="I972" s="84"/>
    </row>
    <row r="973">
      <c r="I973" s="84"/>
    </row>
    <row r="974">
      <c r="I974" s="84"/>
    </row>
    <row r="975">
      <c r="I975" s="84"/>
    </row>
    <row r="976">
      <c r="I976" s="84"/>
    </row>
    <row r="977">
      <c r="I977" s="84"/>
    </row>
    <row r="978">
      <c r="I978" s="84"/>
    </row>
    <row r="979">
      <c r="I979" s="84"/>
    </row>
    <row r="980">
      <c r="I980" s="84"/>
    </row>
    <row r="981">
      <c r="I981" s="84"/>
    </row>
    <row r="982">
      <c r="I982" s="84"/>
    </row>
    <row r="983">
      <c r="I983" s="84"/>
    </row>
    <row r="984">
      <c r="I984" s="84"/>
    </row>
    <row r="985">
      <c r="I985" s="84"/>
    </row>
    <row r="986">
      <c r="I986" s="84"/>
    </row>
    <row r="987">
      <c r="I987" s="84"/>
    </row>
    <row r="988">
      <c r="I988" s="84"/>
    </row>
    <row r="989">
      <c r="I989" s="84"/>
    </row>
    <row r="990">
      <c r="I990" s="84"/>
    </row>
    <row r="991">
      <c r="I991" s="84"/>
    </row>
    <row r="992">
      <c r="I992" s="84"/>
    </row>
    <row r="993">
      <c r="I993" s="84"/>
    </row>
    <row r="994">
      <c r="I994" s="84"/>
    </row>
    <row r="995">
      <c r="I995" s="84"/>
    </row>
    <row r="996">
      <c r="I996" s="84"/>
    </row>
    <row r="997">
      <c r="I997" s="84"/>
    </row>
    <row r="998">
      <c r="I998" s="8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81"/>
      <c r="J1" s="4"/>
    </row>
    <row r="2">
      <c r="A2" s="1"/>
      <c r="B2" s="2"/>
      <c r="C2" s="2"/>
      <c r="E2" s="2"/>
      <c r="F2" s="2"/>
      <c r="G2" s="2"/>
      <c r="H2" s="2"/>
      <c r="I2" s="81"/>
      <c r="J2" s="4"/>
    </row>
    <row r="3">
      <c r="A3" s="1"/>
      <c r="B3" s="5" t="s">
        <v>0</v>
      </c>
      <c r="D3" s="6"/>
      <c r="F3" s="2"/>
      <c r="G3" s="2"/>
      <c r="H3" s="82">
        <f>SUM(H12:H61)</f>
        <v>129172051313</v>
      </c>
      <c r="I3" s="81"/>
      <c r="J3" s="83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84"/>
      <c r="J4" s="4"/>
    </row>
    <row r="5">
      <c r="A5" s="1"/>
      <c r="B5" s="2"/>
      <c r="C5" s="12">
        <f>TODAY()</f>
        <v>44550</v>
      </c>
      <c r="D5" s="2"/>
      <c r="E5" s="13">
        <v>44239.0</v>
      </c>
      <c r="F5" s="2"/>
      <c r="H5" s="67">
        <f>H3/J3</f>
        <v>128427173705</v>
      </c>
      <c r="I5" s="81"/>
      <c r="J5" s="4"/>
    </row>
    <row r="6">
      <c r="A6" s="1"/>
      <c r="B6" s="2"/>
      <c r="C6" s="2"/>
      <c r="D6" s="2"/>
      <c r="E6" s="2"/>
      <c r="F6" s="2"/>
      <c r="H6" s="1"/>
      <c r="I6" s="84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84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84"/>
      <c r="J8" s="4"/>
    </row>
    <row r="9">
      <c r="A9" s="1"/>
      <c r="B9" s="2"/>
      <c r="C9" s="2"/>
      <c r="D9" s="2"/>
      <c r="E9" s="2"/>
      <c r="F9" s="2"/>
      <c r="G9" s="2"/>
      <c r="H9" s="2"/>
      <c r="I9" s="81"/>
      <c r="J9" s="4"/>
    </row>
    <row r="10">
      <c r="I10" s="84"/>
      <c r="J10" s="68" t="s">
        <v>115</v>
      </c>
    </row>
    <row r="11">
      <c r="I11" s="84"/>
      <c r="J11" s="4"/>
    </row>
    <row r="12">
      <c r="A12" s="22">
        <v>1.0</v>
      </c>
      <c r="B12" s="87" t="s">
        <v>13</v>
      </c>
      <c r="C12" s="24" t="s">
        <v>14</v>
      </c>
      <c r="D12" s="25">
        <v>1.0</v>
      </c>
      <c r="E12" s="26">
        <v>32.25</v>
      </c>
      <c r="F12" s="37">
        <v>5.7492879E8</v>
      </c>
      <c r="G12" s="28"/>
      <c r="H12" s="29">
        <f t="shared" ref="H12:H61" si="1">E12*F12</f>
        <v>18541453478</v>
      </c>
      <c r="I12" s="81">
        <f t="shared" ref="I12:I61" si="2">H12/H$5</f>
        <v>0.1443732891</v>
      </c>
      <c r="J12" s="30">
        <v>0.1592</v>
      </c>
      <c r="K12" s="31">
        <f t="shared" ref="K12:K61" si="3">H12/1000000000</f>
        <v>18.54145348</v>
      </c>
      <c r="L12" s="79">
        <v>44239.0</v>
      </c>
    </row>
    <row r="13">
      <c r="A13" s="22">
        <f t="shared" ref="A13:A61" si="4">A12+1</f>
        <v>2</v>
      </c>
      <c r="B13" s="87" t="s">
        <v>21</v>
      </c>
      <c r="C13" s="38" t="s">
        <v>22</v>
      </c>
      <c r="D13" s="25">
        <v>2.0</v>
      </c>
      <c r="E13" s="26">
        <v>5.81</v>
      </c>
      <c r="F13" s="37">
        <v>1.254909E9</v>
      </c>
      <c r="G13" s="28"/>
      <c r="H13" s="29">
        <f t="shared" si="1"/>
        <v>7291021290</v>
      </c>
      <c r="I13" s="81">
        <f t="shared" si="2"/>
        <v>0.05677164014</v>
      </c>
      <c r="J13" s="30">
        <v>0.0517</v>
      </c>
      <c r="K13" s="31">
        <f t="shared" si="3"/>
        <v>7.29102129</v>
      </c>
      <c r="L13" s="79">
        <v>44239.0</v>
      </c>
    </row>
    <row r="14">
      <c r="A14" s="22">
        <f t="shared" si="4"/>
        <v>3</v>
      </c>
      <c r="B14" s="87" t="s">
        <v>19</v>
      </c>
      <c r="C14" s="38" t="s">
        <v>20</v>
      </c>
      <c r="D14" s="25">
        <v>3.0</v>
      </c>
      <c r="E14" s="26">
        <v>4.695</v>
      </c>
      <c r="F14" s="37">
        <v>1.83416E9</v>
      </c>
      <c r="G14" s="28"/>
      <c r="H14" s="29">
        <f t="shared" si="1"/>
        <v>8611381200</v>
      </c>
      <c r="I14" s="81">
        <f t="shared" si="2"/>
        <v>0.06705264121</v>
      </c>
      <c r="J14" s="30">
        <v>0.0719</v>
      </c>
      <c r="K14" s="31">
        <f t="shared" si="3"/>
        <v>8.6113812</v>
      </c>
      <c r="L14" s="79">
        <v>44239.0</v>
      </c>
    </row>
    <row r="15">
      <c r="A15" s="22">
        <f t="shared" si="4"/>
        <v>4</v>
      </c>
      <c r="B15" s="89" t="s">
        <v>17</v>
      </c>
      <c r="C15" s="28" t="s">
        <v>18</v>
      </c>
      <c r="D15" s="25">
        <v>4.0</v>
      </c>
      <c r="E15" s="26">
        <v>6.9</v>
      </c>
      <c r="F15" s="37">
        <v>1.208E9</v>
      </c>
      <c r="G15" s="28"/>
      <c r="H15" s="29">
        <f t="shared" si="1"/>
        <v>8335200000</v>
      </c>
      <c r="I15" s="81">
        <f t="shared" si="2"/>
        <v>0.0649021524</v>
      </c>
      <c r="J15" s="30">
        <v>0.0732</v>
      </c>
      <c r="K15" s="31">
        <f t="shared" si="3"/>
        <v>8.3352</v>
      </c>
      <c r="L15" s="79">
        <v>44239.0</v>
      </c>
    </row>
    <row r="16">
      <c r="A16" s="22">
        <f t="shared" si="4"/>
        <v>5</v>
      </c>
      <c r="B16" s="88" t="s">
        <v>15</v>
      </c>
      <c r="C16" s="34" t="s">
        <v>16</v>
      </c>
      <c r="D16" s="25">
        <v>5.0</v>
      </c>
      <c r="E16" s="26">
        <v>10.66</v>
      </c>
      <c r="F16" s="35">
        <v>7.42531421E8</v>
      </c>
      <c r="G16" s="28"/>
      <c r="H16" s="29">
        <f t="shared" si="1"/>
        <v>7915384948</v>
      </c>
      <c r="I16" s="81">
        <f t="shared" si="2"/>
        <v>0.06163325657</v>
      </c>
      <c r="J16" s="30">
        <v>0.0948</v>
      </c>
      <c r="K16" s="31">
        <f t="shared" si="3"/>
        <v>7.915384948</v>
      </c>
      <c r="L16" s="79">
        <v>44239.0</v>
      </c>
    </row>
    <row r="17">
      <c r="A17" s="22">
        <f t="shared" si="4"/>
        <v>6</v>
      </c>
      <c r="B17" s="87" t="s">
        <v>23</v>
      </c>
      <c r="C17" s="38" t="s">
        <v>24</v>
      </c>
      <c r="D17" s="25">
        <v>6.0</v>
      </c>
      <c r="E17" s="26">
        <v>14.65</v>
      </c>
      <c r="F17" s="37">
        <v>4.1473E8</v>
      </c>
      <c r="G17" s="28"/>
      <c r="H17" s="29">
        <f t="shared" si="1"/>
        <v>6075794500</v>
      </c>
      <c r="I17" s="81">
        <f t="shared" si="2"/>
        <v>0.0473092596</v>
      </c>
      <c r="J17" s="30">
        <v>0.0486</v>
      </c>
      <c r="K17" s="31">
        <f t="shared" si="3"/>
        <v>6.0757945</v>
      </c>
      <c r="L17" s="79">
        <v>44239.0</v>
      </c>
    </row>
    <row r="18">
      <c r="A18" s="22">
        <f t="shared" si="4"/>
        <v>7</v>
      </c>
      <c r="B18" s="89" t="s">
        <v>25</v>
      </c>
      <c r="C18" s="28" t="s">
        <v>26</v>
      </c>
      <c r="D18" s="25">
        <v>7.0</v>
      </c>
      <c r="E18" s="26">
        <v>7.2</v>
      </c>
      <c r="F18" s="37">
        <v>7.17301884E8</v>
      </c>
      <c r="G18" s="28"/>
      <c r="H18" s="29">
        <f t="shared" si="1"/>
        <v>5164573565</v>
      </c>
      <c r="I18" s="81">
        <f t="shared" si="2"/>
        <v>0.04021402493</v>
      </c>
      <c r="J18" s="30">
        <v>0.0397</v>
      </c>
      <c r="K18" s="31">
        <f t="shared" si="3"/>
        <v>5.164573565</v>
      </c>
      <c r="L18" s="79">
        <v>44239.0</v>
      </c>
    </row>
    <row r="19">
      <c r="A19" s="22">
        <f t="shared" si="4"/>
        <v>8</v>
      </c>
      <c r="B19" s="87" t="s">
        <v>27</v>
      </c>
      <c r="C19" s="38" t="s">
        <v>28</v>
      </c>
      <c r="D19" s="25">
        <v>8.0</v>
      </c>
      <c r="E19" s="26">
        <v>67.99</v>
      </c>
      <c r="F19" s="37">
        <v>8.4593E7</v>
      </c>
      <c r="G19" s="28"/>
      <c r="H19" s="29">
        <f t="shared" si="1"/>
        <v>5751478070</v>
      </c>
      <c r="I19" s="81">
        <f t="shared" si="2"/>
        <v>0.04478396514</v>
      </c>
      <c r="J19" s="30">
        <v>0.0324</v>
      </c>
      <c r="K19" s="31">
        <f t="shared" si="3"/>
        <v>5.75147807</v>
      </c>
      <c r="L19" s="79">
        <v>44239.0</v>
      </c>
    </row>
    <row r="20">
      <c r="A20" s="22">
        <f t="shared" si="4"/>
        <v>9</v>
      </c>
      <c r="B20" s="87" t="s">
        <v>31</v>
      </c>
      <c r="C20" s="38" t="s">
        <v>32</v>
      </c>
      <c r="D20" s="25">
        <v>9.0</v>
      </c>
      <c r="E20" s="26">
        <v>7.53</v>
      </c>
      <c r="F20" s="37">
        <v>7.22352533E8</v>
      </c>
      <c r="G20" s="28"/>
      <c r="H20" s="29">
        <f t="shared" si="1"/>
        <v>5439314573</v>
      </c>
      <c r="I20" s="81">
        <f t="shared" si="2"/>
        <v>0.04235329967</v>
      </c>
      <c r="J20" s="30">
        <v>0.03</v>
      </c>
      <c r="K20" s="31">
        <f t="shared" si="3"/>
        <v>5.439314573</v>
      </c>
      <c r="L20" s="79">
        <v>44239.0</v>
      </c>
    </row>
    <row r="21">
      <c r="A21" s="22">
        <f t="shared" si="4"/>
        <v>10</v>
      </c>
      <c r="B21" s="87" t="s">
        <v>37</v>
      </c>
      <c r="C21" s="28" t="s">
        <v>38</v>
      </c>
      <c r="D21" s="25">
        <v>10.0</v>
      </c>
      <c r="E21" s="47">
        <v>6.34</v>
      </c>
      <c r="F21" s="37">
        <v>8.23906416E8</v>
      </c>
      <c r="G21" s="28"/>
      <c r="H21" s="29">
        <f t="shared" si="1"/>
        <v>5223566677</v>
      </c>
      <c r="I21" s="81">
        <f t="shared" si="2"/>
        <v>0.04067337563</v>
      </c>
      <c r="J21" s="42">
        <v>0.0264</v>
      </c>
      <c r="K21" s="31">
        <f t="shared" si="3"/>
        <v>5.223566677</v>
      </c>
      <c r="L21" s="79">
        <v>44239.0</v>
      </c>
    </row>
    <row r="22">
      <c r="A22" s="22">
        <f t="shared" si="4"/>
        <v>11</v>
      </c>
      <c r="B22" s="87" t="s">
        <v>35</v>
      </c>
      <c r="C22" s="38" t="s">
        <v>36</v>
      </c>
      <c r="D22" s="25">
        <v>11.0</v>
      </c>
      <c r="E22" s="26">
        <v>6.8</v>
      </c>
      <c r="F22" s="37">
        <v>6.2667E8</v>
      </c>
      <c r="G22" s="28"/>
      <c r="H22" s="29">
        <f t="shared" si="1"/>
        <v>4261356000</v>
      </c>
      <c r="I22" s="81">
        <f t="shared" si="2"/>
        <v>0.03318110862</v>
      </c>
      <c r="J22" s="42">
        <v>0.0266</v>
      </c>
      <c r="K22" s="43">
        <f t="shared" si="3"/>
        <v>4.261356</v>
      </c>
      <c r="L22" s="79">
        <v>44239.0</v>
      </c>
    </row>
    <row r="23">
      <c r="A23" s="22">
        <f t="shared" si="4"/>
        <v>12</v>
      </c>
      <c r="B23" s="89" t="s">
        <v>33</v>
      </c>
      <c r="C23" s="28" t="s">
        <v>34</v>
      </c>
      <c r="D23" s="25">
        <v>12.0</v>
      </c>
      <c r="E23" s="47">
        <v>29.7</v>
      </c>
      <c r="F23" s="37">
        <v>1.3175202E8</v>
      </c>
      <c r="G23" s="28"/>
      <c r="H23" s="29">
        <f t="shared" si="1"/>
        <v>3913034994</v>
      </c>
      <c r="I23" s="81">
        <f t="shared" si="2"/>
        <v>0.03046890219</v>
      </c>
      <c r="J23" s="42">
        <v>0.0268</v>
      </c>
      <c r="K23" s="31">
        <f t="shared" si="3"/>
        <v>3.913034994</v>
      </c>
      <c r="L23" s="79">
        <v>44239.0</v>
      </c>
    </row>
    <row r="24">
      <c r="A24" s="22">
        <f t="shared" si="4"/>
        <v>13</v>
      </c>
      <c r="B24" s="89" t="s">
        <v>29</v>
      </c>
      <c r="C24" s="28" t="s">
        <v>30</v>
      </c>
      <c r="D24" s="25">
        <v>13.0</v>
      </c>
      <c r="E24" s="26">
        <v>8.38</v>
      </c>
      <c r="F24" s="37">
        <v>4.4397556E8</v>
      </c>
      <c r="G24" s="28"/>
      <c r="H24" s="29">
        <f t="shared" si="1"/>
        <v>3720515193</v>
      </c>
      <c r="I24" s="81">
        <f t="shared" si="2"/>
        <v>0.02896984404</v>
      </c>
      <c r="J24" s="30">
        <v>0.032</v>
      </c>
      <c r="K24" s="43">
        <f t="shared" si="3"/>
        <v>3.720515193</v>
      </c>
      <c r="L24" s="79">
        <v>44239.0</v>
      </c>
    </row>
    <row r="25">
      <c r="A25" s="22">
        <f t="shared" si="4"/>
        <v>14</v>
      </c>
      <c r="B25" s="87" t="s">
        <v>45</v>
      </c>
      <c r="C25" s="38" t="s">
        <v>46</v>
      </c>
      <c r="D25" s="25">
        <v>14.0</v>
      </c>
      <c r="E25" s="47">
        <v>12.97</v>
      </c>
      <c r="F25" s="37">
        <v>2.28540219E8</v>
      </c>
      <c r="G25" s="28"/>
      <c r="H25" s="29">
        <f t="shared" si="1"/>
        <v>2964166640</v>
      </c>
      <c r="I25" s="81">
        <f t="shared" si="2"/>
        <v>0.02308052537</v>
      </c>
      <c r="J25" s="42">
        <v>0.0171</v>
      </c>
      <c r="K25" s="43">
        <f t="shared" si="3"/>
        <v>2.96416664</v>
      </c>
      <c r="L25" s="79">
        <v>44239.0</v>
      </c>
    </row>
    <row r="26">
      <c r="A26" s="22">
        <f t="shared" si="4"/>
        <v>15</v>
      </c>
      <c r="B26" s="87" t="s">
        <v>39</v>
      </c>
      <c r="C26" s="24" t="s">
        <v>40</v>
      </c>
      <c r="D26" s="25">
        <v>15.0</v>
      </c>
      <c r="E26" s="47">
        <v>2.235</v>
      </c>
      <c r="F26" s="37">
        <v>1.099257995E9</v>
      </c>
      <c r="G26" s="28"/>
      <c r="H26" s="29">
        <f t="shared" si="1"/>
        <v>2456841619</v>
      </c>
      <c r="I26" s="81">
        <f t="shared" si="2"/>
        <v>0.01913023193</v>
      </c>
      <c r="J26" s="42">
        <v>0.0215</v>
      </c>
      <c r="K26" s="43">
        <f t="shared" si="3"/>
        <v>2.456841619</v>
      </c>
      <c r="L26" s="79">
        <v>44239.0</v>
      </c>
    </row>
    <row r="27">
      <c r="A27" s="22">
        <f t="shared" si="4"/>
        <v>16</v>
      </c>
      <c r="B27" s="87" t="s">
        <v>43</v>
      </c>
      <c r="C27" s="69" t="s">
        <v>44</v>
      </c>
      <c r="D27" s="25">
        <v>16.0</v>
      </c>
      <c r="E27" s="47">
        <v>2.97</v>
      </c>
      <c r="F27" s="37">
        <v>7.62055209E8</v>
      </c>
      <c r="G27" s="28"/>
      <c r="H27" s="29">
        <f t="shared" si="1"/>
        <v>2263303971</v>
      </c>
      <c r="I27" s="81">
        <f t="shared" si="2"/>
        <v>0.0176232483</v>
      </c>
      <c r="J27" s="42">
        <v>0.0189</v>
      </c>
      <c r="K27" s="43">
        <f t="shared" si="3"/>
        <v>2.263303971</v>
      </c>
      <c r="L27" s="79">
        <v>44239.0</v>
      </c>
    </row>
    <row r="28">
      <c r="A28" s="22">
        <f t="shared" si="4"/>
        <v>17</v>
      </c>
      <c r="B28" s="87" t="s">
        <v>41</v>
      </c>
      <c r="C28" s="38" t="s">
        <v>42</v>
      </c>
      <c r="D28" s="25">
        <v>17.0</v>
      </c>
      <c r="E28" s="26">
        <v>7.28</v>
      </c>
      <c r="F28" s="37">
        <v>3.12235892E8</v>
      </c>
      <c r="G28" s="28"/>
      <c r="H28" s="29">
        <f t="shared" si="1"/>
        <v>2273077294</v>
      </c>
      <c r="I28" s="81">
        <f t="shared" si="2"/>
        <v>0.01769934842</v>
      </c>
      <c r="J28" s="45">
        <v>0.0191</v>
      </c>
      <c r="K28" s="31">
        <f t="shared" si="3"/>
        <v>2.273077294</v>
      </c>
      <c r="L28" s="79">
        <v>44239.0</v>
      </c>
    </row>
    <row r="29">
      <c r="A29" s="22">
        <f t="shared" si="4"/>
        <v>18</v>
      </c>
      <c r="B29" s="87" t="s">
        <v>51</v>
      </c>
      <c r="C29" s="70" t="s">
        <v>52</v>
      </c>
      <c r="D29" s="25">
        <v>18.0</v>
      </c>
      <c r="E29" s="47">
        <v>1.25</v>
      </c>
      <c r="F29" s="37">
        <v>1.5642691E9</v>
      </c>
      <c r="G29" s="28"/>
      <c r="H29" s="29">
        <f t="shared" si="1"/>
        <v>1955336375</v>
      </c>
      <c r="I29" s="81">
        <f t="shared" si="2"/>
        <v>0.01522525427</v>
      </c>
      <c r="J29" s="42">
        <v>0.0138</v>
      </c>
      <c r="K29" s="43">
        <f t="shared" si="3"/>
        <v>1.955336375</v>
      </c>
      <c r="L29" s="79">
        <v>44239.0</v>
      </c>
    </row>
    <row r="30">
      <c r="A30" s="22">
        <f t="shared" si="4"/>
        <v>19</v>
      </c>
      <c r="B30" s="87" t="s">
        <v>53</v>
      </c>
      <c r="C30" s="24" t="s">
        <v>54</v>
      </c>
      <c r="D30" s="25">
        <v>19.0</v>
      </c>
      <c r="E30" s="47">
        <v>3.805</v>
      </c>
      <c r="F30" s="37">
        <v>5.07640994E8</v>
      </c>
      <c r="G30" s="28"/>
      <c r="H30" s="29">
        <f t="shared" si="1"/>
        <v>1931573982</v>
      </c>
      <c r="I30" s="81">
        <f t="shared" si="2"/>
        <v>0.01504022806</v>
      </c>
      <c r="J30" s="42">
        <v>0.0124</v>
      </c>
      <c r="K30" s="43">
        <f t="shared" si="3"/>
        <v>1.931573982</v>
      </c>
      <c r="L30" s="79">
        <v>44239.0</v>
      </c>
    </row>
    <row r="31">
      <c r="A31" s="22">
        <f t="shared" si="4"/>
        <v>20</v>
      </c>
      <c r="B31" s="87" t="s">
        <v>49</v>
      </c>
      <c r="C31" s="69" t="s">
        <v>50</v>
      </c>
      <c r="D31" s="25">
        <v>20.0</v>
      </c>
      <c r="E31" s="47">
        <v>1.66</v>
      </c>
      <c r="F31" s="37">
        <v>1.080664049E9</v>
      </c>
      <c r="G31" s="28"/>
      <c r="H31" s="29">
        <f t="shared" si="1"/>
        <v>1793902321</v>
      </c>
      <c r="I31" s="81">
        <f t="shared" si="2"/>
        <v>0.01396824573</v>
      </c>
      <c r="J31" s="42">
        <v>0.0152</v>
      </c>
      <c r="K31" s="43">
        <f t="shared" si="3"/>
        <v>1.793902321</v>
      </c>
      <c r="L31" s="79">
        <v>44239.0</v>
      </c>
    </row>
    <row r="32">
      <c r="A32" s="22">
        <f t="shared" si="4"/>
        <v>21</v>
      </c>
      <c r="B32" s="87" t="s">
        <v>59</v>
      </c>
      <c r="C32" s="39" t="s">
        <v>60</v>
      </c>
      <c r="D32" s="25">
        <v>21.0</v>
      </c>
      <c r="E32" s="47">
        <v>10.95</v>
      </c>
      <c r="F32" s="37">
        <v>1.65893104E8</v>
      </c>
      <c r="G32" s="28"/>
      <c r="H32" s="29">
        <f t="shared" si="1"/>
        <v>1816529489</v>
      </c>
      <c r="I32" s="81">
        <f t="shared" si="2"/>
        <v>0.01414443249</v>
      </c>
      <c r="J32" s="42">
        <v>0.0107</v>
      </c>
      <c r="K32" s="43">
        <f t="shared" si="3"/>
        <v>1.816529489</v>
      </c>
      <c r="L32" s="79">
        <v>44239.0</v>
      </c>
    </row>
    <row r="33">
      <c r="A33" s="22">
        <f t="shared" si="4"/>
        <v>22</v>
      </c>
      <c r="B33" s="87" t="s">
        <v>47</v>
      </c>
      <c r="C33" s="38" t="s">
        <v>48</v>
      </c>
      <c r="D33" s="25">
        <v>22.0</v>
      </c>
      <c r="E33" s="47">
        <v>1.73</v>
      </c>
      <c r="F33" s="37">
        <v>8.58007245E8</v>
      </c>
      <c r="G33" s="28"/>
      <c r="H33" s="29">
        <f t="shared" si="1"/>
        <v>1484352534</v>
      </c>
      <c r="I33" s="81">
        <f t="shared" si="2"/>
        <v>0.01155793195</v>
      </c>
      <c r="J33" s="42">
        <v>0.0158</v>
      </c>
      <c r="K33" s="43">
        <f t="shared" si="3"/>
        <v>1.484352534</v>
      </c>
      <c r="L33" s="79">
        <v>44239.0</v>
      </c>
    </row>
    <row r="34">
      <c r="A34" s="22">
        <f t="shared" si="4"/>
        <v>23</v>
      </c>
      <c r="B34" s="87" t="s">
        <v>55</v>
      </c>
      <c r="C34" s="70" t="s">
        <v>56</v>
      </c>
      <c r="D34" s="25">
        <v>23.0</v>
      </c>
      <c r="E34" s="47">
        <v>2.76</v>
      </c>
      <c r="F34" s="37">
        <v>5.21846969E8</v>
      </c>
      <c r="G34" s="28"/>
      <c r="H34" s="29">
        <f t="shared" si="1"/>
        <v>1440297634</v>
      </c>
      <c r="I34" s="81">
        <f t="shared" si="2"/>
        <v>0.01121489785</v>
      </c>
      <c r="J34" s="42">
        <v>0.0119</v>
      </c>
      <c r="K34" s="43">
        <f t="shared" si="3"/>
        <v>1.440297634</v>
      </c>
      <c r="L34" s="79">
        <v>44239.0</v>
      </c>
    </row>
    <row r="35">
      <c r="A35" s="22">
        <f t="shared" si="4"/>
        <v>24</v>
      </c>
      <c r="B35" s="23" t="s">
        <v>57</v>
      </c>
      <c r="C35" s="38" t="s">
        <v>58</v>
      </c>
      <c r="D35" s="25">
        <v>24.0</v>
      </c>
      <c r="E35" s="47">
        <v>2.875</v>
      </c>
      <c r="F35" s="37">
        <v>4.97664714E8</v>
      </c>
      <c r="G35" s="28"/>
      <c r="H35" s="29">
        <f t="shared" si="1"/>
        <v>1430786053</v>
      </c>
      <c r="I35" s="81">
        <f t="shared" si="2"/>
        <v>0.01114083579</v>
      </c>
      <c r="J35" s="42">
        <v>0.0111</v>
      </c>
      <c r="K35" s="43">
        <f t="shared" si="3"/>
        <v>1.430786053</v>
      </c>
      <c r="L35" s="79">
        <v>44239.0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7">
        <v>1.555</v>
      </c>
      <c r="F36" s="37">
        <v>8.30500232E8</v>
      </c>
      <c r="G36" s="28"/>
      <c r="H36" s="29">
        <f t="shared" si="1"/>
        <v>1291427861</v>
      </c>
      <c r="I36" s="81">
        <f t="shared" si="2"/>
        <v>0.01005572126</v>
      </c>
      <c r="J36" s="42">
        <v>0.0094</v>
      </c>
      <c r="K36" s="43">
        <f t="shared" si="3"/>
        <v>1.291427861</v>
      </c>
      <c r="L36" s="79">
        <v>44239.0</v>
      </c>
    </row>
    <row r="37">
      <c r="A37" s="22">
        <f t="shared" si="4"/>
        <v>26</v>
      </c>
      <c r="B37" s="23" t="s">
        <v>65</v>
      </c>
      <c r="C37" s="70" t="s">
        <v>66</v>
      </c>
      <c r="D37" s="25">
        <v>26.0</v>
      </c>
      <c r="E37" s="47">
        <v>3.21</v>
      </c>
      <c r="F37" s="37">
        <v>3.39822695E8</v>
      </c>
      <c r="G37" s="28"/>
      <c r="H37" s="29">
        <f t="shared" si="1"/>
        <v>1090830851</v>
      </c>
      <c r="I37" s="81">
        <f t="shared" si="2"/>
        <v>0.008493769811</v>
      </c>
      <c r="J37" s="42">
        <v>0.0084</v>
      </c>
      <c r="K37" s="31">
        <f t="shared" si="3"/>
        <v>1.090830851</v>
      </c>
      <c r="L37" s="79">
        <v>44239.0</v>
      </c>
    </row>
    <row r="38">
      <c r="A38" s="22">
        <f t="shared" si="4"/>
        <v>27</v>
      </c>
      <c r="B38" s="23" t="s">
        <v>63</v>
      </c>
      <c r="C38" s="38" t="s">
        <v>64</v>
      </c>
      <c r="D38" s="25">
        <v>27.0</v>
      </c>
      <c r="E38" s="26">
        <v>4.15</v>
      </c>
      <c r="F38" s="37">
        <v>2.4927E8</v>
      </c>
      <c r="G38" s="28"/>
      <c r="H38" s="29">
        <f t="shared" si="1"/>
        <v>1034470500</v>
      </c>
      <c r="I38" s="81">
        <f t="shared" si="2"/>
        <v>0.008054919143</v>
      </c>
      <c r="J38" s="45">
        <v>0.0089</v>
      </c>
      <c r="K38" s="43">
        <f t="shared" si="3"/>
        <v>1.0344705</v>
      </c>
      <c r="L38" s="79">
        <v>44239.0</v>
      </c>
    </row>
    <row r="39">
      <c r="A39" s="22">
        <f t="shared" si="4"/>
        <v>28</v>
      </c>
      <c r="B39" s="23" t="s">
        <v>75</v>
      </c>
      <c r="C39" s="46" t="s">
        <v>76</v>
      </c>
      <c r="D39" s="25">
        <v>28.0</v>
      </c>
      <c r="E39" s="47">
        <v>1.56</v>
      </c>
      <c r="F39" s="37">
        <v>6.21871829E8</v>
      </c>
      <c r="G39" s="28"/>
      <c r="H39" s="29">
        <f t="shared" si="1"/>
        <v>970120053.2</v>
      </c>
      <c r="I39" s="81">
        <f t="shared" si="2"/>
        <v>0.007553853482</v>
      </c>
      <c r="J39" s="42">
        <v>0.0059</v>
      </c>
      <c r="K39" s="43">
        <f t="shared" si="3"/>
        <v>0.9701200532</v>
      </c>
      <c r="L39" s="79">
        <v>44239.0</v>
      </c>
    </row>
    <row r="40">
      <c r="A40" s="22">
        <f t="shared" si="4"/>
        <v>29</v>
      </c>
      <c r="B40" s="36" t="s">
        <v>67</v>
      </c>
      <c r="C40" s="28" t="s">
        <v>68</v>
      </c>
      <c r="D40" s="25">
        <v>29.0</v>
      </c>
      <c r="E40" s="47">
        <v>1.84</v>
      </c>
      <c r="F40" s="37">
        <v>5.40307798E8</v>
      </c>
      <c r="G40" s="28"/>
      <c r="H40" s="29">
        <f t="shared" si="1"/>
        <v>994166348.3</v>
      </c>
      <c r="I40" s="81">
        <f t="shared" si="2"/>
        <v>0.007741090298</v>
      </c>
      <c r="J40" s="42">
        <v>0.0076</v>
      </c>
      <c r="K40" s="43">
        <f t="shared" si="3"/>
        <v>0.9941663483</v>
      </c>
      <c r="L40" s="79">
        <v>44239.0</v>
      </c>
    </row>
    <row r="41">
      <c r="A41" s="22">
        <f t="shared" si="4"/>
        <v>30</v>
      </c>
      <c r="B41" s="23" t="s">
        <v>77</v>
      </c>
      <c r="C41" s="38" t="s">
        <v>78</v>
      </c>
      <c r="D41" s="25">
        <v>30.0</v>
      </c>
      <c r="E41" s="47">
        <v>1.96</v>
      </c>
      <c r="F41" s="37">
        <v>5.20379106E8</v>
      </c>
      <c r="G41" s="28"/>
      <c r="H41" s="29">
        <f t="shared" si="1"/>
        <v>1019943048</v>
      </c>
      <c r="I41" s="81">
        <f t="shared" si="2"/>
        <v>0.007941800931</v>
      </c>
      <c r="J41" s="42">
        <v>0.0055</v>
      </c>
      <c r="K41" s="43">
        <f t="shared" si="3"/>
        <v>1.019943048</v>
      </c>
      <c r="L41" s="79">
        <v>44239.0</v>
      </c>
    </row>
    <row r="42">
      <c r="A42" s="22">
        <f t="shared" si="4"/>
        <v>31</v>
      </c>
      <c r="B42" s="23" t="s">
        <v>69</v>
      </c>
      <c r="C42" s="38" t="s">
        <v>70</v>
      </c>
      <c r="D42" s="25">
        <v>31.0</v>
      </c>
      <c r="E42" s="47">
        <v>1.28</v>
      </c>
      <c r="F42" s="37">
        <v>6.63241384E8</v>
      </c>
      <c r="G42" s="28"/>
      <c r="H42" s="29">
        <f t="shared" si="1"/>
        <v>848948971.5</v>
      </c>
      <c r="I42" s="81">
        <f t="shared" si="2"/>
        <v>0.006610353144</v>
      </c>
      <c r="J42" s="42">
        <v>0.0069</v>
      </c>
      <c r="K42" s="43">
        <f t="shared" si="3"/>
        <v>0.8489489715</v>
      </c>
      <c r="L42" s="79">
        <v>44239.0</v>
      </c>
    </row>
    <row r="43">
      <c r="A43" s="22">
        <f t="shared" si="4"/>
        <v>32</v>
      </c>
      <c r="B43" s="33" t="s">
        <v>73</v>
      </c>
      <c r="C43" s="28" t="s">
        <v>74</v>
      </c>
      <c r="D43" s="25">
        <v>32.0</v>
      </c>
      <c r="E43" s="47">
        <v>1.565</v>
      </c>
      <c r="F43" s="35">
        <v>5.35E8</v>
      </c>
      <c r="G43" s="28"/>
      <c r="H43" s="29">
        <f t="shared" si="1"/>
        <v>837275000</v>
      </c>
      <c r="I43" s="81">
        <f t="shared" si="2"/>
        <v>0.0065194536</v>
      </c>
      <c r="J43" s="42">
        <v>0.0061</v>
      </c>
      <c r="K43" s="43">
        <f t="shared" si="3"/>
        <v>0.837275</v>
      </c>
      <c r="L43" s="79">
        <v>44239.0</v>
      </c>
    </row>
    <row r="44">
      <c r="A44" s="22">
        <f t="shared" si="4"/>
        <v>33</v>
      </c>
      <c r="B44" s="23" t="s">
        <v>71</v>
      </c>
      <c r="C44" s="38" t="s">
        <v>72</v>
      </c>
      <c r="D44" s="25">
        <v>33.0</v>
      </c>
      <c r="E44" s="47">
        <v>2.35</v>
      </c>
      <c r="F44" s="37">
        <v>3.64451678E8</v>
      </c>
      <c r="G44" s="28"/>
      <c r="H44" s="29">
        <f t="shared" si="1"/>
        <v>856461443.3</v>
      </c>
      <c r="I44" s="81">
        <f t="shared" si="2"/>
        <v>0.006668849112</v>
      </c>
      <c r="J44" s="42">
        <v>0.0064</v>
      </c>
      <c r="K44" s="43">
        <f t="shared" si="3"/>
        <v>0.8564614433</v>
      </c>
      <c r="L44" s="79">
        <v>44239.0</v>
      </c>
    </row>
    <row r="45">
      <c r="A45" s="22">
        <f t="shared" si="4"/>
        <v>34</v>
      </c>
      <c r="B45" s="23" t="s">
        <v>83</v>
      </c>
      <c r="C45" s="38" t="s">
        <v>84</v>
      </c>
      <c r="D45" s="25">
        <v>34.0</v>
      </c>
      <c r="E45" s="47">
        <v>4.04</v>
      </c>
      <c r="F45" s="37">
        <v>1.8455334E8</v>
      </c>
      <c r="G45" s="28"/>
      <c r="H45" s="29">
        <f t="shared" si="1"/>
        <v>745595493.6</v>
      </c>
      <c r="I45" s="81">
        <f t="shared" si="2"/>
        <v>0.00580558983</v>
      </c>
      <c r="J45" s="42">
        <v>0.0045</v>
      </c>
      <c r="K45" s="43">
        <f t="shared" si="3"/>
        <v>0.7455954936</v>
      </c>
      <c r="L45" s="79">
        <v>44239.0</v>
      </c>
    </row>
    <row r="46">
      <c r="A46" s="22">
        <f t="shared" si="4"/>
        <v>35</v>
      </c>
      <c r="B46" s="23" t="s">
        <v>79</v>
      </c>
      <c r="C46" s="38" t="s">
        <v>80</v>
      </c>
      <c r="D46" s="25">
        <v>35.0</v>
      </c>
      <c r="E46" s="47">
        <v>2.23</v>
      </c>
      <c r="F46" s="37">
        <v>2.99035033E8</v>
      </c>
      <c r="G46" s="28"/>
      <c r="H46" s="29">
        <f t="shared" si="1"/>
        <v>666848123.6</v>
      </c>
      <c r="I46" s="81">
        <f t="shared" si="2"/>
        <v>0.005192422323</v>
      </c>
      <c r="J46" s="42">
        <v>0.0055</v>
      </c>
      <c r="K46" s="43">
        <f t="shared" si="3"/>
        <v>0.6668481236</v>
      </c>
      <c r="L46" s="79">
        <v>44239.0</v>
      </c>
    </row>
    <row r="47">
      <c r="A47" s="22">
        <f t="shared" si="4"/>
        <v>36</v>
      </c>
      <c r="B47" s="48" t="s">
        <v>85</v>
      </c>
      <c r="C47" s="49" t="s">
        <v>86</v>
      </c>
      <c r="D47" s="25">
        <v>36.0</v>
      </c>
      <c r="E47" s="47">
        <v>23.75</v>
      </c>
      <c r="F47" s="37">
        <v>2.775487E7</v>
      </c>
      <c r="G47" s="28"/>
      <c r="H47" s="29">
        <f t="shared" si="1"/>
        <v>659178162.5</v>
      </c>
      <c r="I47" s="81">
        <f t="shared" si="2"/>
        <v>0.005132700062</v>
      </c>
      <c r="J47" s="42">
        <v>0.0042</v>
      </c>
      <c r="K47" s="43">
        <f t="shared" si="3"/>
        <v>0.6591781625</v>
      </c>
      <c r="L47" s="79">
        <v>44239.0</v>
      </c>
    </row>
    <row r="48">
      <c r="A48" s="22">
        <f t="shared" si="4"/>
        <v>37</v>
      </c>
      <c r="B48" s="48" t="s">
        <v>91</v>
      </c>
      <c r="C48" s="49" t="s">
        <v>92</v>
      </c>
      <c r="D48" s="25">
        <v>37.0</v>
      </c>
      <c r="E48" s="47">
        <v>26.67</v>
      </c>
      <c r="F48" s="37">
        <v>2.3800422E7</v>
      </c>
      <c r="G48" s="28"/>
      <c r="H48" s="29">
        <f t="shared" si="1"/>
        <v>634757254.7</v>
      </c>
      <c r="I48" s="81">
        <f t="shared" si="2"/>
        <v>0.00494254632</v>
      </c>
      <c r="J48" s="42">
        <v>0.0037</v>
      </c>
      <c r="K48" s="43">
        <f t="shared" si="3"/>
        <v>0.6347572547</v>
      </c>
      <c r="L48" s="79">
        <v>44239.0</v>
      </c>
    </row>
    <row r="49">
      <c r="A49" s="22">
        <f t="shared" si="4"/>
        <v>38</v>
      </c>
      <c r="B49" s="87" t="s">
        <v>87</v>
      </c>
      <c r="C49" s="38" t="s">
        <v>88</v>
      </c>
      <c r="D49" s="25">
        <v>38.0</v>
      </c>
      <c r="E49" s="26">
        <v>8.65</v>
      </c>
      <c r="F49" s="37">
        <v>6.89E7</v>
      </c>
      <c r="G49" s="28"/>
      <c r="H49" s="29">
        <f t="shared" si="1"/>
        <v>595985000</v>
      </c>
      <c r="I49" s="81">
        <f t="shared" si="2"/>
        <v>0.004640645611</v>
      </c>
      <c r="J49" s="45">
        <v>0.0041</v>
      </c>
      <c r="K49" s="43">
        <f t="shared" si="3"/>
        <v>0.595985</v>
      </c>
      <c r="L49" s="79">
        <v>44239.0</v>
      </c>
    </row>
    <row r="50">
      <c r="A50" s="22">
        <f t="shared" si="4"/>
        <v>39</v>
      </c>
      <c r="B50" s="23" t="s">
        <v>81</v>
      </c>
      <c r="C50" s="70" t="s">
        <v>82</v>
      </c>
      <c r="D50" s="25">
        <v>39.0</v>
      </c>
      <c r="E50" s="47">
        <v>4.9</v>
      </c>
      <c r="F50" s="37">
        <v>1.20640521E8</v>
      </c>
      <c r="G50" s="28"/>
      <c r="H50" s="29">
        <f t="shared" si="1"/>
        <v>591138552.9</v>
      </c>
      <c r="I50" s="81">
        <f t="shared" si="2"/>
        <v>0.004602908682</v>
      </c>
      <c r="J50" s="42">
        <v>0.0049</v>
      </c>
      <c r="K50" s="31">
        <f t="shared" si="3"/>
        <v>0.5911385529</v>
      </c>
      <c r="L50" s="79">
        <v>44239.0</v>
      </c>
    </row>
    <row r="51">
      <c r="A51" s="22">
        <f t="shared" si="4"/>
        <v>40</v>
      </c>
      <c r="B51" s="50" t="s">
        <v>93</v>
      </c>
      <c r="C51" s="51" t="s">
        <v>93</v>
      </c>
      <c r="D51" s="25">
        <v>40.0</v>
      </c>
      <c r="E51" s="47">
        <v>2.03</v>
      </c>
      <c r="F51" s="37">
        <v>2.74404904E8</v>
      </c>
      <c r="G51" s="28"/>
      <c r="H51" s="29">
        <f t="shared" si="1"/>
        <v>557041955.1</v>
      </c>
      <c r="I51" s="81">
        <f t="shared" si="2"/>
        <v>0.004337415043</v>
      </c>
      <c r="J51" s="42">
        <v>0.0037</v>
      </c>
      <c r="K51" s="43">
        <f t="shared" si="3"/>
        <v>0.5570419551</v>
      </c>
      <c r="L51" s="79">
        <v>44239.0</v>
      </c>
    </row>
    <row r="52">
      <c r="A52" s="22">
        <f t="shared" si="4"/>
        <v>41</v>
      </c>
      <c r="B52" s="54" t="s">
        <v>104</v>
      </c>
      <c r="C52" s="74" t="s">
        <v>105</v>
      </c>
      <c r="D52" s="25">
        <v>41.0</v>
      </c>
      <c r="E52" s="47">
        <v>1.03</v>
      </c>
      <c r="F52" s="27">
        <v>5.1379002E8</v>
      </c>
      <c r="G52" s="28"/>
      <c r="H52" s="29">
        <f t="shared" si="1"/>
        <v>529203720.6</v>
      </c>
      <c r="I52" s="81">
        <f t="shared" si="2"/>
        <v>0.004120652237</v>
      </c>
      <c r="J52" s="56">
        <v>0.0027</v>
      </c>
      <c r="K52" s="43">
        <f t="shared" si="3"/>
        <v>0.5292037206</v>
      </c>
      <c r="L52" s="79">
        <v>44239.0</v>
      </c>
    </row>
    <row r="53">
      <c r="A53" s="22">
        <f t="shared" si="4"/>
        <v>42</v>
      </c>
      <c r="B53" s="50" t="s">
        <v>94</v>
      </c>
      <c r="C53" s="71" t="s">
        <v>95</v>
      </c>
      <c r="D53" s="25">
        <v>42.0</v>
      </c>
      <c r="E53" s="47">
        <v>4.7</v>
      </c>
      <c r="F53" s="37">
        <v>1.05121516E8</v>
      </c>
      <c r="G53" s="28"/>
      <c r="H53" s="29">
        <f t="shared" si="1"/>
        <v>494071125.2</v>
      </c>
      <c r="I53" s="81">
        <f t="shared" si="2"/>
        <v>0.003847091787</v>
      </c>
      <c r="J53" s="42">
        <v>0.0035</v>
      </c>
      <c r="K53" s="43">
        <f t="shared" si="3"/>
        <v>0.4940711252</v>
      </c>
      <c r="L53" s="79">
        <v>44239.0</v>
      </c>
    </row>
    <row r="54">
      <c r="A54" s="22">
        <f t="shared" si="4"/>
        <v>43</v>
      </c>
      <c r="B54" s="23" t="s">
        <v>89</v>
      </c>
      <c r="C54" s="38" t="s">
        <v>90</v>
      </c>
      <c r="D54" s="25">
        <v>43.0</v>
      </c>
      <c r="E54" s="47">
        <v>4.66</v>
      </c>
      <c r="F54" s="37">
        <v>8.2200137E7</v>
      </c>
      <c r="G54" s="28"/>
      <c r="H54" s="29">
        <f t="shared" si="1"/>
        <v>383052638.4</v>
      </c>
      <c r="I54" s="81">
        <f t="shared" si="2"/>
        <v>0.002982644773</v>
      </c>
      <c r="J54" s="42">
        <v>0.0039</v>
      </c>
      <c r="K54" s="43">
        <f t="shared" si="3"/>
        <v>0.3830526384</v>
      </c>
      <c r="L54" s="79">
        <v>44239.0</v>
      </c>
    </row>
    <row r="55">
      <c r="A55" s="22">
        <f t="shared" si="4"/>
        <v>44</v>
      </c>
      <c r="B55" s="50" t="s">
        <v>106</v>
      </c>
      <c r="C55" s="51" t="s">
        <v>107</v>
      </c>
      <c r="D55" s="25">
        <v>44.0</v>
      </c>
      <c r="E55" s="47">
        <v>5.5</v>
      </c>
      <c r="F55" s="37">
        <v>6.9254324E7</v>
      </c>
      <c r="G55" s="28"/>
      <c r="H55" s="29">
        <f t="shared" si="1"/>
        <v>380898782</v>
      </c>
      <c r="I55" s="81">
        <f t="shared" si="2"/>
        <v>0.00296587374</v>
      </c>
      <c r="J55" s="42">
        <v>0.0026</v>
      </c>
      <c r="K55" s="43">
        <f t="shared" si="3"/>
        <v>0.380898782</v>
      </c>
      <c r="L55" s="79">
        <v>44239.0</v>
      </c>
    </row>
    <row r="56">
      <c r="A56" s="22">
        <f t="shared" si="4"/>
        <v>45</v>
      </c>
      <c r="B56" s="50" t="s">
        <v>98</v>
      </c>
      <c r="C56" s="72" t="s">
        <v>99</v>
      </c>
      <c r="D56" s="25">
        <v>45.0</v>
      </c>
      <c r="E56" s="47">
        <v>12.2</v>
      </c>
      <c r="F56" s="37">
        <v>3.1309923E7</v>
      </c>
      <c r="G56" s="28"/>
      <c r="H56" s="29">
        <f t="shared" si="1"/>
        <v>381981060.6</v>
      </c>
      <c r="I56" s="81">
        <f t="shared" si="2"/>
        <v>0.002974300918</v>
      </c>
      <c r="J56" s="42">
        <v>0.0031</v>
      </c>
      <c r="K56" s="43">
        <f t="shared" si="3"/>
        <v>0.3819810606</v>
      </c>
      <c r="L56" s="79">
        <v>44239.0</v>
      </c>
    </row>
    <row r="57">
      <c r="A57" s="22">
        <f t="shared" si="4"/>
        <v>46</v>
      </c>
      <c r="B57" s="50" t="s">
        <v>100</v>
      </c>
      <c r="C57" s="51" t="s">
        <v>101</v>
      </c>
      <c r="D57" s="25">
        <v>46.0</v>
      </c>
      <c r="E57" s="47">
        <v>1.48</v>
      </c>
      <c r="F57" s="37">
        <v>2.25714812E8</v>
      </c>
      <c r="G57" s="28"/>
      <c r="H57" s="29">
        <f t="shared" si="1"/>
        <v>334057921.8</v>
      </c>
      <c r="I57" s="81">
        <f t="shared" si="2"/>
        <v>0.002601146721</v>
      </c>
      <c r="J57" s="42">
        <v>0.0031</v>
      </c>
      <c r="K57" s="43">
        <f t="shared" si="3"/>
        <v>0.3340579218</v>
      </c>
      <c r="L57" s="79">
        <v>44239.0</v>
      </c>
    </row>
    <row r="58">
      <c r="A58" s="22">
        <f t="shared" si="4"/>
        <v>47</v>
      </c>
      <c r="B58" s="50" t="s">
        <v>96</v>
      </c>
      <c r="C58" s="51" t="s">
        <v>97</v>
      </c>
      <c r="D58" s="25">
        <v>47.0</v>
      </c>
      <c r="E58" s="47">
        <v>4.37</v>
      </c>
      <c r="F58" s="37">
        <v>7.4556908E7</v>
      </c>
      <c r="G58" s="28"/>
      <c r="H58" s="29">
        <f t="shared" si="1"/>
        <v>325813688</v>
      </c>
      <c r="I58" s="81">
        <f t="shared" si="2"/>
        <v>0.002536952878</v>
      </c>
      <c r="J58" s="42">
        <v>0.0034</v>
      </c>
      <c r="K58" s="43">
        <f t="shared" si="3"/>
        <v>0.325813688</v>
      </c>
      <c r="L58" s="79">
        <v>44239.0</v>
      </c>
    </row>
    <row r="59">
      <c r="A59" s="22">
        <f t="shared" si="4"/>
        <v>48</v>
      </c>
      <c r="B59" s="50" t="s">
        <v>110</v>
      </c>
      <c r="C59" s="72" t="s">
        <v>111</v>
      </c>
      <c r="D59" s="25">
        <v>48.0</v>
      </c>
      <c r="E59" s="47">
        <v>0.183</v>
      </c>
      <c r="F59" s="37">
        <v>1.776679558E9</v>
      </c>
      <c r="G59" s="28"/>
      <c r="H59" s="29">
        <f t="shared" si="1"/>
        <v>325132359.1</v>
      </c>
      <c r="I59" s="81">
        <f t="shared" si="2"/>
        <v>0.002531647701</v>
      </c>
      <c r="J59" s="42">
        <v>0.0021</v>
      </c>
      <c r="K59" s="43">
        <f t="shared" si="3"/>
        <v>0.3251323591</v>
      </c>
      <c r="L59" s="79">
        <v>44239.0</v>
      </c>
    </row>
    <row r="60">
      <c r="A60" s="22">
        <f t="shared" si="4"/>
        <v>49</v>
      </c>
      <c r="B60" s="50" t="s">
        <v>102</v>
      </c>
      <c r="C60" s="53" t="s">
        <v>103</v>
      </c>
      <c r="D60" s="25">
        <v>49.0</v>
      </c>
      <c r="E60" s="47">
        <v>3.43</v>
      </c>
      <c r="F60" s="37">
        <v>9.1375937E7</v>
      </c>
      <c r="G60" s="28"/>
      <c r="H60" s="29">
        <f t="shared" si="1"/>
        <v>313419463.9</v>
      </c>
      <c r="I60" s="81">
        <f t="shared" si="2"/>
        <v>0.002440445078</v>
      </c>
      <c r="J60" s="42">
        <v>0.0027</v>
      </c>
      <c r="K60" s="43">
        <f t="shared" si="3"/>
        <v>0.3134194639</v>
      </c>
      <c r="L60" s="79">
        <v>44239.0</v>
      </c>
    </row>
    <row r="61">
      <c r="A61" s="22">
        <f t="shared" si="4"/>
        <v>50</v>
      </c>
      <c r="B61" s="50" t="s">
        <v>108</v>
      </c>
      <c r="C61" s="51" t="s">
        <v>109</v>
      </c>
      <c r="D61" s="25">
        <v>50.0</v>
      </c>
      <c r="E61" s="47">
        <v>2.15</v>
      </c>
      <c r="F61" s="37">
        <v>1.190649E8</v>
      </c>
      <c r="G61" s="28"/>
      <c r="H61" s="29">
        <f t="shared" si="1"/>
        <v>255989535</v>
      </c>
      <c r="I61" s="81">
        <f t="shared" si="2"/>
        <v>0.001993266126</v>
      </c>
      <c r="J61" s="42">
        <v>0.0022</v>
      </c>
      <c r="K61" s="43">
        <f t="shared" si="3"/>
        <v>0.255989535</v>
      </c>
      <c r="L61" s="79">
        <v>44239.0</v>
      </c>
    </row>
    <row r="62">
      <c r="A62" s="22"/>
      <c r="B62" s="36"/>
      <c r="C62" s="39"/>
      <c r="D62" s="28"/>
      <c r="E62" s="26"/>
      <c r="F62" s="27"/>
      <c r="G62" s="28"/>
      <c r="H62" s="29"/>
      <c r="I62" s="81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526551412.2</v>
      </c>
      <c r="I63" s="81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-1502597932</v>
      </c>
      <c r="I64" s="86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231168912.7</v>
      </c>
      <c r="I65" s="86"/>
      <c r="J65" s="57">
        <v>0.0018</v>
      </c>
      <c r="K65" s="31"/>
    </row>
    <row r="66">
      <c r="I66" s="84"/>
    </row>
    <row r="67">
      <c r="I67" s="84"/>
    </row>
    <row r="68">
      <c r="I68" s="84"/>
    </row>
    <row r="69">
      <c r="I69" s="84"/>
    </row>
    <row r="70">
      <c r="I70" s="84"/>
    </row>
    <row r="71">
      <c r="I71" s="84"/>
    </row>
    <row r="72">
      <c r="I72" s="84"/>
    </row>
    <row r="73">
      <c r="I73" s="84"/>
    </row>
    <row r="74">
      <c r="I74" s="84"/>
    </row>
    <row r="75">
      <c r="I75" s="84"/>
    </row>
    <row r="76">
      <c r="I76" s="84"/>
    </row>
    <row r="77">
      <c r="I77" s="84"/>
    </row>
    <row r="78">
      <c r="I78" s="84"/>
    </row>
    <row r="79">
      <c r="I79" s="84"/>
    </row>
    <row r="80">
      <c r="I80" s="84"/>
    </row>
    <row r="81">
      <c r="I81" s="84"/>
    </row>
    <row r="82">
      <c r="I82" s="84"/>
    </row>
    <row r="83">
      <c r="I83" s="84"/>
    </row>
    <row r="84">
      <c r="I84" s="84"/>
    </row>
    <row r="85">
      <c r="I85" s="84"/>
    </row>
    <row r="86">
      <c r="I86" s="84"/>
    </row>
    <row r="87">
      <c r="I87" s="84"/>
    </row>
    <row r="88">
      <c r="I88" s="84"/>
    </row>
    <row r="89">
      <c r="I89" s="84"/>
    </row>
    <row r="90">
      <c r="I90" s="84"/>
    </row>
    <row r="91">
      <c r="I91" s="84"/>
    </row>
    <row r="92">
      <c r="I92" s="84"/>
    </row>
    <row r="93">
      <c r="I93" s="84"/>
    </row>
    <row r="94">
      <c r="I94" s="84"/>
    </row>
    <row r="95">
      <c r="I95" s="84"/>
    </row>
    <row r="96">
      <c r="I96" s="84"/>
    </row>
    <row r="97">
      <c r="I97" s="84"/>
    </row>
    <row r="98">
      <c r="I98" s="84"/>
    </row>
    <row r="99">
      <c r="I99" s="84"/>
    </row>
    <row r="100">
      <c r="I100" s="84"/>
    </row>
    <row r="101">
      <c r="I101" s="84"/>
    </row>
    <row r="102">
      <c r="I102" s="84"/>
    </row>
    <row r="103">
      <c r="I103" s="84"/>
    </row>
    <row r="104">
      <c r="I104" s="84"/>
    </row>
    <row r="105">
      <c r="I105" s="84"/>
    </row>
    <row r="106">
      <c r="I106" s="84"/>
    </row>
    <row r="107">
      <c r="I107" s="84"/>
    </row>
    <row r="108">
      <c r="I108" s="84"/>
    </row>
    <row r="109">
      <c r="I109" s="84"/>
    </row>
    <row r="110">
      <c r="I110" s="84"/>
    </row>
    <row r="111">
      <c r="I111" s="84"/>
    </row>
    <row r="112">
      <c r="I112" s="84"/>
    </row>
    <row r="113">
      <c r="I113" s="84"/>
    </row>
    <row r="114">
      <c r="I114" s="84"/>
    </row>
    <row r="115">
      <c r="I115" s="84"/>
    </row>
    <row r="116">
      <c r="I116" s="84"/>
    </row>
    <row r="117">
      <c r="I117" s="84"/>
    </row>
    <row r="118">
      <c r="I118" s="84"/>
    </row>
    <row r="119">
      <c r="I119" s="84"/>
    </row>
    <row r="120">
      <c r="I120" s="84"/>
    </row>
    <row r="121">
      <c r="I121" s="84"/>
    </row>
    <row r="122">
      <c r="I122" s="84"/>
    </row>
    <row r="123">
      <c r="I123" s="84"/>
    </row>
    <row r="124">
      <c r="I124" s="84"/>
    </row>
    <row r="125">
      <c r="I125" s="84"/>
    </row>
    <row r="126">
      <c r="I126" s="84"/>
    </row>
    <row r="127">
      <c r="I127" s="84"/>
    </row>
    <row r="128">
      <c r="I128" s="84"/>
    </row>
    <row r="129">
      <c r="I129" s="84"/>
    </row>
    <row r="130">
      <c r="I130" s="84"/>
    </row>
    <row r="131">
      <c r="I131" s="84"/>
    </row>
    <row r="132">
      <c r="I132" s="84"/>
    </row>
    <row r="133">
      <c r="I133" s="84"/>
    </row>
    <row r="134">
      <c r="I134" s="84"/>
    </row>
    <row r="135">
      <c r="I135" s="84"/>
    </row>
    <row r="136">
      <c r="I136" s="84"/>
    </row>
    <row r="137">
      <c r="I137" s="84"/>
    </row>
    <row r="138">
      <c r="I138" s="84"/>
    </row>
    <row r="139">
      <c r="I139" s="84"/>
    </row>
    <row r="140">
      <c r="I140" s="84"/>
    </row>
    <row r="141">
      <c r="I141" s="84"/>
    </row>
    <row r="142">
      <c r="I142" s="84"/>
    </row>
    <row r="143">
      <c r="I143" s="84"/>
    </row>
    <row r="144">
      <c r="I144" s="84"/>
    </row>
    <row r="145">
      <c r="I145" s="84"/>
    </row>
    <row r="146">
      <c r="I146" s="84"/>
    </row>
    <row r="147">
      <c r="I147" s="84"/>
    </row>
    <row r="148">
      <c r="I148" s="84"/>
    </row>
    <row r="149">
      <c r="I149" s="84"/>
    </row>
    <row r="150">
      <c r="I150" s="84"/>
    </row>
    <row r="151">
      <c r="I151" s="84"/>
    </row>
    <row r="152">
      <c r="I152" s="84"/>
    </row>
    <row r="153">
      <c r="I153" s="84"/>
    </row>
    <row r="154">
      <c r="I154" s="84"/>
    </row>
    <row r="155">
      <c r="I155" s="84"/>
    </row>
    <row r="156">
      <c r="I156" s="84"/>
    </row>
    <row r="157">
      <c r="I157" s="84"/>
    </row>
    <row r="158">
      <c r="I158" s="84"/>
    </row>
    <row r="159">
      <c r="I159" s="84"/>
    </row>
    <row r="160">
      <c r="I160" s="84"/>
    </row>
    <row r="161">
      <c r="I161" s="84"/>
    </row>
    <row r="162">
      <c r="I162" s="84"/>
    </row>
    <row r="163">
      <c r="I163" s="84"/>
    </row>
    <row r="164">
      <c r="I164" s="84"/>
    </row>
    <row r="165">
      <c r="I165" s="84"/>
    </row>
    <row r="166">
      <c r="I166" s="84"/>
    </row>
    <row r="167">
      <c r="I167" s="84"/>
    </row>
    <row r="168">
      <c r="I168" s="84"/>
    </row>
    <row r="169">
      <c r="I169" s="84"/>
    </row>
    <row r="170">
      <c r="I170" s="84"/>
    </row>
    <row r="171">
      <c r="I171" s="84"/>
    </row>
    <row r="172">
      <c r="I172" s="84"/>
    </row>
    <row r="173">
      <c r="I173" s="84"/>
    </row>
    <row r="174">
      <c r="I174" s="84"/>
    </row>
    <row r="175">
      <c r="I175" s="84"/>
    </row>
    <row r="176">
      <c r="I176" s="84"/>
    </row>
    <row r="177">
      <c r="I177" s="84"/>
    </row>
    <row r="178">
      <c r="I178" s="84"/>
    </row>
    <row r="179">
      <c r="I179" s="84"/>
    </row>
    <row r="180">
      <c r="I180" s="84"/>
    </row>
    <row r="181">
      <c r="I181" s="84"/>
    </row>
    <row r="182">
      <c r="I182" s="84"/>
    </row>
    <row r="183">
      <c r="I183" s="84"/>
    </row>
    <row r="184">
      <c r="I184" s="84"/>
    </row>
    <row r="185">
      <c r="I185" s="84"/>
    </row>
    <row r="186">
      <c r="I186" s="84"/>
    </row>
    <row r="187">
      <c r="I187" s="84"/>
    </row>
    <row r="188">
      <c r="I188" s="84"/>
    </row>
    <row r="189">
      <c r="I189" s="84"/>
    </row>
    <row r="190">
      <c r="I190" s="84"/>
    </row>
    <row r="191">
      <c r="I191" s="84"/>
    </row>
    <row r="192">
      <c r="I192" s="84"/>
    </row>
    <row r="193">
      <c r="I193" s="84"/>
    </row>
    <row r="194">
      <c r="I194" s="84"/>
    </row>
    <row r="195">
      <c r="I195" s="84"/>
    </row>
    <row r="196">
      <c r="I196" s="84"/>
    </row>
    <row r="197">
      <c r="I197" s="84"/>
    </row>
    <row r="198">
      <c r="I198" s="84"/>
    </row>
    <row r="199">
      <c r="I199" s="84"/>
    </row>
    <row r="200">
      <c r="I200" s="84"/>
    </row>
    <row r="201">
      <c r="I201" s="84"/>
    </row>
    <row r="202">
      <c r="I202" s="84"/>
    </row>
    <row r="203">
      <c r="I203" s="84"/>
    </row>
    <row r="204">
      <c r="I204" s="84"/>
    </row>
    <row r="205">
      <c r="I205" s="84"/>
    </row>
    <row r="206">
      <c r="I206" s="84"/>
    </row>
    <row r="207">
      <c r="I207" s="84"/>
    </row>
    <row r="208">
      <c r="I208" s="84"/>
    </row>
    <row r="209">
      <c r="I209" s="84"/>
    </row>
    <row r="210">
      <c r="I210" s="84"/>
    </row>
    <row r="211">
      <c r="I211" s="84"/>
    </row>
    <row r="212">
      <c r="I212" s="84"/>
    </row>
    <row r="213">
      <c r="I213" s="84"/>
    </row>
    <row r="214">
      <c r="I214" s="84"/>
    </row>
    <row r="215">
      <c r="I215" s="84"/>
    </row>
    <row r="216">
      <c r="I216" s="84"/>
    </row>
    <row r="217">
      <c r="I217" s="84"/>
    </row>
    <row r="218">
      <c r="I218" s="84"/>
    </row>
    <row r="219">
      <c r="I219" s="84"/>
    </row>
    <row r="220">
      <c r="I220" s="84"/>
    </row>
    <row r="221">
      <c r="I221" s="84"/>
    </row>
    <row r="222">
      <c r="I222" s="84"/>
    </row>
    <row r="223">
      <c r="I223" s="84"/>
    </row>
    <row r="224">
      <c r="I224" s="84"/>
    </row>
    <row r="225">
      <c r="I225" s="84"/>
    </row>
    <row r="226">
      <c r="I226" s="84"/>
    </row>
    <row r="227">
      <c r="I227" s="84"/>
    </row>
    <row r="228">
      <c r="I228" s="84"/>
    </row>
    <row r="229">
      <c r="I229" s="84"/>
    </row>
    <row r="230">
      <c r="I230" s="84"/>
    </row>
    <row r="231">
      <c r="I231" s="84"/>
    </row>
    <row r="232">
      <c r="I232" s="84"/>
    </row>
    <row r="233">
      <c r="I233" s="84"/>
    </row>
    <row r="234">
      <c r="I234" s="84"/>
    </row>
    <row r="235">
      <c r="I235" s="84"/>
    </row>
    <row r="236">
      <c r="I236" s="84"/>
    </row>
    <row r="237">
      <c r="I237" s="84"/>
    </row>
    <row r="238">
      <c r="I238" s="84"/>
    </row>
    <row r="239">
      <c r="I239" s="84"/>
    </row>
    <row r="240">
      <c r="I240" s="84"/>
    </row>
    <row r="241">
      <c r="I241" s="84"/>
    </row>
    <row r="242">
      <c r="I242" s="84"/>
    </row>
    <row r="243">
      <c r="I243" s="84"/>
    </row>
    <row r="244">
      <c r="I244" s="84"/>
    </row>
    <row r="245">
      <c r="I245" s="84"/>
    </row>
    <row r="246">
      <c r="I246" s="84"/>
    </row>
    <row r="247">
      <c r="I247" s="84"/>
    </row>
    <row r="248">
      <c r="I248" s="84"/>
    </row>
    <row r="249">
      <c r="I249" s="84"/>
    </row>
    <row r="250">
      <c r="I250" s="84"/>
    </row>
    <row r="251">
      <c r="I251" s="84"/>
    </row>
    <row r="252">
      <c r="I252" s="84"/>
    </row>
    <row r="253">
      <c r="I253" s="84"/>
    </row>
    <row r="254">
      <c r="I254" s="84"/>
    </row>
    <row r="255">
      <c r="I255" s="84"/>
    </row>
    <row r="256">
      <c r="I256" s="84"/>
    </row>
    <row r="257">
      <c r="I257" s="84"/>
    </row>
    <row r="258">
      <c r="I258" s="84"/>
    </row>
    <row r="259">
      <c r="I259" s="84"/>
    </row>
    <row r="260">
      <c r="I260" s="84"/>
    </row>
    <row r="261">
      <c r="I261" s="84"/>
    </row>
    <row r="262">
      <c r="I262" s="84"/>
    </row>
    <row r="263">
      <c r="I263" s="84"/>
    </row>
    <row r="264">
      <c r="I264" s="84"/>
    </row>
    <row r="265">
      <c r="I265" s="84"/>
    </row>
    <row r="266">
      <c r="I266" s="84"/>
    </row>
    <row r="267">
      <c r="I267" s="84"/>
    </row>
    <row r="268">
      <c r="I268" s="84"/>
    </row>
    <row r="269">
      <c r="I269" s="84"/>
    </row>
    <row r="270">
      <c r="I270" s="84"/>
    </row>
    <row r="271">
      <c r="I271" s="84"/>
    </row>
    <row r="272">
      <c r="I272" s="84"/>
    </row>
    <row r="273">
      <c r="I273" s="84"/>
    </row>
    <row r="274">
      <c r="I274" s="84"/>
    </row>
    <row r="275">
      <c r="I275" s="84"/>
    </row>
    <row r="276">
      <c r="I276" s="84"/>
    </row>
    <row r="277">
      <c r="I277" s="84"/>
    </row>
    <row r="278">
      <c r="I278" s="84"/>
    </row>
    <row r="279">
      <c r="I279" s="84"/>
    </row>
    <row r="280">
      <c r="I280" s="84"/>
    </row>
    <row r="281">
      <c r="I281" s="84"/>
    </row>
    <row r="282">
      <c r="I282" s="84"/>
    </row>
    <row r="283">
      <c r="I283" s="84"/>
    </row>
    <row r="284">
      <c r="I284" s="84"/>
    </row>
    <row r="285">
      <c r="I285" s="84"/>
    </row>
    <row r="286">
      <c r="I286" s="84"/>
    </row>
    <row r="287">
      <c r="I287" s="84"/>
    </row>
    <row r="288">
      <c r="I288" s="84"/>
    </row>
    <row r="289">
      <c r="I289" s="84"/>
    </row>
    <row r="290">
      <c r="I290" s="84"/>
    </row>
    <row r="291">
      <c r="I291" s="84"/>
    </row>
    <row r="292">
      <c r="I292" s="84"/>
    </row>
    <row r="293">
      <c r="I293" s="84"/>
    </row>
    <row r="294">
      <c r="I294" s="84"/>
    </row>
    <row r="295">
      <c r="I295" s="84"/>
    </row>
    <row r="296">
      <c r="I296" s="84"/>
    </row>
    <row r="297">
      <c r="I297" s="84"/>
    </row>
    <row r="298">
      <c r="I298" s="84"/>
    </row>
    <row r="299">
      <c r="I299" s="84"/>
    </row>
    <row r="300">
      <c r="I300" s="84"/>
    </row>
    <row r="301">
      <c r="I301" s="84"/>
    </row>
    <row r="302">
      <c r="I302" s="84"/>
    </row>
    <row r="303">
      <c r="I303" s="84"/>
    </row>
    <row r="304">
      <c r="I304" s="84"/>
    </row>
    <row r="305">
      <c r="I305" s="84"/>
    </row>
    <row r="306">
      <c r="I306" s="84"/>
    </row>
    <row r="307">
      <c r="I307" s="84"/>
    </row>
    <row r="308">
      <c r="I308" s="84"/>
    </row>
    <row r="309">
      <c r="I309" s="84"/>
    </row>
    <row r="310">
      <c r="I310" s="84"/>
    </row>
    <row r="311">
      <c r="I311" s="84"/>
    </row>
    <row r="312">
      <c r="I312" s="84"/>
    </row>
    <row r="313">
      <c r="I313" s="84"/>
    </row>
    <row r="314">
      <c r="I314" s="84"/>
    </row>
    <row r="315">
      <c r="I315" s="84"/>
    </row>
    <row r="316">
      <c r="I316" s="84"/>
    </row>
    <row r="317">
      <c r="I317" s="84"/>
    </row>
    <row r="318">
      <c r="I318" s="84"/>
    </row>
    <row r="319">
      <c r="I319" s="84"/>
    </row>
    <row r="320">
      <c r="I320" s="84"/>
    </row>
    <row r="321">
      <c r="I321" s="84"/>
    </row>
    <row r="322">
      <c r="I322" s="84"/>
    </row>
    <row r="323">
      <c r="I323" s="84"/>
    </row>
    <row r="324">
      <c r="I324" s="84"/>
    </row>
    <row r="325">
      <c r="I325" s="84"/>
    </row>
    <row r="326">
      <c r="I326" s="84"/>
    </row>
    <row r="327">
      <c r="I327" s="84"/>
    </row>
    <row r="328">
      <c r="I328" s="84"/>
    </row>
    <row r="329">
      <c r="I329" s="84"/>
    </row>
    <row r="330">
      <c r="I330" s="84"/>
    </row>
    <row r="331">
      <c r="I331" s="84"/>
    </row>
    <row r="332">
      <c r="I332" s="84"/>
    </row>
    <row r="333">
      <c r="I333" s="84"/>
    </row>
    <row r="334">
      <c r="I334" s="84"/>
    </row>
    <row r="335">
      <c r="I335" s="84"/>
    </row>
    <row r="336">
      <c r="I336" s="84"/>
    </row>
    <row r="337">
      <c r="I337" s="84"/>
    </row>
    <row r="338">
      <c r="I338" s="84"/>
    </row>
    <row r="339">
      <c r="I339" s="84"/>
    </row>
    <row r="340">
      <c r="I340" s="84"/>
    </row>
    <row r="341">
      <c r="I341" s="84"/>
    </row>
    <row r="342">
      <c r="I342" s="84"/>
    </row>
    <row r="343">
      <c r="I343" s="84"/>
    </row>
    <row r="344">
      <c r="I344" s="84"/>
    </row>
    <row r="345">
      <c r="I345" s="84"/>
    </row>
    <row r="346">
      <c r="I346" s="84"/>
    </row>
    <row r="347">
      <c r="I347" s="84"/>
    </row>
    <row r="348">
      <c r="I348" s="84"/>
    </row>
    <row r="349">
      <c r="I349" s="84"/>
    </row>
    <row r="350">
      <c r="I350" s="84"/>
    </row>
    <row r="351">
      <c r="I351" s="84"/>
    </row>
    <row r="352">
      <c r="I352" s="84"/>
    </row>
    <row r="353">
      <c r="I353" s="84"/>
    </row>
    <row r="354">
      <c r="I354" s="84"/>
    </row>
    <row r="355">
      <c r="I355" s="84"/>
    </row>
    <row r="356">
      <c r="I356" s="84"/>
    </row>
    <row r="357">
      <c r="I357" s="84"/>
    </row>
    <row r="358">
      <c r="I358" s="84"/>
    </row>
    <row r="359">
      <c r="I359" s="84"/>
    </row>
    <row r="360">
      <c r="I360" s="84"/>
    </row>
    <row r="361">
      <c r="I361" s="84"/>
    </row>
    <row r="362">
      <c r="I362" s="84"/>
    </row>
    <row r="363">
      <c r="I363" s="84"/>
    </row>
    <row r="364">
      <c r="I364" s="84"/>
    </row>
    <row r="365">
      <c r="I365" s="84"/>
    </row>
    <row r="366">
      <c r="I366" s="84"/>
    </row>
    <row r="367">
      <c r="I367" s="84"/>
    </row>
    <row r="368">
      <c r="I368" s="84"/>
    </row>
    <row r="369">
      <c r="I369" s="84"/>
    </row>
    <row r="370">
      <c r="I370" s="84"/>
    </row>
    <row r="371">
      <c r="I371" s="84"/>
    </row>
    <row r="372">
      <c r="I372" s="84"/>
    </row>
    <row r="373">
      <c r="I373" s="84"/>
    </row>
    <row r="374">
      <c r="I374" s="84"/>
    </row>
    <row r="375">
      <c r="I375" s="84"/>
    </row>
    <row r="376">
      <c r="I376" s="84"/>
    </row>
    <row r="377">
      <c r="I377" s="84"/>
    </row>
    <row r="378">
      <c r="I378" s="84"/>
    </row>
    <row r="379">
      <c r="I379" s="84"/>
    </row>
    <row r="380">
      <c r="I380" s="84"/>
    </row>
    <row r="381">
      <c r="I381" s="84"/>
    </row>
    <row r="382">
      <c r="I382" s="84"/>
    </row>
    <row r="383">
      <c r="I383" s="84"/>
    </row>
    <row r="384">
      <c r="I384" s="84"/>
    </row>
    <row r="385">
      <c r="I385" s="84"/>
    </row>
    <row r="386">
      <c r="I386" s="84"/>
    </row>
    <row r="387">
      <c r="I387" s="84"/>
    </row>
    <row r="388">
      <c r="I388" s="84"/>
    </row>
    <row r="389">
      <c r="I389" s="84"/>
    </row>
    <row r="390">
      <c r="I390" s="84"/>
    </row>
    <row r="391">
      <c r="I391" s="84"/>
    </row>
    <row r="392">
      <c r="I392" s="84"/>
    </row>
    <row r="393">
      <c r="I393" s="84"/>
    </row>
    <row r="394">
      <c r="I394" s="84"/>
    </row>
    <row r="395">
      <c r="I395" s="84"/>
    </row>
    <row r="396">
      <c r="I396" s="84"/>
    </row>
    <row r="397">
      <c r="I397" s="84"/>
    </row>
    <row r="398">
      <c r="I398" s="84"/>
    </row>
    <row r="399">
      <c r="I399" s="84"/>
    </row>
    <row r="400">
      <c r="I400" s="84"/>
    </row>
    <row r="401">
      <c r="I401" s="84"/>
    </row>
    <row r="402">
      <c r="I402" s="84"/>
    </row>
    <row r="403">
      <c r="I403" s="84"/>
    </row>
    <row r="404">
      <c r="I404" s="84"/>
    </row>
    <row r="405">
      <c r="I405" s="84"/>
    </row>
    <row r="406">
      <c r="I406" s="84"/>
    </row>
    <row r="407">
      <c r="I407" s="84"/>
    </row>
    <row r="408">
      <c r="I408" s="84"/>
    </row>
    <row r="409">
      <c r="I409" s="84"/>
    </row>
    <row r="410">
      <c r="I410" s="84"/>
    </row>
    <row r="411">
      <c r="I411" s="84"/>
    </row>
    <row r="412">
      <c r="I412" s="84"/>
    </row>
    <row r="413">
      <c r="I413" s="84"/>
    </row>
    <row r="414">
      <c r="I414" s="84"/>
    </row>
    <row r="415">
      <c r="I415" s="84"/>
    </row>
    <row r="416">
      <c r="I416" s="84"/>
    </row>
    <row r="417">
      <c r="I417" s="84"/>
    </row>
    <row r="418">
      <c r="I418" s="84"/>
    </row>
    <row r="419">
      <c r="I419" s="84"/>
    </row>
    <row r="420">
      <c r="I420" s="84"/>
    </row>
    <row r="421">
      <c r="I421" s="84"/>
    </row>
    <row r="422">
      <c r="I422" s="84"/>
    </row>
    <row r="423">
      <c r="I423" s="84"/>
    </row>
    <row r="424">
      <c r="I424" s="84"/>
    </row>
    <row r="425">
      <c r="I425" s="84"/>
    </row>
    <row r="426">
      <c r="I426" s="84"/>
    </row>
    <row r="427">
      <c r="I427" s="84"/>
    </row>
    <row r="428">
      <c r="I428" s="84"/>
    </row>
    <row r="429">
      <c r="I429" s="84"/>
    </row>
    <row r="430">
      <c r="I430" s="84"/>
    </row>
    <row r="431">
      <c r="I431" s="84"/>
    </row>
    <row r="432">
      <c r="I432" s="84"/>
    </row>
    <row r="433">
      <c r="I433" s="84"/>
    </row>
    <row r="434">
      <c r="I434" s="84"/>
    </row>
    <row r="435">
      <c r="I435" s="84"/>
    </row>
    <row r="436">
      <c r="I436" s="84"/>
    </row>
    <row r="437">
      <c r="I437" s="84"/>
    </row>
    <row r="438">
      <c r="I438" s="84"/>
    </row>
    <row r="439">
      <c r="I439" s="84"/>
    </row>
    <row r="440">
      <c r="I440" s="84"/>
    </row>
    <row r="441">
      <c r="I441" s="84"/>
    </row>
    <row r="442">
      <c r="I442" s="84"/>
    </row>
    <row r="443">
      <c r="I443" s="84"/>
    </row>
    <row r="444">
      <c r="I444" s="84"/>
    </row>
    <row r="445">
      <c r="I445" s="84"/>
    </row>
    <row r="446">
      <c r="I446" s="84"/>
    </row>
    <row r="447">
      <c r="I447" s="84"/>
    </row>
    <row r="448">
      <c r="I448" s="84"/>
    </row>
    <row r="449">
      <c r="I449" s="84"/>
    </row>
    <row r="450">
      <c r="I450" s="84"/>
    </row>
    <row r="451">
      <c r="I451" s="84"/>
    </row>
    <row r="452">
      <c r="I452" s="84"/>
    </row>
    <row r="453">
      <c r="I453" s="84"/>
    </row>
    <row r="454">
      <c r="I454" s="84"/>
    </row>
    <row r="455">
      <c r="I455" s="84"/>
    </row>
    <row r="456">
      <c r="I456" s="84"/>
    </row>
    <row r="457">
      <c r="I457" s="84"/>
    </row>
    <row r="458">
      <c r="I458" s="84"/>
    </row>
    <row r="459">
      <c r="I459" s="84"/>
    </row>
    <row r="460">
      <c r="I460" s="84"/>
    </row>
    <row r="461">
      <c r="I461" s="84"/>
    </row>
    <row r="462">
      <c r="I462" s="84"/>
    </row>
    <row r="463">
      <c r="I463" s="84"/>
    </row>
    <row r="464">
      <c r="I464" s="84"/>
    </row>
    <row r="465">
      <c r="I465" s="84"/>
    </row>
    <row r="466">
      <c r="I466" s="84"/>
    </row>
    <row r="467">
      <c r="I467" s="84"/>
    </row>
    <row r="468">
      <c r="I468" s="84"/>
    </row>
    <row r="469">
      <c r="I469" s="84"/>
    </row>
    <row r="470">
      <c r="I470" s="84"/>
    </row>
    <row r="471">
      <c r="I471" s="84"/>
    </row>
    <row r="472">
      <c r="I472" s="84"/>
    </row>
    <row r="473">
      <c r="I473" s="84"/>
    </row>
    <row r="474">
      <c r="I474" s="84"/>
    </row>
    <row r="475">
      <c r="I475" s="84"/>
    </row>
    <row r="476">
      <c r="I476" s="84"/>
    </row>
    <row r="477">
      <c r="I477" s="84"/>
    </row>
    <row r="478">
      <c r="I478" s="84"/>
    </row>
    <row r="479">
      <c r="I479" s="84"/>
    </row>
    <row r="480">
      <c r="I480" s="84"/>
    </row>
    <row r="481">
      <c r="I481" s="84"/>
    </row>
    <row r="482">
      <c r="I482" s="84"/>
    </row>
    <row r="483">
      <c r="I483" s="84"/>
    </row>
    <row r="484">
      <c r="I484" s="84"/>
    </row>
    <row r="485">
      <c r="I485" s="84"/>
    </row>
    <row r="486">
      <c r="I486" s="84"/>
    </row>
    <row r="487">
      <c r="I487" s="84"/>
    </row>
    <row r="488">
      <c r="I488" s="84"/>
    </row>
    <row r="489">
      <c r="I489" s="84"/>
    </row>
    <row r="490">
      <c r="I490" s="84"/>
    </row>
    <row r="491">
      <c r="I491" s="84"/>
    </row>
    <row r="492">
      <c r="I492" s="84"/>
    </row>
    <row r="493">
      <c r="I493" s="84"/>
    </row>
    <row r="494">
      <c r="I494" s="84"/>
    </row>
    <row r="495">
      <c r="I495" s="84"/>
    </row>
    <row r="496">
      <c r="I496" s="84"/>
    </row>
    <row r="497">
      <c r="I497" s="84"/>
    </row>
    <row r="498">
      <c r="I498" s="84"/>
    </row>
    <row r="499">
      <c r="I499" s="84"/>
    </row>
    <row r="500">
      <c r="I500" s="84"/>
    </row>
    <row r="501">
      <c r="I501" s="84"/>
    </row>
    <row r="502">
      <c r="I502" s="84"/>
    </row>
    <row r="503">
      <c r="I503" s="84"/>
    </row>
    <row r="504">
      <c r="I504" s="84"/>
    </row>
    <row r="505">
      <c r="I505" s="84"/>
    </row>
    <row r="506">
      <c r="I506" s="84"/>
    </row>
    <row r="507">
      <c r="I507" s="84"/>
    </row>
    <row r="508">
      <c r="I508" s="84"/>
    </row>
    <row r="509">
      <c r="I509" s="84"/>
    </row>
    <row r="510">
      <c r="I510" s="84"/>
    </row>
    <row r="511">
      <c r="I511" s="84"/>
    </row>
    <row r="512">
      <c r="I512" s="84"/>
    </row>
    <row r="513">
      <c r="I513" s="84"/>
    </row>
    <row r="514">
      <c r="I514" s="84"/>
    </row>
    <row r="515">
      <c r="I515" s="84"/>
    </row>
    <row r="516">
      <c r="I516" s="84"/>
    </row>
    <row r="517">
      <c r="I517" s="84"/>
    </row>
    <row r="518">
      <c r="I518" s="84"/>
    </row>
    <row r="519">
      <c r="I519" s="84"/>
    </row>
    <row r="520">
      <c r="I520" s="84"/>
    </row>
    <row r="521">
      <c r="I521" s="84"/>
    </row>
    <row r="522">
      <c r="I522" s="84"/>
    </row>
    <row r="523">
      <c r="I523" s="84"/>
    </row>
    <row r="524">
      <c r="I524" s="84"/>
    </row>
    <row r="525">
      <c r="I525" s="84"/>
    </row>
    <row r="526">
      <c r="I526" s="84"/>
    </row>
    <row r="527">
      <c r="I527" s="84"/>
    </row>
    <row r="528">
      <c r="I528" s="84"/>
    </row>
    <row r="529">
      <c r="I529" s="84"/>
    </row>
    <row r="530">
      <c r="I530" s="84"/>
    </row>
    <row r="531">
      <c r="I531" s="84"/>
    </row>
    <row r="532">
      <c r="I532" s="84"/>
    </row>
    <row r="533">
      <c r="I533" s="84"/>
    </row>
    <row r="534">
      <c r="I534" s="84"/>
    </row>
    <row r="535">
      <c r="I535" s="84"/>
    </row>
    <row r="536">
      <c r="I536" s="84"/>
    </row>
    <row r="537">
      <c r="I537" s="84"/>
    </row>
    <row r="538">
      <c r="I538" s="84"/>
    </row>
    <row r="539">
      <c r="I539" s="84"/>
    </row>
    <row r="540">
      <c r="I540" s="84"/>
    </row>
    <row r="541">
      <c r="I541" s="84"/>
    </row>
    <row r="542">
      <c r="I542" s="84"/>
    </row>
    <row r="543">
      <c r="I543" s="84"/>
    </row>
    <row r="544">
      <c r="I544" s="84"/>
    </row>
    <row r="545">
      <c r="I545" s="84"/>
    </row>
    <row r="546">
      <c r="I546" s="84"/>
    </row>
    <row r="547">
      <c r="I547" s="84"/>
    </row>
    <row r="548">
      <c r="I548" s="84"/>
    </row>
    <row r="549">
      <c r="I549" s="84"/>
    </row>
    <row r="550">
      <c r="I550" s="84"/>
    </row>
    <row r="551">
      <c r="I551" s="84"/>
    </row>
    <row r="552">
      <c r="I552" s="84"/>
    </row>
    <row r="553">
      <c r="I553" s="84"/>
    </row>
    <row r="554">
      <c r="I554" s="84"/>
    </row>
    <row r="555">
      <c r="I555" s="84"/>
    </row>
    <row r="556">
      <c r="I556" s="84"/>
    </row>
    <row r="557">
      <c r="I557" s="84"/>
    </row>
    <row r="558">
      <c r="I558" s="84"/>
    </row>
    <row r="559">
      <c r="I559" s="84"/>
    </row>
    <row r="560">
      <c r="I560" s="84"/>
    </row>
    <row r="561">
      <c r="I561" s="84"/>
    </row>
    <row r="562">
      <c r="I562" s="84"/>
    </row>
    <row r="563">
      <c r="I563" s="84"/>
    </row>
    <row r="564">
      <c r="I564" s="84"/>
    </row>
    <row r="565">
      <c r="I565" s="84"/>
    </row>
    <row r="566">
      <c r="I566" s="84"/>
    </row>
    <row r="567">
      <c r="I567" s="84"/>
    </row>
    <row r="568">
      <c r="I568" s="84"/>
    </row>
    <row r="569">
      <c r="I569" s="84"/>
    </row>
    <row r="570">
      <c r="I570" s="84"/>
    </row>
    <row r="571">
      <c r="I571" s="84"/>
    </row>
    <row r="572">
      <c r="I572" s="84"/>
    </row>
    <row r="573">
      <c r="I573" s="84"/>
    </row>
    <row r="574">
      <c r="I574" s="84"/>
    </row>
    <row r="575">
      <c r="I575" s="84"/>
    </row>
    <row r="576">
      <c r="I576" s="84"/>
    </row>
    <row r="577">
      <c r="I577" s="84"/>
    </row>
    <row r="578">
      <c r="I578" s="84"/>
    </row>
    <row r="579">
      <c r="I579" s="84"/>
    </row>
    <row r="580">
      <c r="I580" s="84"/>
    </row>
    <row r="581">
      <c r="I581" s="84"/>
    </row>
    <row r="582">
      <c r="I582" s="84"/>
    </row>
    <row r="583">
      <c r="I583" s="84"/>
    </row>
    <row r="584">
      <c r="I584" s="84"/>
    </row>
    <row r="585">
      <c r="I585" s="84"/>
    </row>
    <row r="586">
      <c r="I586" s="84"/>
    </row>
    <row r="587">
      <c r="I587" s="84"/>
    </row>
    <row r="588">
      <c r="I588" s="84"/>
    </row>
    <row r="589">
      <c r="I589" s="84"/>
    </row>
    <row r="590">
      <c r="I590" s="84"/>
    </row>
    <row r="591">
      <c r="I591" s="84"/>
    </row>
    <row r="592">
      <c r="I592" s="84"/>
    </row>
    <row r="593">
      <c r="I593" s="84"/>
    </row>
    <row r="594">
      <c r="I594" s="84"/>
    </row>
    <row r="595">
      <c r="I595" s="84"/>
    </row>
    <row r="596">
      <c r="I596" s="84"/>
    </row>
    <row r="597">
      <c r="I597" s="84"/>
    </row>
    <row r="598">
      <c r="I598" s="84"/>
    </row>
    <row r="599">
      <c r="I599" s="84"/>
    </row>
    <row r="600">
      <c r="I600" s="84"/>
    </row>
    <row r="601">
      <c r="I601" s="84"/>
    </row>
    <row r="602">
      <c r="I602" s="84"/>
    </row>
    <row r="603">
      <c r="I603" s="84"/>
    </row>
    <row r="604">
      <c r="I604" s="84"/>
    </row>
    <row r="605">
      <c r="I605" s="84"/>
    </row>
    <row r="606">
      <c r="I606" s="84"/>
    </row>
    <row r="607">
      <c r="I607" s="84"/>
    </row>
    <row r="608">
      <c r="I608" s="84"/>
    </row>
    <row r="609">
      <c r="I609" s="84"/>
    </row>
    <row r="610">
      <c r="I610" s="84"/>
    </row>
    <row r="611">
      <c r="I611" s="84"/>
    </row>
    <row r="612">
      <c r="I612" s="84"/>
    </row>
    <row r="613">
      <c r="I613" s="84"/>
    </row>
    <row r="614">
      <c r="I614" s="84"/>
    </row>
    <row r="615">
      <c r="I615" s="84"/>
    </row>
    <row r="616">
      <c r="I616" s="84"/>
    </row>
    <row r="617">
      <c r="I617" s="84"/>
    </row>
    <row r="618">
      <c r="I618" s="84"/>
    </row>
    <row r="619">
      <c r="I619" s="84"/>
    </row>
    <row r="620">
      <c r="I620" s="84"/>
    </row>
    <row r="621">
      <c r="I621" s="84"/>
    </row>
    <row r="622">
      <c r="I622" s="84"/>
    </row>
    <row r="623">
      <c r="I623" s="84"/>
    </row>
    <row r="624">
      <c r="I624" s="84"/>
    </row>
    <row r="625">
      <c r="I625" s="84"/>
    </row>
    <row r="626">
      <c r="I626" s="84"/>
    </row>
    <row r="627">
      <c r="I627" s="84"/>
    </row>
    <row r="628">
      <c r="I628" s="84"/>
    </row>
    <row r="629">
      <c r="I629" s="84"/>
    </row>
    <row r="630">
      <c r="I630" s="84"/>
    </row>
    <row r="631">
      <c r="I631" s="84"/>
    </row>
    <row r="632">
      <c r="I632" s="84"/>
    </row>
    <row r="633">
      <c r="I633" s="84"/>
    </row>
    <row r="634">
      <c r="I634" s="84"/>
    </row>
    <row r="635">
      <c r="I635" s="84"/>
    </row>
    <row r="636">
      <c r="I636" s="84"/>
    </row>
    <row r="637">
      <c r="I637" s="84"/>
    </row>
    <row r="638">
      <c r="I638" s="84"/>
    </row>
    <row r="639">
      <c r="I639" s="84"/>
    </row>
    <row r="640">
      <c r="I640" s="84"/>
    </row>
    <row r="641">
      <c r="I641" s="84"/>
    </row>
    <row r="642">
      <c r="I642" s="84"/>
    </row>
    <row r="643">
      <c r="I643" s="84"/>
    </row>
    <row r="644">
      <c r="I644" s="84"/>
    </row>
    <row r="645">
      <c r="I645" s="84"/>
    </row>
    <row r="646">
      <c r="I646" s="84"/>
    </row>
    <row r="647">
      <c r="I647" s="84"/>
    </row>
    <row r="648">
      <c r="I648" s="84"/>
    </row>
    <row r="649">
      <c r="I649" s="84"/>
    </row>
    <row r="650">
      <c r="I650" s="84"/>
    </row>
    <row r="651">
      <c r="I651" s="84"/>
    </row>
    <row r="652">
      <c r="I652" s="84"/>
    </row>
    <row r="653">
      <c r="I653" s="84"/>
    </row>
    <row r="654">
      <c r="I654" s="84"/>
    </row>
    <row r="655">
      <c r="I655" s="84"/>
    </row>
    <row r="656">
      <c r="I656" s="84"/>
    </row>
    <row r="657">
      <c r="I657" s="84"/>
    </row>
    <row r="658">
      <c r="I658" s="84"/>
    </row>
    <row r="659">
      <c r="I659" s="84"/>
    </row>
    <row r="660">
      <c r="I660" s="84"/>
    </row>
    <row r="661">
      <c r="I661" s="84"/>
    </row>
    <row r="662">
      <c r="I662" s="84"/>
    </row>
    <row r="663">
      <c r="I663" s="84"/>
    </row>
    <row r="664">
      <c r="I664" s="84"/>
    </row>
    <row r="665">
      <c r="I665" s="84"/>
    </row>
    <row r="666">
      <c r="I666" s="84"/>
    </row>
    <row r="667">
      <c r="I667" s="84"/>
    </row>
    <row r="668">
      <c r="I668" s="84"/>
    </row>
    <row r="669">
      <c r="I669" s="84"/>
    </row>
    <row r="670">
      <c r="I670" s="84"/>
    </row>
    <row r="671">
      <c r="I671" s="84"/>
    </row>
    <row r="672">
      <c r="I672" s="84"/>
    </row>
    <row r="673">
      <c r="I673" s="84"/>
    </row>
    <row r="674">
      <c r="I674" s="84"/>
    </row>
    <row r="675">
      <c r="I675" s="84"/>
    </row>
    <row r="676">
      <c r="I676" s="84"/>
    </row>
    <row r="677">
      <c r="I677" s="84"/>
    </row>
    <row r="678">
      <c r="I678" s="84"/>
    </row>
    <row r="679">
      <c r="I679" s="84"/>
    </row>
    <row r="680">
      <c r="I680" s="84"/>
    </row>
    <row r="681">
      <c r="I681" s="84"/>
    </row>
    <row r="682">
      <c r="I682" s="84"/>
    </row>
    <row r="683">
      <c r="I683" s="84"/>
    </row>
    <row r="684">
      <c r="I684" s="84"/>
    </row>
    <row r="685">
      <c r="I685" s="84"/>
    </row>
    <row r="686">
      <c r="I686" s="84"/>
    </row>
    <row r="687">
      <c r="I687" s="84"/>
    </row>
    <row r="688">
      <c r="I688" s="84"/>
    </row>
    <row r="689">
      <c r="I689" s="84"/>
    </row>
    <row r="690">
      <c r="I690" s="84"/>
    </row>
    <row r="691">
      <c r="I691" s="84"/>
    </row>
    <row r="692">
      <c r="I692" s="84"/>
    </row>
    <row r="693">
      <c r="I693" s="84"/>
    </row>
    <row r="694">
      <c r="I694" s="84"/>
    </row>
    <row r="695">
      <c r="I695" s="84"/>
    </row>
    <row r="696">
      <c r="I696" s="84"/>
    </row>
    <row r="697">
      <c r="I697" s="84"/>
    </row>
    <row r="698">
      <c r="I698" s="84"/>
    </row>
    <row r="699">
      <c r="I699" s="84"/>
    </row>
    <row r="700">
      <c r="I700" s="84"/>
    </row>
    <row r="701">
      <c r="I701" s="84"/>
    </row>
    <row r="702">
      <c r="I702" s="84"/>
    </row>
    <row r="703">
      <c r="I703" s="84"/>
    </row>
    <row r="704">
      <c r="I704" s="84"/>
    </row>
    <row r="705">
      <c r="I705" s="84"/>
    </row>
    <row r="706">
      <c r="I706" s="84"/>
    </row>
    <row r="707">
      <c r="I707" s="84"/>
    </row>
    <row r="708">
      <c r="I708" s="84"/>
    </row>
    <row r="709">
      <c r="I709" s="84"/>
    </row>
    <row r="710">
      <c r="I710" s="84"/>
    </row>
    <row r="711">
      <c r="I711" s="84"/>
    </row>
    <row r="712">
      <c r="I712" s="84"/>
    </row>
    <row r="713">
      <c r="I713" s="84"/>
    </row>
    <row r="714">
      <c r="I714" s="84"/>
    </row>
    <row r="715">
      <c r="I715" s="84"/>
    </row>
    <row r="716">
      <c r="I716" s="84"/>
    </row>
    <row r="717">
      <c r="I717" s="84"/>
    </row>
    <row r="718">
      <c r="I718" s="84"/>
    </row>
    <row r="719">
      <c r="I719" s="84"/>
    </row>
    <row r="720">
      <c r="I720" s="84"/>
    </row>
    <row r="721">
      <c r="I721" s="84"/>
    </row>
    <row r="722">
      <c r="I722" s="84"/>
    </row>
    <row r="723">
      <c r="I723" s="84"/>
    </row>
    <row r="724">
      <c r="I724" s="84"/>
    </row>
    <row r="725">
      <c r="I725" s="84"/>
    </row>
    <row r="726">
      <c r="I726" s="84"/>
    </row>
    <row r="727">
      <c r="I727" s="84"/>
    </row>
    <row r="728">
      <c r="I728" s="84"/>
    </row>
    <row r="729">
      <c r="I729" s="84"/>
    </row>
    <row r="730">
      <c r="I730" s="84"/>
    </row>
    <row r="731">
      <c r="I731" s="84"/>
    </row>
    <row r="732">
      <c r="I732" s="84"/>
    </row>
    <row r="733">
      <c r="I733" s="84"/>
    </row>
    <row r="734">
      <c r="I734" s="84"/>
    </row>
    <row r="735">
      <c r="I735" s="84"/>
    </row>
    <row r="736">
      <c r="I736" s="84"/>
    </row>
    <row r="737">
      <c r="I737" s="84"/>
    </row>
    <row r="738">
      <c r="I738" s="84"/>
    </row>
    <row r="739">
      <c r="I739" s="84"/>
    </row>
    <row r="740">
      <c r="I740" s="84"/>
    </row>
    <row r="741">
      <c r="I741" s="84"/>
    </row>
    <row r="742">
      <c r="I742" s="84"/>
    </row>
    <row r="743">
      <c r="I743" s="84"/>
    </row>
    <row r="744">
      <c r="I744" s="84"/>
    </row>
    <row r="745">
      <c r="I745" s="84"/>
    </row>
    <row r="746">
      <c r="I746" s="84"/>
    </row>
    <row r="747">
      <c r="I747" s="84"/>
    </row>
    <row r="748">
      <c r="I748" s="84"/>
    </row>
    <row r="749">
      <c r="I749" s="84"/>
    </row>
    <row r="750">
      <c r="I750" s="84"/>
    </row>
    <row r="751">
      <c r="I751" s="84"/>
    </row>
    <row r="752">
      <c r="I752" s="84"/>
    </row>
    <row r="753">
      <c r="I753" s="84"/>
    </row>
    <row r="754">
      <c r="I754" s="84"/>
    </row>
    <row r="755">
      <c r="I755" s="84"/>
    </row>
    <row r="756">
      <c r="I756" s="84"/>
    </row>
    <row r="757">
      <c r="I757" s="84"/>
    </row>
    <row r="758">
      <c r="I758" s="84"/>
    </row>
    <row r="759">
      <c r="I759" s="84"/>
    </row>
    <row r="760">
      <c r="I760" s="84"/>
    </row>
    <row r="761">
      <c r="I761" s="84"/>
    </row>
    <row r="762">
      <c r="I762" s="84"/>
    </row>
    <row r="763">
      <c r="I763" s="84"/>
    </row>
    <row r="764">
      <c r="I764" s="84"/>
    </row>
    <row r="765">
      <c r="I765" s="84"/>
    </row>
    <row r="766">
      <c r="I766" s="84"/>
    </row>
    <row r="767">
      <c r="I767" s="84"/>
    </row>
    <row r="768">
      <c r="I768" s="84"/>
    </row>
    <row r="769">
      <c r="I769" s="84"/>
    </row>
    <row r="770">
      <c r="I770" s="84"/>
    </row>
    <row r="771">
      <c r="I771" s="84"/>
    </row>
    <row r="772">
      <c r="I772" s="84"/>
    </row>
    <row r="773">
      <c r="I773" s="84"/>
    </row>
    <row r="774">
      <c r="I774" s="84"/>
    </row>
    <row r="775">
      <c r="I775" s="84"/>
    </row>
    <row r="776">
      <c r="I776" s="84"/>
    </row>
    <row r="777">
      <c r="I777" s="84"/>
    </row>
    <row r="778">
      <c r="I778" s="84"/>
    </row>
    <row r="779">
      <c r="I779" s="84"/>
    </row>
    <row r="780">
      <c r="I780" s="84"/>
    </row>
    <row r="781">
      <c r="I781" s="84"/>
    </row>
    <row r="782">
      <c r="I782" s="84"/>
    </row>
    <row r="783">
      <c r="I783" s="84"/>
    </row>
    <row r="784">
      <c r="I784" s="84"/>
    </row>
    <row r="785">
      <c r="I785" s="84"/>
    </row>
    <row r="786">
      <c r="I786" s="84"/>
    </row>
    <row r="787">
      <c r="I787" s="84"/>
    </row>
    <row r="788">
      <c r="I788" s="84"/>
    </row>
    <row r="789">
      <c r="I789" s="84"/>
    </row>
    <row r="790">
      <c r="I790" s="84"/>
    </row>
    <row r="791">
      <c r="I791" s="84"/>
    </row>
    <row r="792">
      <c r="I792" s="84"/>
    </row>
    <row r="793">
      <c r="I793" s="84"/>
    </row>
    <row r="794">
      <c r="I794" s="84"/>
    </row>
    <row r="795">
      <c r="I795" s="84"/>
    </row>
    <row r="796">
      <c r="I796" s="84"/>
    </row>
    <row r="797">
      <c r="I797" s="84"/>
    </row>
    <row r="798">
      <c r="I798" s="84"/>
    </row>
    <row r="799">
      <c r="I799" s="84"/>
    </row>
    <row r="800">
      <c r="I800" s="84"/>
    </row>
    <row r="801">
      <c r="I801" s="84"/>
    </row>
    <row r="802">
      <c r="I802" s="84"/>
    </row>
    <row r="803">
      <c r="I803" s="84"/>
    </row>
    <row r="804">
      <c r="I804" s="84"/>
    </row>
    <row r="805">
      <c r="I805" s="84"/>
    </row>
    <row r="806">
      <c r="I806" s="84"/>
    </row>
    <row r="807">
      <c r="I807" s="84"/>
    </row>
    <row r="808">
      <c r="I808" s="84"/>
    </row>
    <row r="809">
      <c r="I809" s="84"/>
    </row>
    <row r="810">
      <c r="I810" s="84"/>
    </row>
    <row r="811">
      <c r="I811" s="84"/>
    </row>
    <row r="812">
      <c r="I812" s="84"/>
    </row>
    <row r="813">
      <c r="I813" s="84"/>
    </row>
    <row r="814">
      <c r="I814" s="84"/>
    </row>
    <row r="815">
      <c r="I815" s="84"/>
    </row>
    <row r="816">
      <c r="I816" s="84"/>
    </row>
    <row r="817">
      <c r="I817" s="84"/>
    </row>
    <row r="818">
      <c r="I818" s="84"/>
    </row>
    <row r="819">
      <c r="I819" s="84"/>
    </row>
    <row r="820">
      <c r="I820" s="84"/>
    </row>
    <row r="821">
      <c r="I821" s="84"/>
    </row>
    <row r="822">
      <c r="I822" s="84"/>
    </row>
    <row r="823">
      <c r="I823" s="84"/>
    </row>
    <row r="824">
      <c r="I824" s="84"/>
    </row>
    <row r="825">
      <c r="I825" s="84"/>
    </row>
    <row r="826">
      <c r="I826" s="84"/>
    </row>
    <row r="827">
      <c r="I827" s="84"/>
    </row>
    <row r="828">
      <c r="I828" s="84"/>
    </row>
    <row r="829">
      <c r="I829" s="84"/>
    </row>
    <row r="830">
      <c r="I830" s="84"/>
    </row>
    <row r="831">
      <c r="I831" s="84"/>
    </row>
    <row r="832">
      <c r="I832" s="84"/>
    </row>
    <row r="833">
      <c r="I833" s="84"/>
    </row>
    <row r="834">
      <c r="I834" s="84"/>
    </row>
    <row r="835">
      <c r="I835" s="84"/>
    </row>
    <row r="836">
      <c r="I836" s="84"/>
    </row>
    <row r="837">
      <c r="I837" s="84"/>
    </row>
    <row r="838">
      <c r="I838" s="84"/>
    </row>
    <row r="839">
      <c r="I839" s="84"/>
    </row>
    <row r="840">
      <c r="I840" s="84"/>
    </row>
    <row r="841">
      <c r="I841" s="84"/>
    </row>
    <row r="842">
      <c r="I842" s="84"/>
    </row>
    <row r="843">
      <c r="I843" s="84"/>
    </row>
    <row r="844">
      <c r="I844" s="84"/>
    </row>
    <row r="845">
      <c r="I845" s="84"/>
    </row>
    <row r="846">
      <c r="I846" s="84"/>
    </row>
    <row r="847">
      <c r="I847" s="84"/>
    </row>
    <row r="848">
      <c r="I848" s="84"/>
    </row>
    <row r="849">
      <c r="I849" s="84"/>
    </row>
    <row r="850">
      <c r="I850" s="84"/>
    </row>
    <row r="851">
      <c r="I851" s="84"/>
    </row>
    <row r="852">
      <c r="I852" s="84"/>
    </row>
    <row r="853">
      <c r="I853" s="84"/>
    </row>
    <row r="854">
      <c r="I854" s="84"/>
    </row>
    <row r="855">
      <c r="I855" s="84"/>
    </row>
    <row r="856">
      <c r="I856" s="84"/>
    </row>
    <row r="857">
      <c r="I857" s="84"/>
    </row>
    <row r="858">
      <c r="I858" s="84"/>
    </row>
    <row r="859">
      <c r="I859" s="84"/>
    </row>
    <row r="860">
      <c r="I860" s="84"/>
    </row>
    <row r="861">
      <c r="I861" s="84"/>
    </row>
    <row r="862">
      <c r="I862" s="84"/>
    </row>
    <row r="863">
      <c r="I863" s="84"/>
    </row>
    <row r="864">
      <c r="I864" s="84"/>
    </row>
    <row r="865">
      <c r="I865" s="84"/>
    </row>
    <row r="866">
      <c r="I866" s="84"/>
    </row>
    <row r="867">
      <c r="I867" s="84"/>
    </row>
    <row r="868">
      <c r="I868" s="84"/>
    </row>
    <row r="869">
      <c r="I869" s="84"/>
    </row>
    <row r="870">
      <c r="I870" s="84"/>
    </row>
    <row r="871">
      <c r="I871" s="84"/>
    </row>
    <row r="872">
      <c r="I872" s="84"/>
    </row>
    <row r="873">
      <c r="I873" s="84"/>
    </row>
    <row r="874">
      <c r="I874" s="84"/>
    </row>
    <row r="875">
      <c r="I875" s="84"/>
    </row>
    <row r="876">
      <c r="I876" s="84"/>
    </row>
    <row r="877">
      <c r="I877" s="84"/>
    </row>
    <row r="878">
      <c r="I878" s="84"/>
    </row>
    <row r="879">
      <c r="I879" s="84"/>
    </row>
    <row r="880">
      <c r="I880" s="84"/>
    </row>
    <row r="881">
      <c r="I881" s="84"/>
    </row>
    <row r="882">
      <c r="I882" s="84"/>
    </row>
    <row r="883">
      <c r="I883" s="84"/>
    </row>
    <row r="884">
      <c r="I884" s="84"/>
    </row>
    <row r="885">
      <c r="I885" s="84"/>
    </row>
    <row r="886">
      <c r="I886" s="84"/>
    </row>
    <row r="887">
      <c r="I887" s="84"/>
    </row>
    <row r="888">
      <c r="I888" s="84"/>
    </row>
    <row r="889">
      <c r="I889" s="84"/>
    </row>
    <row r="890">
      <c r="I890" s="84"/>
    </row>
    <row r="891">
      <c r="I891" s="84"/>
    </row>
    <row r="892">
      <c r="I892" s="84"/>
    </row>
    <row r="893">
      <c r="I893" s="84"/>
    </row>
    <row r="894">
      <c r="I894" s="84"/>
    </row>
    <row r="895">
      <c r="I895" s="84"/>
    </row>
    <row r="896">
      <c r="I896" s="84"/>
    </row>
    <row r="897">
      <c r="I897" s="84"/>
    </row>
    <row r="898">
      <c r="I898" s="84"/>
    </row>
    <row r="899">
      <c r="I899" s="84"/>
    </row>
    <row r="900">
      <c r="I900" s="84"/>
    </row>
    <row r="901">
      <c r="I901" s="84"/>
    </row>
    <row r="902">
      <c r="I902" s="84"/>
    </row>
    <row r="903">
      <c r="I903" s="84"/>
    </row>
    <row r="904">
      <c r="I904" s="84"/>
    </row>
    <row r="905">
      <c r="I905" s="84"/>
    </row>
    <row r="906">
      <c r="I906" s="84"/>
    </row>
    <row r="907">
      <c r="I907" s="84"/>
    </row>
    <row r="908">
      <c r="I908" s="84"/>
    </row>
    <row r="909">
      <c r="I909" s="84"/>
    </row>
    <row r="910">
      <c r="I910" s="84"/>
    </row>
    <row r="911">
      <c r="I911" s="84"/>
    </row>
    <row r="912">
      <c r="I912" s="84"/>
    </row>
    <row r="913">
      <c r="I913" s="84"/>
    </row>
    <row r="914">
      <c r="I914" s="84"/>
    </row>
    <row r="915">
      <c r="I915" s="84"/>
    </row>
    <row r="916">
      <c r="I916" s="84"/>
    </row>
    <row r="917">
      <c r="I917" s="84"/>
    </row>
    <row r="918">
      <c r="I918" s="84"/>
    </row>
    <row r="919">
      <c r="I919" s="84"/>
    </row>
    <row r="920">
      <c r="I920" s="84"/>
    </row>
    <row r="921">
      <c r="I921" s="84"/>
    </row>
    <row r="922">
      <c r="I922" s="84"/>
    </row>
    <row r="923">
      <c r="I923" s="84"/>
    </row>
    <row r="924">
      <c r="I924" s="84"/>
    </row>
    <row r="925">
      <c r="I925" s="84"/>
    </row>
    <row r="926">
      <c r="I926" s="84"/>
    </row>
    <row r="927">
      <c r="I927" s="84"/>
    </row>
    <row r="928">
      <c r="I928" s="84"/>
    </row>
    <row r="929">
      <c r="I929" s="84"/>
    </row>
    <row r="930">
      <c r="I930" s="84"/>
    </row>
    <row r="931">
      <c r="I931" s="84"/>
    </row>
    <row r="932">
      <c r="I932" s="84"/>
    </row>
    <row r="933">
      <c r="I933" s="84"/>
    </row>
    <row r="934">
      <c r="I934" s="84"/>
    </row>
    <row r="935">
      <c r="I935" s="84"/>
    </row>
    <row r="936">
      <c r="I936" s="84"/>
    </row>
    <row r="937">
      <c r="I937" s="84"/>
    </row>
    <row r="938">
      <c r="I938" s="84"/>
    </row>
    <row r="939">
      <c r="I939" s="84"/>
    </row>
    <row r="940">
      <c r="I940" s="84"/>
    </row>
    <row r="941">
      <c r="I941" s="84"/>
    </row>
    <row r="942">
      <c r="I942" s="84"/>
    </row>
    <row r="943">
      <c r="I943" s="84"/>
    </row>
    <row r="944">
      <c r="I944" s="84"/>
    </row>
    <row r="945">
      <c r="I945" s="84"/>
    </row>
    <row r="946">
      <c r="I946" s="84"/>
    </row>
    <row r="947">
      <c r="I947" s="84"/>
    </row>
    <row r="948">
      <c r="I948" s="84"/>
    </row>
    <row r="949">
      <c r="I949" s="84"/>
    </row>
    <row r="950">
      <c r="I950" s="84"/>
    </row>
    <row r="951">
      <c r="I951" s="84"/>
    </row>
    <row r="952">
      <c r="I952" s="84"/>
    </row>
    <row r="953">
      <c r="I953" s="84"/>
    </row>
    <row r="954">
      <c r="I954" s="84"/>
    </row>
    <row r="955">
      <c r="I955" s="84"/>
    </row>
    <row r="956">
      <c r="I956" s="84"/>
    </row>
    <row r="957">
      <c r="I957" s="84"/>
    </row>
    <row r="958">
      <c r="I958" s="84"/>
    </row>
    <row r="959">
      <c r="I959" s="84"/>
    </row>
    <row r="960">
      <c r="I960" s="84"/>
    </row>
    <row r="961">
      <c r="I961" s="84"/>
    </row>
    <row r="962">
      <c r="I962" s="84"/>
    </row>
    <row r="963">
      <c r="I963" s="84"/>
    </row>
    <row r="964">
      <c r="I964" s="84"/>
    </row>
    <row r="965">
      <c r="I965" s="84"/>
    </row>
    <row r="966">
      <c r="I966" s="84"/>
    </row>
    <row r="967">
      <c r="I967" s="84"/>
    </row>
    <row r="968">
      <c r="I968" s="84"/>
    </row>
    <row r="969">
      <c r="I969" s="84"/>
    </row>
    <row r="970">
      <c r="I970" s="84"/>
    </row>
    <row r="971">
      <c r="I971" s="84"/>
    </row>
    <row r="972">
      <c r="I972" s="84"/>
    </row>
    <row r="973">
      <c r="I973" s="84"/>
    </row>
    <row r="974">
      <c r="I974" s="84"/>
    </row>
    <row r="975">
      <c r="I975" s="84"/>
    </row>
    <row r="976">
      <c r="I976" s="84"/>
    </row>
    <row r="977">
      <c r="I977" s="84"/>
    </row>
    <row r="978">
      <c r="I978" s="84"/>
    </row>
    <row r="979">
      <c r="I979" s="84"/>
    </row>
    <row r="980">
      <c r="I980" s="84"/>
    </row>
    <row r="981">
      <c r="I981" s="84"/>
    </row>
    <row r="982">
      <c r="I982" s="84"/>
    </row>
    <row r="983">
      <c r="I983" s="84"/>
    </row>
    <row r="984">
      <c r="I984" s="84"/>
    </row>
    <row r="985">
      <c r="I985" s="84"/>
    </row>
    <row r="986">
      <c r="I986" s="84"/>
    </row>
    <row r="987">
      <c r="I987" s="84"/>
    </row>
    <row r="988">
      <c r="I988" s="84"/>
    </row>
    <row r="989">
      <c r="I989" s="84"/>
    </row>
    <row r="990">
      <c r="I990" s="84"/>
    </row>
    <row r="991">
      <c r="I991" s="84"/>
    </row>
    <row r="992">
      <c r="I992" s="84"/>
    </row>
    <row r="993">
      <c r="I993" s="84"/>
    </row>
    <row r="994">
      <c r="I994" s="84"/>
    </row>
    <row r="995">
      <c r="I995" s="84"/>
    </row>
    <row r="996">
      <c r="I996" s="84"/>
    </row>
    <row r="997">
      <c r="I997" s="84"/>
    </row>
    <row r="998">
      <c r="I998" s="8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81"/>
      <c r="J1" s="4"/>
    </row>
    <row r="2">
      <c r="A2" s="1"/>
      <c r="B2" s="2"/>
      <c r="C2" s="2"/>
      <c r="E2" s="2"/>
      <c r="F2" s="2"/>
      <c r="G2" s="2"/>
      <c r="H2" s="2"/>
      <c r="I2" s="81"/>
      <c r="J2" s="4"/>
    </row>
    <row r="3">
      <c r="A3" s="1"/>
      <c r="B3" s="5" t="s">
        <v>0</v>
      </c>
      <c r="D3" s="6"/>
      <c r="F3" s="2"/>
      <c r="G3" s="2"/>
      <c r="H3" s="82">
        <f>SUM(H12:H61)</f>
        <v>128760248251</v>
      </c>
      <c r="I3" s="81"/>
      <c r="J3" s="83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84"/>
      <c r="J4" s="4"/>
    </row>
    <row r="5">
      <c r="A5" s="1"/>
      <c r="B5" s="2"/>
      <c r="C5" s="12">
        <f>TODAY()</f>
        <v>44550</v>
      </c>
      <c r="D5" s="2"/>
      <c r="E5" s="13">
        <v>44246.0</v>
      </c>
      <c r="F5" s="2"/>
      <c r="H5" s="67">
        <f>H3/J3</f>
        <v>128017745328</v>
      </c>
      <c r="I5" s="81"/>
      <c r="J5" s="4"/>
    </row>
    <row r="6">
      <c r="A6" s="1"/>
      <c r="B6" s="2"/>
      <c r="C6" s="2"/>
      <c r="D6" s="2"/>
      <c r="E6" s="2"/>
      <c r="F6" s="2"/>
      <c r="H6" s="1"/>
      <c r="I6" s="84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84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84"/>
      <c r="J8" s="4"/>
    </row>
    <row r="9">
      <c r="A9" s="1"/>
      <c r="B9" s="2"/>
      <c r="C9" s="2"/>
      <c r="D9" s="2"/>
      <c r="E9" s="2"/>
      <c r="F9" s="2"/>
      <c r="G9" s="2"/>
      <c r="H9" s="2"/>
      <c r="I9" s="81"/>
      <c r="J9" s="4"/>
    </row>
    <row r="10">
      <c r="I10" s="84"/>
      <c r="J10" s="68" t="s">
        <v>115</v>
      </c>
    </row>
    <row r="11">
      <c r="I11" s="84"/>
      <c r="J11" s="4"/>
    </row>
    <row r="12">
      <c r="A12" s="22">
        <v>1.0</v>
      </c>
      <c r="B12" s="87" t="s">
        <v>13</v>
      </c>
      <c r="C12" s="24" t="s">
        <v>14</v>
      </c>
      <c r="D12" s="25">
        <v>1.0</v>
      </c>
      <c r="E12" s="26">
        <v>32.95</v>
      </c>
      <c r="F12" s="37">
        <v>5.7492879E8</v>
      </c>
      <c r="G12" s="28"/>
      <c r="H12" s="29">
        <f t="shared" ref="H12:H61" si="1">E12*F12</f>
        <v>18943903631</v>
      </c>
      <c r="I12" s="81">
        <f t="shared" ref="I12:I61" si="2">H12/H$5</f>
        <v>0.147978732</v>
      </c>
      <c r="J12" s="30">
        <v>0.1592</v>
      </c>
      <c r="K12" s="31">
        <f t="shared" ref="K12:K61" si="3">H12/1000000000</f>
        <v>18.94390363</v>
      </c>
      <c r="L12" s="79">
        <v>44246.0</v>
      </c>
    </row>
    <row r="13">
      <c r="A13" s="22">
        <f t="shared" ref="A13:A61" si="4">A12+1</f>
        <v>2</v>
      </c>
      <c r="B13" s="87" t="s">
        <v>19</v>
      </c>
      <c r="C13" s="38" t="s">
        <v>20</v>
      </c>
      <c r="D13" s="25">
        <v>2.0</v>
      </c>
      <c r="E13" s="26">
        <v>4.67</v>
      </c>
      <c r="F13" s="37">
        <v>1.83416E9</v>
      </c>
      <c r="G13" s="28"/>
      <c r="H13" s="29">
        <f t="shared" si="1"/>
        <v>8565527200</v>
      </c>
      <c r="I13" s="81">
        <f t="shared" si="2"/>
        <v>0.06690890531</v>
      </c>
      <c r="J13" s="30">
        <v>0.0719</v>
      </c>
      <c r="K13" s="31">
        <f t="shared" si="3"/>
        <v>8.5655272</v>
      </c>
      <c r="L13" s="79">
        <v>44246.0</v>
      </c>
    </row>
    <row r="14">
      <c r="A14" s="22">
        <f t="shared" si="4"/>
        <v>3</v>
      </c>
      <c r="B14" s="88" t="s">
        <v>15</v>
      </c>
      <c r="C14" s="34" t="s">
        <v>16</v>
      </c>
      <c r="D14" s="25">
        <v>3.0</v>
      </c>
      <c r="E14" s="26">
        <v>11.17</v>
      </c>
      <c r="F14" s="35">
        <v>7.42531421E8</v>
      </c>
      <c r="G14" s="28"/>
      <c r="H14" s="29">
        <f t="shared" si="1"/>
        <v>8294075973</v>
      </c>
      <c r="I14" s="81">
        <f t="shared" si="2"/>
        <v>0.06478848656</v>
      </c>
      <c r="J14" s="30">
        <v>0.0948</v>
      </c>
      <c r="K14" s="31">
        <f t="shared" si="3"/>
        <v>8.294075973</v>
      </c>
      <c r="L14" s="79">
        <v>44246.0</v>
      </c>
    </row>
    <row r="15">
      <c r="A15" s="22">
        <f t="shared" si="4"/>
        <v>4</v>
      </c>
      <c r="B15" s="89" t="s">
        <v>17</v>
      </c>
      <c r="C15" s="28" t="s">
        <v>18</v>
      </c>
      <c r="D15" s="25">
        <v>4.0</v>
      </c>
      <c r="E15" s="26">
        <v>6.75</v>
      </c>
      <c r="F15" s="37">
        <v>1.208E9</v>
      </c>
      <c r="G15" s="28"/>
      <c r="H15" s="29">
        <f t="shared" si="1"/>
        <v>8154000000</v>
      </c>
      <c r="I15" s="81">
        <f t="shared" si="2"/>
        <v>0.06369429472</v>
      </c>
      <c r="J15" s="30">
        <v>0.0732</v>
      </c>
      <c r="K15" s="31">
        <f t="shared" si="3"/>
        <v>8.154</v>
      </c>
      <c r="L15" s="79">
        <v>44246.0</v>
      </c>
    </row>
    <row r="16">
      <c r="A16" s="22">
        <f t="shared" si="4"/>
        <v>5</v>
      </c>
      <c r="B16" s="87" t="s">
        <v>21</v>
      </c>
      <c r="C16" s="38" t="s">
        <v>22</v>
      </c>
      <c r="D16" s="25">
        <v>5.0</v>
      </c>
      <c r="E16" s="26">
        <v>5.8</v>
      </c>
      <c r="F16" s="37">
        <v>1.254909E9</v>
      </c>
      <c r="G16" s="28"/>
      <c r="H16" s="29">
        <f t="shared" si="1"/>
        <v>7278472200</v>
      </c>
      <c r="I16" s="81">
        <f t="shared" si="2"/>
        <v>0.05685518192</v>
      </c>
      <c r="J16" s="30">
        <v>0.0517</v>
      </c>
      <c r="K16" s="31">
        <f t="shared" si="3"/>
        <v>7.2784722</v>
      </c>
      <c r="L16" s="79">
        <v>44246.0</v>
      </c>
    </row>
    <row r="17">
      <c r="A17" s="22">
        <f t="shared" si="4"/>
        <v>6</v>
      </c>
      <c r="B17" s="87" t="s">
        <v>23</v>
      </c>
      <c r="C17" s="38" t="s">
        <v>24</v>
      </c>
      <c r="D17" s="25">
        <v>6.0</v>
      </c>
      <c r="E17" s="26">
        <v>15.05</v>
      </c>
      <c r="F17" s="37">
        <v>4.1473E8</v>
      </c>
      <c r="G17" s="28"/>
      <c r="H17" s="29">
        <f t="shared" si="1"/>
        <v>6241686500</v>
      </c>
      <c r="I17" s="81">
        <f t="shared" si="2"/>
        <v>0.04875641642</v>
      </c>
      <c r="J17" s="30">
        <v>0.0486</v>
      </c>
      <c r="K17" s="31">
        <f t="shared" si="3"/>
        <v>6.2416865</v>
      </c>
      <c r="L17" s="79">
        <v>44246.0</v>
      </c>
    </row>
    <row r="18">
      <c r="A18" s="22">
        <f t="shared" si="4"/>
        <v>7</v>
      </c>
      <c r="B18" s="87" t="s">
        <v>27</v>
      </c>
      <c r="C18" s="38" t="s">
        <v>28</v>
      </c>
      <c r="D18" s="25">
        <v>7.0</v>
      </c>
      <c r="E18" s="26">
        <v>68.11</v>
      </c>
      <c r="F18" s="37">
        <v>8.4593E7</v>
      </c>
      <c r="G18" s="28"/>
      <c r="H18" s="29">
        <f t="shared" si="1"/>
        <v>5761629230</v>
      </c>
      <c r="I18" s="81">
        <f t="shared" si="2"/>
        <v>0.04500648887</v>
      </c>
      <c r="J18" s="30">
        <v>0.0324</v>
      </c>
      <c r="K18" s="31">
        <f t="shared" si="3"/>
        <v>5.76162923</v>
      </c>
      <c r="L18" s="79">
        <v>44246.0</v>
      </c>
    </row>
    <row r="19">
      <c r="A19" s="22">
        <f t="shared" si="4"/>
        <v>8</v>
      </c>
      <c r="B19" s="87" t="s">
        <v>37</v>
      </c>
      <c r="C19" s="28" t="s">
        <v>38</v>
      </c>
      <c r="D19" s="25">
        <v>8.0</v>
      </c>
      <c r="E19" s="47">
        <v>6.44</v>
      </c>
      <c r="F19" s="37">
        <v>8.23906416E8</v>
      </c>
      <c r="G19" s="28"/>
      <c r="H19" s="29">
        <f t="shared" si="1"/>
        <v>5305957319</v>
      </c>
      <c r="I19" s="81">
        <f t="shared" si="2"/>
        <v>0.04144704553</v>
      </c>
      <c r="J19" s="42">
        <v>0.0264</v>
      </c>
      <c r="K19" s="31">
        <f t="shared" si="3"/>
        <v>5.305957319</v>
      </c>
      <c r="L19" s="79">
        <v>44246.0</v>
      </c>
    </row>
    <row r="20">
      <c r="A20" s="22">
        <f t="shared" si="4"/>
        <v>9</v>
      </c>
      <c r="B20" s="87" t="s">
        <v>31</v>
      </c>
      <c r="C20" s="38" t="s">
        <v>32</v>
      </c>
      <c r="D20" s="25">
        <v>9.0</v>
      </c>
      <c r="E20" s="26">
        <v>7.28</v>
      </c>
      <c r="F20" s="37">
        <v>7.22352533E8</v>
      </c>
      <c r="G20" s="28"/>
      <c r="H20" s="29">
        <f t="shared" si="1"/>
        <v>5258726440</v>
      </c>
      <c r="I20" s="81">
        <f t="shared" si="2"/>
        <v>0.04107810544</v>
      </c>
      <c r="J20" s="30">
        <v>0.03</v>
      </c>
      <c r="K20" s="31">
        <f t="shared" si="3"/>
        <v>5.25872644</v>
      </c>
      <c r="L20" s="79">
        <v>44246.0</v>
      </c>
    </row>
    <row r="21">
      <c r="A21" s="22">
        <f t="shared" si="4"/>
        <v>10</v>
      </c>
      <c r="B21" s="89" t="s">
        <v>25</v>
      </c>
      <c r="C21" s="28" t="s">
        <v>26</v>
      </c>
      <c r="D21" s="25">
        <v>10.0</v>
      </c>
      <c r="E21" s="26">
        <v>7.11</v>
      </c>
      <c r="F21" s="37">
        <v>7.17301884E8</v>
      </c>
      <c r="G21" s="28"/>
      <c r="H21" s="29">
        <f t="shared" si="1"/>
        <v>5100016395</v>
      </c>
      <c r="I21" s="81">
        <f t="shared" si="2"/>
        <v>0.03983835508</v>
      </c>
      <c r="J21" s="30">
        <v>0.0397</v>
      </c>
      <c r="K21" s="31">
        <f t="shared" si="3"/>
        <v>5.100016395</v>
      </c>
      <c r="L21" s="79">
        <v>44246.0</v>
      </c>
    </row>
    <row r="22">
      <c r="A22" s="22">
        <f t="shared" si="4"/>
        <v>11</v>
      </c>
      <c r="B22" s="87" t="s">
        <v>35</v>
      </c>
      <c r="C22" s="38" t="s">
        <v>36</v>
      </c>
      <c r="D22" s="25">
        <v>11.0</v>
      </c>
      <c r="E22" s="26">
        <v>6.4</v>
      </c>
      <c r="F22" s="37">
        <v>6.2667E8</v>
      </c>
      <c r="G22" s="28"/>
      <c r="H22" s="29">
        <f t="shared" si="1"/>
        <v>4010688000</v>
      </c>
      <c r="I22" s="81">
        <f t="shared" si="2"/>
        <v>0.03132915667</v>
      </c>
      <c r="J22" s="42">
        <v>0.0266</v>
      </c>
      <c r="K22" s="43">
        <f t="shared" si="3"/>
        <v>4.010688</v>
      </c>
      <c r="L22" s="79">
        <v>44246.0</v>
      </c>
    </row>
    <row r="23">
      <c r="A23" s="22">
        <f t="shared" si="4"/>
        <v>12</v>
      </c>
      <c r="B23" s="89" t="s">
        <v>33</v>
      </c>
      <c r="C23" s="28" t="s">
        <v>34</v>
      </c>
      <c r="D23" s="25">
        <v>12.0</v>
      </c>
      <c r="E23" s="47">
        <v>29.1</v>
      </c>
      <c r="F23" s="37">
        <v>1.3175202E8</v>
      </c>
      <c r="G23" s="28"/>
      <c r="H23" s="29">
        <f t="shared" si="1"/>
        <v>3833983782</v>
      </c>
      <c r="I23" s="81">
        <f t="shared" si="2"/>
        <v>0.02994884633</v>
      </c>
      <c r="J23" s="42">
        <v>0.0268</v>
      </c>
      <c r="K23" s="31">
        <f t="shared" si="3"/>
        <v>3.833983782</v>
      </c>
      <c r="L23" s="79">
        <v>44246.0</v>
      </c>
    </row>
    <row r="24">
      <c r="A24" s="22">
        <f t="shared" si="4"/>
        <v>13</v>
      </c>
      <c r="B24" s="89" t="s">
        <v>29</v>
      </c>
      <c r="C24" s="28" t="s">
        <v>30</v>
      </c>
      <c r="D24" s="25">
        <v>13.0</v>
      </c>
      <c r="E24" s="26">
        <v>8.05</v>
      </c>
      <c r="F24" s="37">
        <v>4.4397556E8</v>
      </c>
      <c r="G24" s="28"/>
      <c r="H24" s="29">
        <f t="shared" si="1"/>
        <v>3574003258</v>
      </c>
      <c r="I24" s="81">
        <f t="shared" si="2"/>
        <v>0.02791803003</v>
      </c>
      <c r="J24" s="30">
        <v>0.032</v>
      </c>
      <c r="K24" s="43">
        <f t="shared" si="3"/>
        <v>3.574003258</v>
      </c>
      <c r="L24" s="79">
        <v>44246.0</v>
      </c>
    </row>
    <row r="25">
      <c r="A25" s="22">
        <f t="shared" si="4"/>
        <v>14</v>
      </c>
      <c r="B25" s="87" t="s">
        <v>45</v>
      </c>
      <c r="C25" s="38" t="s">
        <v>46</v>
      </c>
      <c r="D25" s="25">
        <v>14.0</v>
      </c>
      <c r="E25" s="47">
        <v>12.88</v>
      </c>
      <c r="F25" s="37">
        <v>2.28540219E8</v>
      </c>
      <c r="G25" s="28"/>
      <c r="H25" s="29">
        <f t="shared" si="1"/>
        <v>2943598021</v>
      </c>
      <c r="I25" s="81">
        <f t="shared" si="2"/>
        <v>0.0229936718</v>
      </c>
      <c r="J25" s="42">
        <v>0.0171</v>
      </c>
      <c r="K25" s="43">
        <f t="shared" si="3"/>
        <v>2.943598021</v>
      </c>
      <c r="L25" s="79">
        <v>44246.0</v>
      </c>
    </row>
    <row r="26">
      <c r="A26" s="22">
        <f t="shared" si="4"/>
        <v>15</v>
      </c>
      <c r="B26" s="87" t="s">
        <v>39</v>
      </c>
      <c r="C26" s="24" t="s">
        <v>40</v>
      </c>
      <c r="D26" s="25">
        <v>15.0</v>
      </c>
      <c r="E26" s="47">
        <v>2.175</v>
      </c>
      <c r="F26" s="37">
        <v>1.099257995E9</v>
      </c>
      <c r="G26" s="28"/>
      <c r="H26" s="29">
        <f t="shared" si="1"/>
        <v>2390886139</v>
      </c>
      <c r="I26" s="81">
        <f t="shared" si="2"/>
        <v>0.01867620878</v>
      </c>
      <c r="J26" s="42">
        <v>0.0215</v>
      </c>
      <c r="K26" s="43">
        <f t="shared" si="3"/>
        <v>2.390886139</v>
      </c>
      <c r="L26" s="79">
        <v>44246.0</v>
      </c>
    </row>
    <row r="27">
      <c r="A27" s="22">
        <f t="shared" si="4"/>
        <v>16</v>
      </c>
      <c r="B27" s="87" t="s">
        <v>41</v>
      </c>
      <c r="C27" s="38" t="s">
        <v>42</v>
      </c>
      <c r="D27" s="25">
        <v>16.0</v>
      </c>
      <c r="E27" s="26">
        <v>7.39</v>
      </c>
      <c r="F27" s="37">
        <v>3.12235892E8</v>
      </c>
      <c r="G27" s="28"/>
      <c r="H27" s="29">
        <f t="shared" si="1"/>
        <v>2307423242</v>
      </c>
      <c r="I27" s="81">
        <f t="shared" si="2"/>
        <v>0.01802424528</v>
      </c>
      <c r="J27" s="45">
        <v>0.0191</v>
      </c>
      <c r="K27" s="43">
        <f t="shared" si="3"/>
        <v>2.307423242</v>
      </c>
      <c r="L27" s="79">
        <v>44246.0</v>
      </c>
    </row>
    <row r="28">
      <c r="A28" s="22">
        <f t="shared" si="4"/>
        <v>17</v>
      </c>
      <c r="B28" s="87" t="s">
        <v>43</v>
      </c>
      <c r="C28" s="69" t="s">
        <v>44</v>
      </c>
      <c r="D28" s="25">
        <v>17.0</v>
      </c>
      <c r="E28" s="47">
        <v>2.89</v>
      </c>
      <c r="F28" s="37">
        <v>7.62055209E8</v>
      </c>
      <c r="G28" s="28"/>
      <c r="H28" s="29">
        <f t="shared" si="1"/>
        <v>2202339554</v>
      </c>
      <c r="I28" s="81">
        <f t="shared" si="2"/>
        <v>0.01720339277</v>
      </c>
      <c r="J28" s="42">
        <v>0.0189</v>
      </c>
      <c r="K28" s="31">
        <f t="shared" si="3"/>
        <v>2.202339554</v>
      </c>
      <c r="L28" s="79">
        <v>44246.0</v>
      </c>
    </row>
    <row r="29">
      <c r="A29" s="22">
        <f t="shared" si="4"/>
        <v>18</v>
      </c>
      <c r="B29" s="87" t="s">
        <v>51</v>
      </c>
      <c r="C29" s="70" t="s">
        <v>52</v>
      </c>
      <c r="D29" s="25">
        <v>18.0</v>
      </c>
      <c r="E29" s="47">
        <v>1.215</v>
      </c>
      <c r="F29" s="37">
        <v>1.5642691E9</v>
      </c>
      <c r="G29" s="28"/>
      <c r="H29" s="29">
        <f t="shared" si="1"/>
        <v>1900586957</v>
      </c>
      <c r="I29" s="81">
        <f t="shared" si="2"/>
        <v>0.01484627738</v>
      </c>
      <c r="J29" s="42">
        <v>0.0138</v>
      </c>
      <c r="K29" s="43">
        <f t="shared" si="3"/>
        <v>1.900586957</v>
      </c>
      <c r="L29" s="79">
        <v>44246.0</v>
      </c>
    </row>
    <row r="30">
      <c r="A30" s="22">
        <f t="shared" si="4"/>
        <v>19</v>
      </c>
      <c r="B30" s="87" t="s">
        <v>53</v>
      </c>
      <c r="C30" s="24" t="s">
        <v>54</v>
      </c>
      <c r="D30" s="25">
        <v>19.0</v>
      </c>
      <c r="E30" s="47">
        <v>3.55</v>
      </c>
      <c r="F30" s="37">
        <v>5.07640994E8</v>
      </c>
      <c r="G30" s="28"/>
      <c r="H30" s="29">
        <f t="shared" si="1"/>
        <v>1802125529</v>
      </c>
      <c r="I30" s="81">
        <f t="shared" si="2"/>
        <v>0.0140771541</v>
      </c>
      <c r="J30" s="42">
        <v>0.0124</v>
      </c>
      <c r="K30" s="43">
        <f t="shared" si="3"/>
        <v>1.802125529</v>
      </c>
      <c r="L30" s="79">
        <v>44246.0</v>
      </c>
    </row>
    <row r="31">
      <c r="A31" s="22">
        <f t="shared" si="4"/>
        <v>20</v>
      </c>
      <c r="B31" s="87" t="s">
        <v>59</v>
      </c>
      <c r="C31" s="28" t="s">
        <v>60</v>
      </c>
      <c r="D31" s="25">
        <v>20.0</v>
      </c>
      <c r="E31" s="47">
        <v>10.86</v>
      </c>
      <c r="F31" s="37">
        <v>1.65893104E8</v>
      </c>
      <c r="G31" s="28"/>
      <c r="H31" s="29">
        <f t="shared" si="1"/>
        <v>1801599109</v>
      </c>
      <c r="I31" s="81">
        <f t="shared" si="2"/>
        <v>0.01407304202</v>
      </c>
      <c r="J31" s="42">
        <v>0.0107</v>
      </c>
      <c r="K31" s="43">
        <f t="shared" si="3"/>
        <v>1.801599109</v>
      </c>
      <c r="L31" s="79">
        <v>44246.0</v>
      </c>
    </row>
    <row r="32">
      <c r="A32" s="22">
        <f t="shared" si="4"/>
        <v>21</v>
      </c>
      <c r="B32" s="87" t="s">
        <v>49</v>
      </c>
      <c r="C32" s="46" t="s">
        <v>50</v>
      </c>
      <c r="D32" s="25">
        <v>21.0</v>
      </c>
      <c r="E32" s="47">
        <v>1.6</v>
      </c>
      <c r="F32" s="37">
        <v>1.080664049E9</v>
      </c>
      <c r="G32" s="28"/>
      <c r="H32" s="29">
        <f t="shared" si="1"/>
        <v>1729062478</v>
      </c>
      <c r="I32" s="81">
        <f t="shared" si="2"/>
        <v>0.01350642814</v>
      </c>
      <c r="J32" s="42">
        <v>0.0152</v>
      </c>
      <c r="K32" s="43">
        <f t="shared" si="3"/>
        <v>1.729062478</v>
      </c>
      <c r="L32" s="79">
        <v>44246.0</v>
      </c>
    </row>
    <row r="33">
      <c r="A33" s="22">
        <f t="shared" si="4"/>
        <v>22</v>
      </c>
      <c r="B33" s="87" t="s">
        <v>47</v>
      </c>
      <c r="C33" s="38" t="s">
        <v>48</v>
      </c>
      <c r="D33" s="25">
        <v>22.0</v>
      </c>
      <c r="E33" s="47">
        <v>1.73</v>
      </c>
      <c r="F33" s="37">
        <v>8.58007245E8</v>
      </c>
      <c r="G33" s="28"/>
      <c r="H33" s="29">
        <f t="shared" si="1"/>
        <v>1484352534</v>
      </c>
      <c r="I33" s="81">
        <f t="shared" si="2"/>
        <v>0.01159489671</v>
      </c>
      <c r="J33" s="42">
        <v>0.0158</v>
      </c>
      <c r="K33" s="43">
        <f t="shared" si="3"/>
        <v>1.484352534</v>
      </c>
      <c r="L33" s="79">
        <v>44246.0</v>
      </c>
    </row>
    <row r="34">
      <c r="A34" s="22">
        <f t="shared" si="4"/>
        <v>23</v>
      </c>
      <c r="B34" s="87" t="s">
        <v>55</v>
      </c>
      <c r="C34" s="70" t="s">
        <v>56</v>
      </c>
      <c r="D34" s="25">
        <v>23.0</v>
      </c>
      <c r="E34" s="47">
        <v>2.76</v>
      </c>
      <c r="F34" s="37">
        <v>5.21846969E8</v>
      </c>
      <c r="G34" s="28"/>
      <c r="H34" s="29">
        <f t="shared" si="1"/>
        <v>1440297634</v>
      </c>
      <c r="I34" s="81">
        <f t="shared" si="2"/>
        <v>0.01125076551</v>
      </c>
      <c r="J34" s="42">
        <v>0.0119</v>
      </c>
      <c r="K34" s="43">
        <f t="shared" si="3"/>
        <v>1.440297634</v>
      </c>
      <c r="L34" s="79">
        <v>44246.0</v>
      </c>
    </row>
    <row r="35">
      <c r="A35" s="22">
        <f t="shared" si="4"/>
        <v>24</v>
      </c>
      <c r="B35" s="87" t="s">
        <v>57</v>
      </c>
      <c r="C35" s="38" t="s">
        <v>58</v>
      </c>
      <c r="D35" s="25">
        <v>24.0</v>
      </c>
      <c r="E35" s="47">
        <v>2.88</v>
      </c>
      <c r="F35" s="37">
        <v>4.97664714E8</v>
      </c>
      <c r="G35" s="28"/>
      <c r="H35" s="29">
        <f t="shared" si="1"/>
        <v>1433274376</v>
      </c>
      <c r="I35" s="81">
        <f t="shared" si="2"/>
        <v>0.01119590392</v>
      </c>
      <c r="J35" s="42">
        <v>0.0111</v>
      </c>
      <c r="K35" s="43">
        <f t="shared" si="3"/>
        <v>1.433274376</v>
      </c>
      <c r="L35" s="79">
        <v>44246.0</v>
      </c>
    </row>
    <row r="36">
      <c r="A36" s="22">
        <f t="shared" si="4"/>
        <v>25</v>
      </c>
      <c r="B36" s="89" t="s">
        <v>61</v>
      </c>
      <c r="C36" s="28" t="s">
        <v>62</v>
      </c>
      <c r="D36" s="25">
        <v>25.0</v>
      </c>
      <c r="E36" s="47">
        <v>1.49</v>
      </c>
      <c r="F36" s="37">
        <v>8.30500232E8</v>
      </c>
      <c r="G36" s="28"/>
      <c r="H36" s="29">
        <f t="shared" si="1"/>
        <v>1237445346</v>
      </c>
      <c r="I36" s="81">
        <f t="shared" si="2"/>
        <v>0.009666201686</v>
      </c>
      <c r="J36" s="42">
        <v>0.0094</v>
      </c>
      <c r="K36" s="43">
        <f t="shared" si="3"/>
        <v>1.237445346</v>
      </c>
      <c r="L36" s="79">
        <v>44246.0</v>
      </c>
    </row>
    <row r="37">
      <c r="A37" s="22">
        <f t="shared" si="4"/>
        <v>26</v>
      </c>
      <c r="B37" s="23" t="s">
        <v>63</v>
      </c>
      <c r="C37" s="70" t="s">
        <v>64</v>
      </c>
      <c r="D37" s="25">
        <v>26.0</v>
      </c>
      <c r="E37" s="26">
        <v>4.22</v>
      </c>
      <c r="F37" s="37">
        <v>2.4927E8</v>
      </c>
      <c r="G37" s="28"/>
      <c r="H37" s="29">
        <f t="shared" si="1"/>
        <v>1051919400</v>
      </c>
      <c r="I37" s="81">
        <f t="shared" si="2"/>
        <v>0.008216981148</v>
      </c>
      <c r="J37" s="45">
        <v>0.0089</v>
      </c>
      <c r="K37" s="31">
        <f t="shared" si="3"/>
        <v>1.0519194</v>
      </c>
      <c r="L37" s="79">
        <v>44246.0</v>
      </c>
    </row>
    <row r="38">
      <c r="A38" s="22">
        <f t="shared" si="4"/>
        <v>27</v>
      </c>
      <c r="B38" s="23" t="s">
        <v>65</v>
      </c>
      <c r="C38" s="38" t="s">
        <v>66</v>
      </c>
      <c r="D38" s="25">
        <v>27.0</v>
      </c>
      <c r="E38" s="47">
        <v>3.09</v>
      </c>
      <c r="F38" s="37">
        <v>3.39822695E8</v>
      </c>
      <c r="G38" s="28"/>
      <c r="H38" s="29">
        <f t="shared" si="1"/>
        <v>1050052128</v>
      </c>
      <c r="I38" s="81">
        <f t="shared" si="2"/>
        <v>0.008202395104</v>
      </c>
      <c r="J38" s="42">
        <v>0.0084</v>
      </c>
      <c r="K38" s="43">
        <f t="shared" si="3"/>
        <v>1.050052128</v>
      </c>
      <c r="L38" s="79">
        <v>44246.0</v>
      </c>
    </row>
    <row r="39">
      <c r="A39" s="22">
        <f t="shared" si="4"/>
        <v>28</v>
      </c>
      <c r="B39" s="23" t="s">
        <v>77</v>
      </c>
      <c r="C39" s="70" t="s">
        <v>78</v>
      </c>
      <c r="D39" s="25">
        <v>28.0</v>
      </c>
      <c r="E39" s="47">
        <v>1.89</v>
      </c>
      <c r="F39" s="37">
        <v>5.20379106E8</v>
      </c>
      <c r="G39" s="28"/>
      <c r="H39" s="29">
        <f t="shared" si="1"/>
        <v>983516510.3</v>
      </c>
      <c r="I39" s="81">
        <f t="shared" si="2"/>
        <v>0.007682657649</v>
      </c>
      <c r="J39" s="42">
        <v>0.0055</v>
      </c>
      <c r="K39" s="43">
        <f t="shared" si="3"/>
        <v>0.9835165103</v>
      </c>
      <c r="L39" s="79">
        <v>44246.0</v>
      </c>
    </row>
    <row r="40">
      <c r="A40" s="22">
        <f t="shared" si="4"/>
        <v>29</v>
      </c>
      <c r="B40" s="36" t="s">
        <v>67</v>
      </c>
      <c r="C40" s="28" t="s">
        <v>68</v>
      </c>
      <c r="D40" s="25">
        <v>29.0</v>
      </c>
      <c r="E40" s="47">
        <v>1.81</v>
      </c>
      <c r="F40" s="37">
        <v>5.40307798E8</v>
      </c>
      <c r="G40" s="28"/>
      <c r="H40" s="29">
        <f t="shared" si="1"/>
        <v>977957114.4</v>
      </c>
      <c r="I40" s="81">
        <f t="shared" si="2"/>
        <v>0.007639230888</v>
      </c>
      <c r="J40" s="42">
        <v>0.0076</v>
      </c>
      <c r="K40" s="43">
        <f t="shared" si="3"/>
        <v>0.9779571144</v>
      </c>
      <c r="L40" s="79">
        <v>44246.0</v>
      </c>
    </row>
    <row r="41">
      <c r="A41" s="22">
        <f t="shared" si="4"/>
        <v>30</v>
      </c>
      <c r="B41" s="23" t="s">
        <v>75</v>
      </c>
      <c r="C41" s="69" t="s">
        <v>76</v>
      </c>
      <c r="D41" s="25">
        <v>30.0</v>
      </c>
      <c r="E41" s="47">
        <v>1.5</v>
      </c>
      <c r="F41" s="37">
        <v>6.21871829E8</v>
      </c>
      <c r="G41" s="28"/>
      <c r="H41" s="29">
        <f t="shared" si="1"/>
        <v>932807743.5</v>
      </c>
      <c r="I41" s="81">
        <f t="shared" si="2"/>
        <v>0.007286550322</v>
      </c>
      <c r="J41" s="42">
        <v>0.0059</v>
      </c>
      <c r="K41" s="43">
        <f t="shared" si="3"/>
        <v>0.9328077435</v>
      </c>
      <c r="L41" s="79">
        <v>44246.0</v>
      </c>
    </row>
    <row r="42">
      <c r="A42" s="22">
        <f t="shared" si="4"/>
        <v>31</v>
      </c>
      <c r="B42" s="23" t="s">
        <v>69</v>
      </c>
      <c r="C42" s="38" t="s">
        <v>70</v>
      </c>
      <c r="D42" s="25">
        <v>31.0</v>
      </c>
      <c r="E42" s="47">
        <v>1.3</v>
      </c>
      <c r="F42" s="37">
        <v>6.63241384E8</v>
      </c>
      <c r="G42" s="28"/>
      <c r="H42" s="29">
        <f t="shared" si="1"/>
        <v>862213799.2</v>
      </c>
      <c r="I42" s="81">
        <f t="shared" si="2"/>
        <v>0.006735111582</v>
      </c>
      <c r="J42" s="42">
        <v>0.0069</v>
      </c>
      <c r="K42" s="43">
        <f t="shared" si="3"/>
        <v>0.8622137992</v>
      </c>
      <c r="L42" s="79">
        <v>44246.0</v>
      </c>
    </row>
    <row r="43">
      <c r="A43" s="22">
        <f t="shared" si="4"/>
        <v>32</v>
      </c>
      <c r="B43" s="23" t="s">
        <v>71</v>
      </c>
      <c r="C43" s="38" t="s">
        <v>72</v>
      </c>
      <c r="D43" s="25">
        <v>32.0</v>
      </c>
      <c r="E43" s="47">
        <v>2.33</v>
      </c>
      <c r="F43" s="37">
        <v>3.64451678E8</v>
      </c>
      <c r="G43" s="28"/>
      <c r="H43" s="29">
        <f t="shared" si="1"/>
        <v>849172409.7</v>
      </c>
      <c r="I43" s="81">
        <f t="shared" si="2"/>
        <v>0.006633239849</v>
      </c>
      <c r="J43" s="42">
        <v>0.0064</v>
      </c>
      <c r="K43" s="43">
        <f t="shared" si="3"/>
        <v>0.8491724097</v>
      </c>
      <c r="L43" s="79">
        <v>44246.0</v>
      </c>
    </row>
    <row r="44">
      <c r="A44" s="22">
        <f t="shared" si="4"/>
        <v>33</v>
      </c>
      <c r="B44" s="33" t="s">
        <v>73</v>
      </c>
      <c r="C44" s="28" t="s">
        <v>74</v>
      </c>
      <c r="D44" s="25">
        <v>33.0</v>
      </c>
      <c r="E44" s="47">
        <v>1.52</v>
      </c>
      <c r="F44" s="35">
        <v>5.35E8</v>
      </c>
      <c r="G44" s="28"/>
      <c r="H44" s="29">
        <f t="shared" si="1"/>
        <v>813200000</v>
      </c>
      <c r="I44" s="81">
        <f t="shared" si="2"/>
        <v>0.006352244354</v>
      </c>
      <c r="J44" s="42">
        <v>0.0061</v>
      </c>
      <c r="K44" s="43">
        <f t="shared" si="3"/>
        <v>0.8132</v>
      </c>
      <c r="L44" s="79">
        <v>44246.0</v>
      </c>
    </row>
    <row r="45">
      <c r="A45" s="22">
        <f t="shared" si="4"/>
        <v>34</v>
      </c>
      <c r="B45" s="23" t="s">
        <v>83</v>
      </c>
      <c r="C45" s="38" t="s">
        <v>84</v>
      </c>
      <c r="D45" s="25">
        <v>34.0</v>
      </c>
      <c r="E45" s="47">
        <v>4.2</v>
      </c>
      <c r="F45" s="37">
        <v>1.8455334E8</v>
      </c>
      <c r="G45" s="28"/>
      <c r="H45" s="29">
        <f t="shared" si="1"/>
        <v>775124028</v>
      </c>
      <c r="I45" s="81">
        <f t="shared" si="2"/>
        <v>0.006054817057</v>
      </c>
      <c r="J45" s="42">
        <v>0.0045</v>
      </c>
      <c r="K45" s="43">
        <f t="shared" si="3"/>
        <v>0.775124028</v>
      </c>
      <c r="L45" s="79">
        <v>44246.0</v>
      </c>
    </row>
    <row r="46">
      <c r="A46" s="22">
        <f t="shared" si="4"/>
        <v>35</v>
      </c>
      <c r="B46" s="48" t="s">
        <v>85</v>
      </c>
      <c r="C46" s="49" t="s">
        <v>86</v>
      </c>
      <c r="D46" s="25">
        <v>35.0</v>
      </c>
      <c r="E46" s="47">
        <v>25.77</v>
      </c>
      <c r="F46" s="37">
        <v>2.775487E7</v>
      </c>
      <c r="G46" s="28"/>
      <c r="H46" s="29">
        <f t="shared" si="1"/>
        <v>715242999.9</v>
      </c>
      <c r="I46" s="81">
        <f t="shared" si="2"/>
        <v>0.005587061372</v>
      </c>
      <c r="J46" s="42">
        <v>0.0042</v>
      </c>
      <c r="K46" s="43">
        <f t="shared" si="3"/>
        <v>0.7152429999</v>
      </c>
      <c r="L46" s="79">
        <v>44246.0</v>
      </c>
    </row>
    <row r="47">
      <c r="A47" s="22">
        <f t="shared" si="4"/>
        <v>36</v>
      </c>
      <c r="B47" s="48" t="s">
        <v>91</v>
      </c>
      <c r="C47" s="49" t="s">
        <v>92</v>
      </c>
      <c r="D47" s="25">
        <v>36.0</v>
      </c>
      <c r="E47" s="47">
        <v>28.47</v>
      </c>
      <c r="F47" s="37">
        <v>2.3800422E7</v>
      </c>
      <c r="G47" s="28"/>
      <c r="H47" s="29">
        <f t="shared" si="1"/>
        <v>677598014.3</v>
      </c>
      <c r="I47" s="81">
        <f t="shared" si="2"/>
        <v>0.00529300069</v>
      </c>
      <c r="J47" s="42">
        <v>0.0037</v>
      </c>
      <c r="K47" s="43">
        <f t="shared" si="3"/>
        <v>0.6775980143</v>
      </c>
      <c r="L47" s="79">
        <v>44246.0</v>
      </c>
    </row>
    <row r="48">
      <c r="A48" s="22">
        <f t="shared" si="4"/>
        <v>37</v>
      </c>
      <c r="B48" s="23" t="s">
        <v>79</v>
      </c>
      <c r="C48" s="38" t="s">
        <v>80</v>
      </c>
      <c r="D48" s="25">
        <v>37.0</v>
      </c>
      <c r="E48" s="47">
        <v>2.21</v>
      </c>
      <c r="F48" s="37">
        <v>2.99035033E8</v>
      </c>
      <c r="G48" s="28"/>
      <c r="H48" s="29">
        <f t="shared" si="1"/>
        <v>660867422.9</v>
      </c>
      <c r="I48" s="81">
        <f t="shared" si="2"/>
        <v>0.005162311063</v>
      </c>
      <c r="J48" s="42">
        <v>0.0055</v>
      </c>
      <c r="K48" s="43">
        <f t="shared" si="3"/>
        <v>0.6608674229</v>
      </c>
      <c r="L48" s="79">
        <v>44246.0</v>
      </c>
    </row>
    <row r="49">
      <c r="A49" s="22">
        <f t="shared" si="4"/>
        <v>38</v>
      </c>
      <c r="B49" s="87" t="s">
        <v>87</v>
      </c>
      <c r="C49" s="38" t="s">
        <v>88</v>
      </c>
      <c r="D49" s="25">
        <v>38.0</v>
      </c>
      <c r="E49" s="26">
        <v>8.38</v>
      </c>
      <c r="F49" s="37">
        <v>6.89E7</v>
      </c>
      <c r="G49" s="28"/>
      <c r="H49" s="29">
        <f t="shared" si="1"/>
        <v>577382000</v>
      </c>
      <c r="I49" s="81">
        <f t="shared" si="2"/>
        <v>0.004510171606</v>
      </c>
      <c r="J49" s="45">
        <v>0.0041</v>
      </c>
      <c r="K49" s="43">
        <f t="shared" si="3"/>
        <v>0.577382</v>
      </c>
      <c r="L49" s="79">
        <v>44246.0</v>
      </c>
    </row>
    <row r="50">
      <c r="A50" s="22">
        <f t="shared" si="4"/>
        <v>39</v>
      </c>
      <c r="B50" s="23" t="s">
        <v>81</v>
      </c>
      <c r="C50" s="70" t="s">
        <v>82</v>
      </c>
      <c r="D50" s="25">
        <v>39.0</v>
      </c>
      <c r="E50" s="47">
        <v>4.75</v>
      </c>
      <c r="F50" s="37">
        <v>1.20640521E8</v>
      </c>
      <c r="G50" s="28"/>
      <c r="H50" s="29">
        <f t="shared" si="1"/>
        <v>573042474.8</v>
      </c>
      <c r="I50" s="81">
        <f t="shared" si="2"/>
        <v>0.004476273764</v>
      </c>
      <c r="J50" s="42">
        <v>0.0049</v>
      </c>
      <c r="K50" s="31">
        <f t="shared" si="3"/>
        <v>0.5730424748</v>
      </c>
      <c r="L50" s="79">
        <v>44246.0</v>
      </c>
    </row>
    <row r="51">
      <c r="A51" s="22">
        <f t="shared" si="4"/>
        <v>40</v>
      </c>
      <c r="B51" s="50" t="s">
        <v>93</v>
      </c>
      <c r="C51" s="51" t="s">
        <v>93</v>
      </c>
      <c r="D51" s="25">
        <v>40.0</v>
      </c>
      <c r="E51" s="47">
        <v>2.02</v>
      </c>
      <c r="F51" s="37">
        <v>2.74404904E8</v>
      </c>
      <c r="G51" s="28"/>
      <c r="H51" s="29">
        <f t="shared" si="1"/>
        <v>554297906.1</v>
      </c>
      <c r="I51" s="81">
        <f t="shared" si="2"/>
        <v>0.004329852121</v>
      </c>
      <c r="J51" s="42">
        <v>0.0037</v>
      </c>
      <c r="K51" s="43">
        <f t="shared" si="3"/>
        <v>0.5542979061</v>
      </c>
      <c r="L51" s="79">
        <v>44246.0</v>
      </c>
    </row>
    <row r="52">
      <c r="A52" s="22">
        <f t="shared" si="4"/>
        <v>41</v>
      </c>
      <c r="B52" s="54" t="s">
        <v>104</v>
      </c>
      <c r="C52" s="74" t="s">
        <v>105</v>
      </c>
      <c r="D52" s="25">
        <v>41.0</v>
      </c>
      <c r="E52" s="47">
        <v>1.01</v>
      </c>
      <c r="F52" s="27">
        <v>5.1379002E8</v>
      </c>
      <c r="G52" s="28"/>
      <c r="H52" s="29">
        <f t="shared" si="1"/>
        <v>518927920.2</v>
      </c>
      <c r="I52" s="81">
        <f t="shared" si="2"/>
        <v>0.004053562409</v>
      </c>
      <c r="J52" s="56">
        <v>0.0027</v>
      </c>
      <c r="K52" s="43">
        <f t="shared" si="3"/>
        <v>0.5189279202</v>
      </c>
      <c r="L52" s="79">
        <v>44246.0</v>
      </c>
    </row>
    <row r="53">
      <c r="A53" s="22">
        <f t="shared" si="4"/>
        <v>42</v>
      </c>
      <c r="B53" s="50" t="s">
        <v>94</v>
      </c>
      <c r="C53" s="71" t="s">
        <v>95</v>
      </c>
      <c r="D53" s="25">
        <v>42.0</v>
      </c>
      <c r="E53" s="47">
        <v>4.79</v>
      </c>
      <c r="F53" s="37">
        <v>1.05121516E8</v>
      </c>
      <c r="G53" s="28"/>
      <c r="H53" s="29">
        <f t="shared" si="1"/>
        <v>503532061.6</v>
      </c>
      <c r="I53" s="81">
        <f t="shared" si="2"/>
        <v>0.003933298937</v>
      </c>
      <c r="J53" s="42">
        <v>0.0035</v>
      </c>
      <c r="K53" s="43">
        <f t="shared" si="3"/>
        <v>0.5035320616</v>
      </c>
      <c r="L53" s="79">
        <v>44246.0</v>
      </c>
    </row>
    <row r="54">
      <c r="A54" s="22">
        <f t="shared" si="4"/>
        <v>43</v>
      </c>
      <c r="B54" s="50" t="s">
        <v>106</v>
      </c>
      <c r="C54" s="51" t="s">
        <v>107</v>
      </c>
      <c r="D54" s="25">
        <v>43.0</v>
      </c>
      <c r="E54" s="47">
        <v>5.63</v>
      </c>
      <c r="F54" s="37">
        <v>6.9254324E7</v>
      </c>
      <c r="G54" s="28"/>
      <c r="H54" s="29">
        <f t="shared" si="1"/>
        <v>389901844.1</v>
      </c>
      <c r="I54" s="81">
        <f t="shared" si="2"/>
        <v>0.003045685917</v>
      </c>
      <c r="J54" s="42">
        <v>0.0026</v>
      </c>
      <c r="K54" s="43">
        <f t="shared" si="3"/>
        <v>0.3899018441</v>
      </c>
      <c r="L54" s="79">
        <v>44246.0</v>
      </c>
    </row>
    <row r="55">
      <c r="A55" s="22">
        <f t="shared" si="4"/>
        <v>44</v>
      </c>
      <c r="B55" s="50" t="s">
        <v>98</v>
      </c>
      <c r="C55" s="72" t="s">
        <v>99</v>
      </c>
      <c r="D55" s="25">
        <v>44.0</v>
      </c>
      <c r="E55" s="47">
        <v>12.09</v>
      </c>
      <c r="F55" s="37">
        <v>3.1309923E7</v>
      </c>
      <c r="G55" s="28"/>
      <c r="H55" s="29">
        <f t="shared" si="1"/>
        <v>378536969.1</v>
      </c>
      <c r="I55" s="81">
        <f t="shared" si="2"/>
        <v>0.002956910139</v>
      </c>
      <c r="J55" s="42">
        <v>0.0031</v>
      </c>
      <c r="K55" s="43">
        <f t="shared" si="3"/>
        <v>0.3785369691</v>
      </c>
      <c r="L55" s="79">
        <v>44246.0</v>
      </c>
    </row>
    <row r="56">
      <c r="A56" s="22">
        <f t="shared" si="4"/>
        <v>45</v>
      </c>
      <c r="B56" s="23" t="s">
        <v>89</v>
      </c>
      <c r="C56" s="38" t="s">
        <v>90</v>
      </c>
      <c r="D56" s="25">
        <v>45.0</v>
      </c>
      <c r="E56" s="47">
        <v>4.51</v>
      </c>
      <c r="F56" s="37">
        <v>8.2200137E7</v>
      </c>
      <c r="G56" s="28"/>
      <c r="H56" s="29">
        <f t="shared" si="1"/>
        <v>370722617.9</v>
      </c>
      <c r="I56" s="81">
        <f t="shared" si="2"/>
        <v>0.002895868982</v>
      </c>
      <c r="J56" s="42">
        <v>0.0039</v>
      </c>
      <c r="K56" s="43">
        <f t="shared" si="3"/>
        <v>0.3707226179</v>
      </c>
      <c r="L56" s="79">
        <v>44246.0</v>
      </c>
    </row>
    <row r="57">
      <c r="A57" s="22">
        <f t="shared" si="4"/>
        <v>46</v>
      </c>
      <c r="B57" s="50" t="s">
        <v>100</v>
      </c>
      <c r="C57" s="51" t="s">
        <v>101</v>
      </c>
      <c r="D57" s="25">
        <v>46.0</v>
      </c>
      <c r="E57" s="47">
        <v>1.5</v>
      </c>
      <c r="F57" s="37">
        <v>2.25714812E8</v>
      </c>
      <c r="G57" s="28"/>
      <c r="H57" s="29">
        <f t="shared" si="1"/>
        <v>338572218</v>
      </c>
      <c r="I57" s="81">
        <f t="shared" si="2"/>
        <v>0.0026447288</v>
      </c>
      <c r="J57" s="42">
        <v>0.0031</v>
      </c>
      <c r="K57" s="43">
        <f t="shared" si="3"/>
        <v>0.338572218</v>
      </c>
      <c r="L57" s="79">
        <v>44246.0</v>
      </c>
    </row>
    <row r="58">
      <c r="A58" s="22">
        <f t="shared" si="4"/>
        <v>47</v>
      </c>
      <c r="B58" s="50" t="s">
        <v>96</v>
      </c>
      <c r="C58" s="51" t="s">
        <v>97</v>
      </c>
      <c r="D58" s="25">
        <v>47.0</v>
      </c>
      <c r="E58" s="47">
        <v>4.3</v>
      </c>
      <c r="F58" s="37">
        <v>7.4556908E7</v>
      </c>
      <c r="G58" s="28"/>
      <c r="H58" s="29">
        <f t="shared" si="1"/>
        <v>320594704.4</v>
      </c>
      <c r="I58" s="81">
        <f t="shared" si="2"/>
        <v>0.002504298944</v>
      </c>
      <c r="J58" s="42">
        <v>0.0034</v>
      </c>
      <c r="K58" s="43">
        <f t="shared" si="3"/>
        <v>0.3205947044</v>
      </c>
      <c r="L58" s="79">
        <v>44246.0</v>
      </c>
    </row>
    <row r="59">
      <c r="A59" s="22">
        <f t="shared" si="4"/>
        <v>48</v>
      </c>
      <c r="B59" s="50" t="s">
        <v>110</v>
      </c>
      <c r="C59" s="72" t="s">
        <v>111</v>
      </c>
      <c r="D59" s="25">
        <v>48.0</v>
      </c>
      <c r="E59" s="47">
        <v>0.18</v>
      </c>
      <c r="F59" s="37">
        <v>1.776679558E9</v>
      </c>
      <c r="G59" s="28"/>
      <c r="H59" s="29">
        <f t="shared" si="1"/>
        <v>319802320.4</v>
      </c>
      <c r="I59" s="81">
        <f t="shared" si="2"/>
        <v>0.002498109302</v>
      </c>
      <c r="J59" s="42">
        <v>0.0021</v>
      </c>
      <c r="K59" s="43">
        <f t="shared" si="3"/>
        <v>0.3198023204</v>
      </c>
      <c r="L59" s="79">
        <v>44246.0</v>
      </c>
    </row>
    <row r="60">
      <c r="A60" s="22">
        <f t="shared" si="4"/>
        <v>49</v>
      </c>
      <c r="B60" s="50" t="s">
        <v>102</v>
      </c>
      <c r="C60" s="53" t="s">
        <v>103</v>
      </c>
      <c r="D60" s="25">
        <v>49.0</v>
      </c>
      <c r="E60" s="47">
        <v>3.38</v>
      </c>
      <c r="F60" s="37">
        <v>9.1375937E7</v>
      </c>
      <c r="G60" s="28"/>
      <c r="H60" s="29">
        <f t="shared" si="1"/>
        <v>308850667.1</v>
      </c>
      <c r="I60" s="81">
        <f t="shared" si="2"/>
        <v>0.00241256137</v>
      </c>
      <c r="J60" s="42">
        <v>0.0027</v>
      </c>
      <c r="K60" s="43">
        <f t="shared" si="3"/>
        <v>0.3088506671</v>
      </c>
      <c r="L60" s="79">
        <v>44246.0</v>
      </c>
    </row>
    <row r="61">
      <c r="A61" s="22">
        <f t="shared" si="4"/>
        <v>50</v>
      </c>
      <c r="B61" s="50" t="s">
        <v>108</v>
      </c>
      <c r="C61" s="51" t="s">
        <v>109</v>
      </c>
      <c r="D61" s="25">
        <v>50.0</v>
      </c>
      <c r="E61" s="47">
        <v>2.19</v>
      </c>
      <c r="F61" s="37">
        <v>1.190649E8</v>
      </c>
      <c r="G61" s="28"/>
      <c r="H61" s="29">
        <f t="shared" si="1"/>
        <v>260752131</v>
      </c>
      <c r="I61" s="81">
        <f t="shared" si="2"/>
        <v>0.002036843645</v>
      </c>
      <c r="J61" s="42">
        <v>0.0022</v>
      </c>
      <c r="K61" s="43">
        <f t="shared" si="3"/>
        <v>0.260752131</v>
      </c>
      <c r="L61" s="79">
        <v>44246.0</v>
      </c>
    </row>
    <row r="62">
      <c r="A62" s="22"/>
      <c r="B62" s="36"/>
      <c r="C62" s="39"/>
      <c r="D62" s="28"/>
      <c r="E62" s="26"/>
      <c r="F62" s="27"/>
      <c r="G62" s="28"/>
      <c r="H62" s="29"/>
      <c r="I62" s="81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524872755.8</v>
      </c>
      <c r="I63" s="81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-1497807620</v>
      </c>
      <c r="I64" s="86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230431941.6</v>
      </c>
      <c r="I65" s="86"/>
      <c r="J65" s="57">
        <v>0.0018</v>
      </c>
      <c r="K65" s="31"/>
    </row>
    <row r="66">
      <c r="I66" s="84"/>
    </row>
    <row r="67">
      <c r="I67" s="84"/>
    </row>
    <row r="68">
      <c r="I68" s="84"/>
    </row>
    <row r="69">
      <c r="I69" s="84"/>
    </row>
    <row r="70">
      <c r="I70" s="84"/>
    </row>
    <row r="71">
      <c r="I71" s="84"/>
    </row>
    <row r="72">
      <c r="I72" s="84"/>
    </row>
    <row r="73">
      <c r="I73" s="84"/>
    </row>
    <row r="74">
      <c r="I74" s="84"/>
    </row>
    <row r="75">
      <c r="I75" s="84"/>
    </row>
    <row r="76">
      <c r="I76" s="84"/>
    </row>
    <row r="77">
      <c r="I77" s="84"/>
    </row>
    <row r="78">
      <c r="I78" s="84"/>
    </row>
    <row r="79">
      <c r="I79" s="84"/>
    </row>
    <row r="80">
      <c r="I80" s="84"/>
    </row>
    <row r="81">
      <c r="I81" s="84"/>
    </row>
    <row r="82">
      <c r="I82" s="84"/>
    </row>
    <row r="83">
      <c r="I83" s="84"/>
    </row>
    <row r="84">
      <c r="I84" s="84"/>
    </row>
    <row r="85">
      <c r="I85" s="84"/>
    </row>
    <row r="86">
      <c r="I86" s="84"/>
    </row>
    <row r="87">
      <c r="I87" s="84"/>
    </row>
    <row r="88">
      <c r="I88" s="84"/>
    </row>
    <row r="89">
      <c r="I89" s="84"/>
    </row>
    <row r="90">
      <c r="I90" s="84"/>
    </row>
    <row r="91">
      <c r="I91" s="84"/>
    </row>
    <row r="92">
      <c r="I92" s="84"/>
    </row>
    <row r="93">
      <c r="I93" s="84"/>
    </row>
    <row r="94">
      <c r="I94" s="84"/>
    </row>
    <row r="95">
      <c r="I95" s="84"/>
    </row>
    <row r="96">
      <c r="I96" s="84"/>
    </row>
    <row r="97">
      <c r="I97" s="84"/>
    </row>
    <row r="98">
      <c r="I98" s="84"/>
    </row>
    <row r="99">
      <c r="I99" s="84"/>
    </row>
    <row r="100">
      <c r="I100" s="84"/>
    </row>
    <row r="101">
      <c r="I101" s="84"/>
    </row>
    <row r="102">
      <c r="I102" s="84"/>
    </row>
    <row r="103">
      <c r="I103" s="84"/>
    </row>
    <row r="104">
      <c r="I104" s="84"/>
    </row>
    <row r="105">
      <c r="I105" s="84"/>
    </row>
    <row r="106">
      <c r="I106" s="84"/>
    </row>
    <row r="107">
      <c r="I107" s="84"/>
    </row>
    <row r="108">
      <c r="I108" s="84"/>
    </row>
    <row r="109">
      <c r="I109" s="84"/>
    </row>
    <row r="110">
      <c r="I110" s="84"/>
    </row>
    <row r="111">
      <c r="I111" s="84"/>
    </row>
    <row r="112">
      <c r="I112" s="84"/>
    </row>
    <row r="113">
      <c r="I113" s="84"/>
    </row>
    <row r="114">
      <c r="I114" s="84"/>
    </row>
    <row r="115">
      <c r="I115" s="84"/>
    </row>
    <row r="116">
      <c r="I116" s="84"/>
    </row>
    <row r="117">
      <c r="I117" s="84"/>
    </row>
    <row r="118">
      <c r="I118" s="84"/>
    </row>
    <row r="119">
      <c r="I119" s="84"/>
    </row>
    <row r="120">
      <c r="I120" s="84"/>
    </row>
    <row r="121">
      <c r="I121" s="84"/>
    </row>
    <row r="122">
      <c r="I122" s="84"/>
    </row>
    <row r="123">
      <c r="I123" s="84"/>
    </row>
    <row r="124">
      <c r="I124" s="84"/>
    </row>
    <row r="125">
      <c r="I125" s="84"/>
    </row>
    <row r="126">
      <c r="I126" s="84"/>
    </row>
    <row r="127">
      <c r="I127" s="84"/>
    </row>
    <row r="128">
      <c r="I128" s="84"/>
    </row>
    <row r="129">
      <c r="I129" s="84"/>
    </row>
    <row r="130">
      <c r="I130" s="84"/>
    </row>
    <row r="131">
      <c r="I131" s="84"/>
    </row>
    <row r="132">
      <c r="I132" s="84"/>
    </row>
    <row r="133">
      <c r="I133" s="84"/>
    </row>
    <row r="134">
      <c r="I134" s="84"/>
    </row>
    <row r="135">
      <c r="I135" s="84"/>
    </row>
    <row r="136">
      <c r="I136" s="84"/>
    </row>
    <row r="137">
      <c r="I137" s="84"/>
    </row>
    <row r="138">
      <c r="I138" s="84"/>
    </row>
    <row r="139">
      <c r="I139" s="84"/>
    </row>
    <row r="140">
      <c r="I140" s="84"/>
    </row>
    <row r="141">
      <c r="I141" s="84"/>
    </row>
    <row r="142">
      <c r="I142" s="84"/>
    </row>
    <row r="143">
      <c r="I143" s="84"/>
    </row>
    <row r="144">
      <c r="I144" s="84"/>
    </row>
    <row r="145">
      <c r="I145" s="84"/>
    </row>
    <row r="146">
      <c r="I146" s="84"/>
    </row>
    <row r="147">
      <c r="I147" s="84"/>
    </row>
    <row r="148">
      <c r="I148" s="84"/>
    </row>
    <row r="149">
      <c r="I149" s="84"/>
    </row>
    <row r="150">
      <c r="I150" s="84"/>
    </row>
    <row r="151">
      <c r="I151" s="84"/>
    </row>
    <row r="152">
      <c r="I152" s="84"/>
    </row>
    <row r="153">
      <c r="I153" s="84"/>
    </row>
    <row r="154">
      <c r="I154" s="84"/>
    </row>
    <row r="155">
      <c r="I155" s="84"/>
    </row>
    <row r="156">
      <c r="I156" s="84"/>
    </row>
    <row r="157">
      <c r="I157" s="84"/>
    </row>
    <row r="158">
      <c r="I158" s="84"/>
    </row>
    <row r="159">
      <c r="I159" s="84"/>
    </row>
    <row r="160">
      <c r="I160" s="84"/>
    </row>
    <row r="161">
      <c r="I161" s="84"/>
    </row>
    <row r="162">
      <c r="I162" s="84"/>
    </row>
    <row r="163">
      <c r="I163" s="84"/>
    </row>
    <row r="164">
      <c r="I164" s="84"/>
    </row>
    <row r="165">
      <c r="I165" s="84"/>
    </row>
    <row r="166">
      <c r="I166" s="84"/>
    </row>
    <row r="167">
      <c r="I167" s="84"/>
    </row>
    <row r="168">
      <c r="I168" s="84"/>
    </row>
    <row r="169">
      <c r="I169" s="84"/>
    </row>
    <row r="170">
      <c r="I170" s="84"/>
    </row>
    <row r="171">
      <c r="I171" s="84"/>
    </row>
    <row r="172">
      <c r="I172" s="84"/>
    </row>
    <row r="173">
      <c r="I173" s="84"/>
    </row>
    <row r="174">
      <c r="I174" s="84"/>
    </row>
    <row r="175">
      <c r="I175" s="84"/>
    </row>
    <row r="176">
      <c r="I176" s="84"/>
    </row>
    <row r="177">
      <c r="I177" s="84"/>
    </row>
    <row r="178">
      <c r="I178" s="84"/>
    </row>
    <row r="179">
      <c r="I179" s="84"/>
    </row>
    <row r="180">
      <c r="I180" s="84"/>
    </row>
    <row r="181">
      <c r="I181" s="84"/>
    </row>
    <row r="182">
      <c r="I182" s="84"/>
    </row>
    <row r="183">
      <c r="I183" s="84"/>
    </row>
    <row r="184">
      <c r="I184" s="84"/>
    </row>
    <row r="185">
      <c r="I185" s="84"/>
    </row>
    <row r="186">
      <c r="I186" s="84"/>
    </row>
    <row r="187">
      <c r="I187" s="84"/>
    </row>
    <row r="188">
      <c r="I188" s="84"/>
    </row>
    <row r="189">
      <c r="I189" s="84"/>
    </row>
    <row r="190">
      <c r="I190" s="84"/>
    </row>
    <row r="191">
      <c r="I191" s="84"/>
    </row>
    <row r="192">
      <c r="I192" s="84"/>
    </row>
    <row r="193">
      <c r="I193" s="84"/>
    </row>
    <row r="194">
      <c r="I194" s="84"/>
    </row>
    <row r="195">
      <c r="I195" s="84"/>
    </row>
    <row r="196">
      <c r="I196" s="84"/>
    </row>
    <row r="197">
      <c r="I197" s="84"/>
    </row>
    <row r="198">
      <c r="I198" s="84"/>
    </row>
    <row r="199">
      <c r="I199" s="84"/>
    </row>
    <row r="200">
      <c r="I200" s="84"/>
    </row>
    <row r="201">
      <c r="I201" s="84"/>
    </row>
    <row r="202">
      <c r="I202" s="84"/>
    </row>
    <row r="203">
      <c r="I203" s="84"/>
    </row>
    <row r="204">
      <c r="I204" s="84"/>
    </row>
    <row r="205">
      <c r="I205" s="84"/>
    </row>
    <row r="206">
      <c r="I206" s="84"/>
    </row>
    <row r="207">
      <c r="I207" s="84"/>
    </row>
    <row r="208">
      <c r="I208" s="84"/>
    </row>
    <row r="209">
      <c r="I209" s="84"/>
    </row>
    <row r="210">
      <c r="I210" s="84"/>
    </row>
    <row r="211">
      <c r="I211" s="84"/>
    </row>
    <row r="212">
      <c r="I212" s="84"/>
    </row>
    <row r="213">
      <c r="I213" s="84"/>
    </row>
    <row r="214">
      <c r="I214" s="84"/>
    </row>
    <row r="215">
      <c r="I215" s="84"/>
    </row>
    <row r="216">
      <c r="I216" s="84"/>
    </row>
    <row r="217">
      <c r="I217" s="84"/>
    </row>
    <row r="218">
      <c r="I218" s="84"/>
    </row>
    <row r="219">
      <c r="I219" s="84"/>
    </row>
    <row r="220">
      <c r="I220" s="84"/>
    </row>
    <row r="221">
      <c r="I221" s="84"/>
    </row>
    <row r="222">
      <c r="I222" s="84"/>
    </row>
    <row r="223">
      <c r="I223" s="84"/>
    </row>
    <row r="224">
      <c r="I224" s="84"/>
    </row>
    <row r="225">
      <c r="I225" s="84"/>
    </row>
    <row r="226">
      <c r="I226" s="84"/>
    </row>
    <row r="227">
      <c r="I227" s="84"/>
    </row>
    <row r="228">
      <c r="I228" s="84"/>
    </row>
    <row r="229">
      <c r="I229" s="84"/>
    </row>
    <row r="230">
      <c r="I230" s="84"/>
    </row>
    <row r="231">
      <c r="I231" s="84"/>
    </row>
    <row r="232">
      <c r="I232" s="84"/>
    </row>
    <row r="233">
      <c r="I233" s="84"/>
    </row>
    <row r="234">
      <c r="I234" s="84"/>
    </row>
    <row r="235">
      <c r="I235" s="84"/>
    </row>
    <row r="236">
      <c r="I236" s="84"/>
    </row>
    <row r="237">
      <c r="I237" s="84"/>
    </row>
    <row r="238">
      <c r="I238" s="84"/>
    </row>
    <row r="239">
      <c r="I239" s="84"/>
    </row>
    <row r="240">
      <c r="I240" s="84"/>
    </row>
    <row r="241">
      <c r="I241" s="84"/>
    </row>
    <row r="242">
      <c r="I242" s="84"/>
    </row>
    <row r="243">
      <c r="I243" s="84"/>
    </row>
    <row r="244">
      <c r="I244" s="84"/>
    </row>
    <row r="245">
      <c r="I245" s="84"/>
    </row>
    <row r="246">
      <c r="I246" s="84"/>
    </row>
    <row r="247">
      <c r="I247" s="84"/>
    </row>
    <row r="248">
      <c r="I248" s="84"/>
    </row>
    <row r="249">
      <c r="I249" s="84"/>
    </row>
    <row r="250">
      <c r="I250" s="84"/>
    </row>
    <row r="251">
      <c r="I251" s="84"/>
    </row>
    <row r="252">
      <c r="I252" s="84"/>
    </row>
    <row r="253">
      <c r="I253" s="84"/>
    </row>
    <row r="254">
      <c r="I254" s="84"/>
    </row>
    <row r="255">
      <c r="I255" s="84"/>
    </row>
    <row r="256">
      <c r="I256" s="84"/>
    </row>
    <row r="257">
      <c r="I257" s="84"/>
    </row>
    <row r="258">
      <c r="I258" s="84"/>
    </row>
    <row r="259">
      <c r="I259" s="84"/>
    </row>
    <row r="260">
      <c r="I260" s="84"/>
    </row>
    <row r="261">
      <c r="I261" s="84"/>
    </row>
    <row r="262">
      <c r="I262" s="84"/>
    </row>
    <row r="263">
      <c r="I263" s="84"/>
    </row>
    <row r="264">
      <c r="I264" s="84"/>
    </row>
    <row r="265">
      <c r="I265" s="84"/>
    </row>
    <row r="266">
      <c r="I266" s="84"/>
    </row>
    <row r="267">
      <c r="I267" s="84"/>
    </row>
    <row r="268">
      <c r="I268" s="84"/>
    </row>
    <row r="269">
      <c r="I269" s="84"/>
    </row>
    <row r="270">
      <c r="I270" s="84"/>
    </row>
    <row r="271">
      <c r="I271" s="84"/>
    </row>
    <row r="272">
      <c r="I272" s="84"/>
    </row>
    <row r="273">
      <c r="I273" s="84"/>
    </row>
    <row r="274">
      <c r="I274" s="84"/>
    </row>
    <row r="275">
      <c r="I275" s="84"/>
    </row>
    <row r="276">
      <c r="I276" s="84"/>
    </row>
    <row r="277">
      <c r="I277" s="84"/>
    </row>
    <row r="278">
      <c r="I278" s="84"/>
    </row>
    <row r="279">
      <c r="I279" s="84"/>
    </row>
    <row r="280">
      <c r="I280" s="84"/>
    </row>
    <row r="281">
      <c r="I281" s="84"/>
    </row>
    <row r="282">
      <c r="I282" s="84"/>
    </row>
    <row r="283">
      <c r="I283" s="84"/>
    </row>
    <row r="284">
      <c r="I284" s="84"/>
    </row>
    <row r="285">
      <c r="I285" s="84"/>
    </row>
    <row r="286">
      <c r="I286" s="84"/>
    </row>
    <row r="287">
      <c r="I287" s="84"/>
    </row>
    <row r="288">
      <c r="I288" s="84"/>
    </row>
    <row r="289">
      <c r="I289" s="84"/>
    </row>
    <row r="290">
      <c r="I290" s="84"/>
    </row>
    <row r="291">
      <c r="I291" s="84"/>
    </row>
    <row r="292">
      <c r="I292" s="84"/>
    </row>
    <row r="293">
      <c r="I293" s="84"/>
    </row>
    <row r="294">
      <c r="I294" s="84"/>
    </row>
    <row r="295">
      <c r="I295" s="84"/>
    </row>
    <row r="296">
      <c r="I296" s="84"/>
    </row>
    <row r="297">
      <c r="I297" s="84"/>
    </row>
    <row r="298">
      <c r="I298" s="84"/>
    </row>
    <row r="299">
      <c r="I299" s="84"/>
    </row>
    <row r="300">
      <c r="I300" s="84"/>
    </row>
    <row r="301">
      <c r="I301" s="84"/>
    </row>
    <row r="302">
      <c r="I302" s="84"/>
    </row>
    <row r="303">
      <c r="I303" s="84"/>
    </row>
    <row r="304">
      <c r="I304" s="84"/>
    </row>
    <row r="305">
      <c r="I305" s="84"/>
    </row>
    <row r="306">
      <c r="I306" s="84"/>
    </row>
    <row r="307">
      <c r="I307" s="84"/>
    </row>
    <row r="308">
      <c r="I308" s="84"/>
    </row>
    <row r="309">
      <c r="I309" s="84"/>
    </row>
    <row r="310">
      <c r="I310" s="84"/>
    </row>
    <row r="311">
      <c r="I311" s="84"/>
    </row>
    <row r="312">
      <c r="I312" s="84"/>
    </row>
    <row r="313">
      <c r="I313" s="84"/>
    </row>
    <row r="314">
      <c r="I314" s="84"/>
    </row>
    <row r="315">
      <c r="I315" s="84"/>
    </row>
    <row r="316">
      <c r="I316" s="84"/>
    </row>
    <row r="317">
      <c r="I317" s="84"/>
    </row>
    <row r="318">
      <c r="I318" s="84"/>
    </row>
    <row r="319">
      <c r="I319" s="84"/>
    </row>
    <row r="320">
      <c r="I320" s="84"/>
    </row>
    <row r="321">
      <c r="I321" s="84"/>
    </row>
    <row r="322">
      <c r="I322" s="84"/>
    </row>
    <row r="323">
      <c r="I323" s="84"/>
    </row>
    <row r="324">
      <c r="I324" s="84"/>
    </row>
    <row r="325">
      <c r="I325" s="84"/>
    </row>
    <row r="326">
      <c r="I326" s="84"/>
    </row>
    <row r="327">
      <c r="I327" s="84"/>
    </row>
    <row r="328">
      <c r="I328" s="84"/>
    </row>
    <row r="329">
      <c r="I329" s="84"/>
    </row>
    <row r="330">
      <c r="I330" s="84"/>
    </row>
    <row r="331">
      <c r="I331" s="84"/>
    </row>
    <row r="332">
      <c r="I332" s="84"/>
    </row>
    <row r="333">
      <c r="I333" s="84"/>
    </row>
    <row r="334">
      <c r="I334" s="84"/>
    </row>
    <row r="335">
      <c r="I335" s="84"/>
    </row>
    <row r="336">
      <c r="I336" s="84"/>
    </row>
    <row r="337">
      <c r="I337" s="84"/>
    </row>
    <row r="338">
      <c r="I338" s="84"/>
    </row>
    <row r="339">
      <c r="I339" s="84"/>
    </row>
    <row r="340">
      <c r="I340" s="84"/>
    </row>
    <row r="341">
      <c r="I341" s="84"/>
    </row>
    <row r="342">
      <c r="I342" s="84"/>
    </row>
    <row r="343">
      <c r="I343" s="84"/>
    </row>
    <row r="344">
      <c r="I344" s="84"/>
    </row>
    <row r="345">
      <c r="I345" s="84"/>
    </row>
    <row r="346">
      <c r="I346" s="84"/>
    </row>
    <row r="347">
      <c r="I347" s="84"/>
    </row>
    <row r="348">
      <c r="I348" s="84"/>
    </row>
    <row r="349">
      <c r="I349" s="84"/>
    </row>
    <row r="350">
      <c r="I350" s="84"/>
    </row>
    <row r="351">
      <c r="I351" s="84"/>
    </row>
    <row r="352">
      <c r="I352" s="84"/>
    </row>
    <row r="353">
      <c r="I353" s="84"/>
    </row>
    <row r="354">
      <c r="I354" s="84"/>
    </row>
    <row r="355">
      <c r="I355" s="84"/>
    </row>
    <row r="356">
      <c r="I356" s="84"/>
    </row>
    <row r="357">
      <c r="I357" s="84"/>
    </row>
    <row r="358">
      <c r="I358" s="84"/>
    </row>
    <row r="359">
      <c r="I359" s="84"/>
    </row>
    <row r="360">
      <c r="I360" s="84"/>
    </row>
    <row r="361">
      <c r="I361" s="84"/>
    </row>
    <row r="362">
      <c r="I362" s="84"/>
    </row>
    <row r="363">
      <c r="I363" s="84"/>
    </row>
    <row r="364">
      <c r="I364" s="84"/>
    </row>
    <row r="365">
      <c r="I365" s="84"/>
    </row>
    <row r="366">
      <c r="I366" s="84"/>
    </row>
    <row r="367">
      <c r="I367" s="84"/>
    </row>
    <row r="368">
      <c r="I368" s="84"/>
    </row>
    <row r="369">
      <c r="I369" s="84"/>
    </row>
    <row r="370">
      <c r="I370" s="84"/>
    </row>
    <row r="371">
      <c r="I371" s="84"/>
    </row>
    <row r="372">
      <c r="I372" s="84"/>
    </row>
    <row r="373">
      <c r="I373" s="84"/>
    </row>
    <row r="374">
      <c r="I374" s="84"/>
    </row>
    <row r="375">
      <c r="I375" s="84"/>
    </row>
    <row r="376">
      <c r="I376" s="84"/>
    </row>
    <row r="377">
      <c r="I377" s="84"/>
    </row>
    <row r="378">
      <c r="I378" s="84"/>
    </row>
    <row r="379">
      <c r="I379" s="84"/>
    </row>
    <row r="380">
      <c r="I380" s="84"/>
    </row>
    <row r="381">
      <c r="I381" s="84"/>
    </row>
    <row r="382">
      <c r="I382" s="84"/>
    </row>
    <row r="383">
      <c r="I383" s="84"/>
    </row>
    <row r="384">
      <c r="I384" s="84"/>
    </row>
    <row r="385">
      <c r="I385" s="84"/>
    </row>
    <row r="386">
      <c r="I386" s="84"/>
    </row>
    <row r="387">
      <c r="I387" s="84"/>
    </row>
    <row r="388">
      <c r="I388" s="84"/>
    </row>
    <row r="389">
      <c r="I389" s="84"/>
    </row>
    <row r="390">
      <c r="I390" s="84"/>
    </row>
    <row r="391">
      <c r="I391" s="84"/>
    </row>
    <row r="392">
      <c r="I392" s="84"/>
    </row>
    <row r="393">
      <c r="I393" s="84"/>
    </row>
    <row r="394">
      <c r="I394" s="84"/>
    </row>
    <row r="395">
      <c r="I395" s="84"/>
    </row>
    <row r="396">
      <c r="I396" s="84"/>
    </row>
    <row r="397">
      <c r="I397" s="84"/>
    </row>
    <row r="398">
      <c r="I398" s="84"/>
    </row>
    <row r="399">
      <c r="I399" s="84"/>
    </row>
    <row r="400">
      <c r="I400" s="84"/>
    </row>
    <row r="401">
      <c r="I401" s="84"/>
    </row>
    <row r="402">
      <c r="I402" s="84"/>
    </row>
    <row r="403">
      <c r="I403" s="84"/>
    </row>
    <row r="404">
      <c r="I404" s="84"/>
    </row>
    <row r="405">
      <c r="I405" s="84"/>
    </row>
    <row r="406">
      <c r="I406" s="84"/>
    </row>
    <row r="407">
      <c r="I407" s="84"/>
    </row>
    <row r="408">
      <c r="I408" s="84"/>
    </row>
    <row r="409">
      <c r="I409" s="84"/>
    </row>
    <row r="410">
      <c r="I410" s="84"/>
    </row>
    <row r="411">
      <c r="I411" s="84"/>
    </row>
    <row r="412">
      <c r="I412" s="84"/>
    </row>
    <row r="413">
      <c r="I413" s="84"/>
    </row>
    <row r="414">
      <c r="I414" s="84"/>
    </row>
    <row r="415">
      <c r="I415" s="84"/>
    </row>
    <row r="416">
      <c r="I416" s="84"/>
    </row>
    <row r="417">
      <c r="I417" s="84"/>
    </row>
    <row r="418">
      <c r="I418" s="84"/>
    </row>
    <row r="419">
      <c r="I419" s="84"/>
    </row>
    <row r="420">
      <c r="I420" s="84"/>
    </row>
    <row r="421">
      <c r="I421" s="84"/>
    </row>
    <row r="422">
      <c r="I422" s="84"/>
    </row>
    <row r="423">
      <c r="I423" s="84"/>
    </row>
    <row r="424">
      <c r="I424" s="84"/>
    </row>
    <row r="425">
      <c r="I425" s="84"/>
    </row>
    <row r="426">
      <c r="I426" s="84"/>
    </row>
    <row r="427">
      <c r="I427" s="84"/>
    </row>
    <row r="428">
      <c r="I428" s="84"/>
    </row>
    <row r="429">
      <c r="I429" s="84"/>
    </row>
    <row r="430">
      <c r="I430" s="84"/>
    </row>
    <row r="431">
      <c r="I431" s="84"/>
    </row>
    <row r="432">
      <c r="I432" s="84"/>
    </row>
    <row r="433">
      <c r="I433" s="84"/>
    </row>
    <row r="434">
      <c r="I434" s="84"/>
    </row>
    <row r="435">
      <c r="I435" s="84"/>
    </row>
    <row r="436">
      <c r="I436" s="84"/>
    </row>
    <row r="437">
      <c r="I437" s="84"/>
    </row>
    <row r="438">
      <c r="I438" s="84"/>
    </row>
    <row r="439">
      <c r="I439" s="84"/>
    </row>
    <row r="440">
      <c r="I440" s="84"/>
    </row>
    <row r="441">
      <c r="I441" s="84"/>
    </row>
    <row r="442">
      <c r="I442" s="84"/>
    </row>
    <row r="443">
      <c r="I443" s="84"/>
    </row>
    <row r="444">
      <c r="I444" s="84"/>
    </row>
    <row r="445">
      <c r="I445" s="84"/>
    </row>
    <row r="446">
      <c r="I446" s="84"/>
    </row>
    <row r="447">
      <c r="I447" s="84"/>
    </row>
    <row r="448">
      <c r="I448" s="84"/>
    </row>
    <row r="449">
      <c r="I449" s="84"/>
    </row>
    <row r="450">
      <c r="I450" s="84"/>
    </row>
    <row r="451">
      <c r="I451" s="84"/>
    </row>
    <row r="452">
      <c r="I452" s="84"/>
    </row>
    <row r="453">
      <c r="I453" s="84"/>
    </row>
    <row r="454">
      <c r="I454" s="84"/>
    </row>
    <row r="455">
      <c r="I455" s="84"/>
    </row>
    <row r="456">
      <c r="I456" s="84"/>
    </row>
    <row r="457">
      <c r="I457" s="84"/>
    </row>
    <row r="458">
      <c r="I458" s="84"/>
    </row>
    <row r="459">
      <c r="I459" s="84"/>
    </row>
    <row r="460">
      <c r="I460" s="84"/>
    </row>
    <row r="461">
      <c r="I461" s="84"/>
    </row>
    <row r="462">
      <c r="I462" s="84"/>
    </row>
    <row r="463">
      <c r="I463" s="84"/>
    </row>
    <row r="464">
      <c r="I464" s="84"/>
    </row>
    <row r="465">
      <c r="I465" s="84"/>
    </row>
    <row r="466">
      <c r="I466" s="84"/>
    </row>
    <row r="467">
      <c r="I467" s="84"/>
    </row>
    <row r="468">
      <c r="I468" s="84"/>
    </row>
    <row r="469">
      <c r="I469" s="84"/>
    </row>
    <row r="470">
      <c r="I470" s="84"/>
    </row>
    <row r="471">
      <c r="I471" s="84"/>
    </row>
    <row r="472">
      <c r="I472" s="84"/>
    </row>
    <row r="473">
      <c r="I473" s="84"/>
    </row>
    <row r="474">
      <c r="I474" s="84"/>
    </row>
    <row r="475">
      <c r="I475" s="84"/>
    </row>
    <row r="476">
      <c r="I476" s="84"/>
    </row>
    <row r="477">
      <c r="I477" s="84"/>
    </row>
    <row r="478">
      <c r="I478" s="84"/>
    </row>
    <row r="479">
      <c r="I479" s="84"/>
    </row>
    <row r="480">
      <c r="I480" s="84"/>
    </row>
    <row r="481">
      <c r="I481" s="84"/>
    </row>
    <row r="482">
      <c r="I482" s="84"/>
    </row>
    <row r="483">
      <c r="I483" s="84"/>
    </row>
    <row r="484">
      <c r="I484" s="84"/>
    </row>
    <row r="485">
      <c r="I485" s="84"/>
    </row>
    <row r="486">
      <c r="I486" s="84"/>
    </row>
    <row r="487">
      <c r="I487" s="84"/>
    </row>
    <row r="488">
      <c r="I488" s="84"/>
    </row>
    <row r="489">
      <c r="I489" s="84"/>
    </row>
    <row r="490">
      <c r="I490" s="84"/>
    </row>
    <row r="491">
      <c r="I491" s="84"/>
    </row>
    <row r="492">
      <c r="I492" s="84"/>
    </row>
    <row r="493">
      <c r="I493" s="84"/>
    </row>
    <row r="494">
      <c r="I494" s="84"/>
    </row>
    <row r="495">
      <c r="I495" s="84"/>
    </row>
    <row r="496">
      <c r="I496" s="84"/>
    </row>
    <row r="497">
      <c r="I497" s="84"/>
    </row>
    <row r="498">
      <c r="I498" s="84"/>
    </row>
    <row r="499">
      <c r="I499" s="84"/>
    </row>
    <row r="500">
      <c r="I500" s="84"/>
    </row>
    <row r="501">
      <c r="I501" s="84"/>
    </row>
    <row r="502">
      <c r="I502" s="84"/>
    </row>
    <row r="503">
      <c r="I503" s="84"/>
    </row>
    <row r="504">
      <c r="I504" s="84"/>
    </row>
    <row r="505">
      <c r="I505" s="84"/>
    </row>
    <row r="506">
      <c r="I506" s="84"/>
    </row>
    <row r="507">
      <c r="I507" s="84"/>
    </row>
    <row r="508">
      <c r="I508" s="84"/>
    </row>
    <row r="509">
      <c r="I509" s="84"/>
    </row>
    <row r="510">
      <c r="I510" s="84"/>
    </row>
    <row r="511">
      <c r="I511" s="84"/>
    </row>
    <row r="512">
      <c r="I512" s="84"/>
    </row>
    <row r="513">
      <c r="I513" s="84"/>
    </row>
    <row r="514">
      <c r="I514" s="84"/>
    </row>
    <row r="515">
      <c r="I515" s="84"/>
    </row>
    <row r="516">
      <c r="I516" s="84"/>
    </row>
    <row r="517">
      <c r="I517" s="84"/>
    </row>
    <row r="518">
      <c r="I518" s="84"/>
    </row>
    <row r="519">
      <c r="I519" s="84"/>
    </row>
    <row r="520">
      <c r="I520" s="84"/>
    </row>
    <row r="521">
      <c r="I521" s="84"/>
    </row>
    <row r="522">
      <c r="I522" s="84"/>
    </row>
    <row r="523">
      <c r="I523" s="84"/>
    </row>
    <row r="524">
      <c r="I524" s="84"/>
    </row>
    <row r="525">
      <c r="I525" s="84"/>
    </row>
    <row r="526">
      <c r="I526" s="84"/>
    </row>
    <row r="527">
      <c r="I527" s="84"/>
    </row>
    <row r="528">
      <c r="I528" s="84"/>
    </row>
    <row r="529">
      <c r="I529" s="84"/>
    </row>
    <row r="530">
      <c r="I530" s="84"/>
    </row>
    <row r="531">
      <c r="I531" s="84"/>
    </row>
    <row r="532">
      <c r="I532" s="84"/>
    </row>
    <row r="533">
      <c r="I533" s="84"/>
    </row>
    <row r="534">
      <c r="I534" s="84"/>
    </row>
    <row r="535">
      <c r="I535" s="84"/>
    </row>
    <row r="536">
      <c r="I536" s="84"/>
    </row>
    <row r="537">
      <c r="I537" s="84"/>
    </row>
    <row r="538">
      <c r="I538" s="84"/>
    </row>
    <row r="539">
      <c r="I539" s="84"/>
    </row>
    <row r="540">
      <c r="I540" s="84"/>
    </row>
    <row r="541">
      <c r="I541" s="84"/>
    </row>
    <row r="542">
      <c r="I542" s="84"/>
    </row>
    <row r="543">
      <c r="I543" s="84"/>
    </row>
    <row r="544">
      <c r="I544" s="84"/>
    </row>
    <row r="545">
      <c r="I545" s="84"/>
    </row>
    <row r="546">
      <c r="I546" s="84"/>
    </row>
    <row r="547">
      <c r="I547" s="84"/>
    </row>
    <row r="548">
      <c r="I548" s="84"/>
    </row>
    <row r="549">
      <c r="I549" s="84"/>
    </row>
    <row r="550">
      <c r="I550" s="84"/>
    </row>
    <row r="551">
      <c r="I551" s="84"/>
    </row>
    <row r="552">
      <c r="I552" s="84"/>
    </row>
    <row r="553">
      <c r="I553" s="84"/>
    </row>
    <row r="554">
      <c r="I554" s="84"/>
    </row>
    <row r="555">
      <c r="I555" s="84"/>
    </row>
    <row r="556">
      <c r="I556" s="84"/>
    </row>
    <row r="557">
      <c r="I557" s="84"/>
    </row>
    <row r="558">
      <c r="I558" s="84"/>
    </row>
    <row r="559">
      <c r="I559" s="84"/>
    </row>
    <row r="560">
      <c r="I560" s="84"/>
    </row>
    <row r="561">
      <c r="I561" s="84"/>
    </row>
    <row r="562">
      <c r="I562" s="84"/>
    </row>
    <row r="563">
      <c r="I563" s="84"/>
    </row>
    <row r="564">
      <c r="I564" s="84"/>
    </row>
    <row r="565">
      <c r="I565" s="84"/>
    </row>
    <row r="566">
      <c r="I566" s="84"/>
    </row>
    <row r="567">
      <c r="I567" s="84"/>
    </row>
    <row r="568">
      <c r="I568" s="84"/>
    </row>
    <row r="569">
      <c r="I569" s="84"/>
    </row>
    <row r="570">
      <c r="I570" s="84"/>
    </row>
    <row r="571">
      <c r="I571" s="84"/>
    </row>
    <row r="572">
      <c r="I572" s="84"/>
    </row>
    <row r="573">
      <c r="I573" s="84"/>
    </row>
    <row r="574">
      <c r="I574" s="84"/>
    </row>
    <row r="575">
      <c r="I575" s="84"/>
    </row>
    <row r="576">
      <c r="I576" s="84"/>
    </row>
    <row r="577">
      <c r="I577" s="84"/>
    </row>
    <row r="578">
      <c r="I578" s="84"/>
    </row>
    <row r="579">
      <c r="I579" s="84"/>
    </row>
    <row r="580">
      <c r="I580" s="84"/>
    </row>
    <row r="581">
      <c r="I581" s="84"/>
    </row>
    <row r="582">
      <c r="I582" s="84"/>
    </row>
    <row r="583">
      <c r="I583" s="84"/>
    </row>
    <row r="584">
      <c r="I584" s="84"/>
    </row>
    <row r="585">
      <c r="I585" s="84"/>
    </row>
    <row r="586">
      <c r="I586" s="84"/>
    </row>
    <row r="587">
      <c r="I587" s="84"/>
    </row>
    <row r="588">
      <c r="I588" s="84"/>
    </row>
    <row r="589">
      <c r="I589" s="84"/>
    </row>
    <row r="590">
      <c r="I590" s="84"/>
    </row>
    <row r="591">
      <c r="I591" s="84"/>
    </row>
    <row r="592">
      <c r="I592" s="84"/>
    </row>
    <row r="593">
      <c r="I593" s="84"/>
    </row>
    <row r="594">
      <c r="I594" s="84"/>
    </row>
    <row r="595">
      <c r="I595" s="84"/>
    </row>
    <row r="596">
      <c r="I596" s="84"/>
    </row>
    <row r="597">
      <c r="I597" s="84"/>
    </row>
    <row r="598">
      <c r="I598" s="84"/>
    </row>
    <row r="599">
      <c r="I599" s="84"/>
    </row>
    <row r="600">
      <c r="I600" s="84"/>
    </row>
    <row r="601">
      <c r="I601" s="84"/>
    </row>
    <row r="602">
      <c r="I602" s="84"/>
    </row>
    <row r="603">
      <c r="I603" s="84"/>
    </row>
    <row r="604">
      <c r="I604" s="84"/>
    </row>
    <row r="605">
      <c r="I605" s="84"/>
    </row>
    <row r="606">
      <c r="I606" s="84"/>
    </row>
    <row r="607">
      <c r="I607" s="84"/>
    </row>
    <row r="608">
      <c r="I608" s="84"/>
    </row>
    <row r="609">
      <c r="I609" s="84"/>
    </row>
    <row r="610">
      <c r="I610" s="84"/>
    </row>
    <row r="611">
      <c r="I611" s="84"/>
    </row>
    <row r="612">
      <c r="I612" s="84"/>
    </row>
    <row r="613">
      <c r="I613" s="84"/>
    </row>
    <row r="614">
      <c r="I614" s="84"/>
    </row>
    <row r="615">
      <c r="I615" s="84"/>
    </row>
    <row r="616">
      <c r="I616" s="84"/>
    </row>
    <row r="617">
      <c r="I617" s="84"/>
    </row>
    <row r="618">
      <c r="I618" s="84"/>
    </row>
    <row r="619">
      <c r="I619" s="84"/>
    </row>
    <row r="620">
      <c r="I620" s="84"/>
    </row>
    <row r="621">
      <c r="I621" s="84"/>
    </row>
    <row r="622">
      <c r="I622" s="84"/>
    </row>
    <row r="623">
      <c r="I623" s="84"/>
    </row>
    <row r="624">
      <c r="I624" s="84"/>
    </row>
    <row r="625">
      <c r="I625" s="84"/>
    </row>
    <row r="626">
      <c r="I626" s="84"/>
    </row>
    <row r="627">
      <c r="I627" s="84"/>
    </row>
    <row r="628">
      <c r="I628" s="84"/>
    </row>
    <row r="629">
      <c r="I629" s="84"/>
    </row>
    <row r="630">
      <c r="I630" s="84"/>
    </row>
    <row r="631">
      <c r="I631" s="84"/>
    </row>
    <row r="632">
      <c r="I632" s="84"/>
    </row>
    <row r="633">
      <c r="I633" s="84"/>
    </row>
    <row r="634">
      <c r="I634" s="84"/>
    </row>
    <row r="635">
      <c r="I635" s="84"/>
    </row>
    <row r="636">
      <c r="I636" s="84"/>
    </row>
    <row r="637">
      <c r="I637" s="84"/>
    </row>
    <row r="638">
      <c r="I638" s="84"/>
    </row>
    <row r="639">
      <c r="I639" s="84"/>
    </row>
    <row r="640">
      <c r="I640" s="84"/>
    </row>
    <row r="641">
      <c r="I641" s="84"/>
    </row>
    <row r="642">
      <c r="I642" s="84"/>
    </row>
    <row r="643">
      <c r="I643" s="84"/>
    </row>
    <row r="644">
      <c r="I644" s="84"/>
    </row>
    <row r="645">
      <c r="I645" s="84"/>
    </row>
    <row r="646">
      <c r="I646" s="84"/>
    </row>
    <row r="647">
      <c r="I647" s="84"/>
    </row>
    <row r="648">
      <c r="I648" s="84"/>
    </row>
    <row r="649">
      <c r="I649" s="84"/>
    </row>
    <row r="650">
      <c r="I650" s="84"/>
    </row>
    <row r="651">
      <c r="I651" s="84"/>
    </row>
    <row r="652">
      <c r="I652" s="84"/>
    </row>
    <row r="653">
      <c r="I653" s="84"/>
    </row>
    <row r="654">
      <c r="I654" s="84"/>
    </row>
    <row r="655">
      <c r="I655" s="84"/>
    </row>
    <row r="656">
      <c r="I656" s="84"/>
    </row>
    <row r="657">
      <c r="I657" s="84"/>
    </row>
    <row r="658">
      <c r="I658" s="84"/>
    </row>
    <row r="659">
      <c r="I659" s="84"/>
    </row>
    <row r="660">
      <c r="I660" s="84"/>
    </row>
    <row r="661">
      <c r="I661" s="84"/>
    </row>
    <row r="662">
      <c r="I662" s="84"/>
    </row>
    <row r="663">
      <c r="I663" s="84"/>
    </row>
    <row r="664">
      <c r="I664" s="84"/>
    </row>
    <row r="665">
      <c r="I665" s="84"/>
    </row>
    <row r="666">
      <c r="I666" s="84"/>
    </row>
    <row r="667">
      <c r="I667" s="84"/>
    </row>
    <row r="668">
      <c r="I668" s="84"/>
    </row>
    <row r="669">
      <c r="I669" s="84"/>
    </row>
    <row r="670">
      <c r="I670" s="84"/>
    </row>
    <row r="671">
      <c r="I671" s="84"/>
    </row>
    <row r="672">
      <c r="I672" s="84"/>
    </row>
    <row r="673">
      <c r="I673" s="84"/>
    </row>
    <row r="674">
      <c r="I674" s="84"/>
    </row>
    <row r="675">
      <c r="I675" s="84"/>
    </row>
    <row r="676">
      <c r="I676" s="84"/>
    </row>
    <row r="677">
      <c r="I677" s="84"/>
    </row>
    <row r="678">
      <c r="I678" s="84"/>
    </row>
    <row r="679">
      <c r="I679" s="84"/>
    </row>
    <row r="680">
      <c r="I680" s="84"/>
    </row>
    <row r="681">
      <c r="I681" s="84"/>
    </row>
    <row r="682">
      <c r="I682" s="84"/>
    </row>
    <row r="683">
      <c r="I683" s="84"/>
    </row>
    <row r="684">
      <c r="I684" s="84"/>
    </row>
    <row r="685">
      <c r="I685" s="84"/>
    </row>
    <row r="686">
      <c r="I686" s="84"/>
    </row>
    <row r="687">
      <c r="I687" s="84"/>
    </row>
    <row r="688">
      <c r="I688" s="84"/>
    </row>
    <row r="689">
      <c r="I689" s="84"/>
    </row>
    <row r="690">
      <c r="I690" s="84"/>
    </row>
    <row r="691">
      <c r="I691" s="84"/>
    </row>
    <row r="692">
      <c r="I692" s="84"/>
    </row>
    <row r="693">
      <c r="I693" s="84"/>
    </row>
    <row r="694">
      <c r="I694" s="84"/>
    </row>
    <row r="695">
      <c r="I695" s="84"/>
    </row>
    <row r="696">
      <c r="I696" s="84"/>
    </row>
    <row r="697">
      <c r="I697" s="84"/>
    </row>
    <row r="698">
      <c r="I698" s="84"/>
    </row>
    <row r="699">
      <c r="I699" s="84"/>
    </row>
    <row r="700">
      <c r="I700" s="84"/>
    </row>
    <row r="701">
      <c r="I701" s="84"/>
    </row>
    <row r="702">
      <c r="I702" s="84"/>
    </row>
    <row r="703">
      <c r="I703" s="84"/>
    </row>
    <row r="704">
      <c r="I704" s="84"/>
    </row>
    <row r="705">
      <c r="I705" s="84"/>
    </row>
    <row r="706">
      <c r="I706" s="84"/>
    </row>
    <row r="707">
      <c r="I707" s="84"/>
    </row>
    <row r="708">
      <c r="I708" s="84"/>
    </row>
    <row r="709">
      <c r="I709" s="84"/>
    </row>
    <row r="710">
      <c r="I710" s="84"/>
    </row>
    <row r="711">
      <c r="I711" s="84"/>
    </row>
    <row r="712">
      <c r="I712" s="84"/>
    </row>
    <row r="713">
      <c r="I713" s="84"/>
    </row>
    <row r="714">
      <c r="I714" s="84"/>
    </row>
    <row r="715">
      <c r="I715" s="84"/>
    </row>
    <row r="716">
      <c r="I716" s="84"/>
    </row>
    <row r="717">
      <c r="I717" s="84"/>
    </row>
    <row r="718">
      <c r="I718" s="84"/>
    </row>
    <row r="719">
      <c r="I719" s="84"/>
    </row>
    <row r="720">
      <c r="I720" s="84"/>
    </row>
    <row r="721">
      <c r="I721" s="84"/>
    </row>
    <row r="722">
      <c r="I722" s="84"/>
    </row>
    <row r="723">
      <c r="I723" s="84"/>
    </row>
    <row r="724">
      <c r="I724" s="84"/>
    </row>
    <row r="725">
      <c r="I725" s="84"/>
    </row>
    <row r="726">
      <c r="I726" s="84"/>
    </row>
    <row r="727">
      <c r="I727" s="84"/>
    </row>
    <row r="728">
      <c r="I728" s="84"/>
    </row>
    <row r="729">
      <c r="I729" s="84"/>
    </row>
    <row r="730">
      <c r="I730" s="84"/>
    </row>
    <row r="731">
      <c r="I731" s="84"/>
    </row>
    <row r="732">
      <c r="I732" s="84"/>
    </row>
    <row r="733">
      <c r="I733" s="84"/>
    </row>
    <row r="734">
      <c r="I734" s="84"/>
    </row>
    <row r="735">
      <c r="I735" s="84"/>
    </row>
    <row r="736">
      <c r="I736" s="84"/>
    </row>
    <row r="737">
      <c r="I737" s="84"/>
    </row>
    <row r="738">
      <c r="I738" s="84"/>
    </row>
    <row r="739">
      <c r="I739" s="84"/>
    </row>
    <row r="740">
      <c r="I740" s="84"/>
    </row>
    <row r="741">
      <c r="I741" s="84"/>
    </row>
    <row r="742">
      <c r="I742" s="84"/>
    </row>
    <row r="743">
      <c r="I743" s="84"/>
    </row>
    <row r="744">
      <c r="I744" s="84"/>
    </row>
    <row r="745">
      <c r="I745" s="84"/>
    </row>
    <row r="746">
      <c r="I746" s="84"/>
    </row>
    <row r="747">
      <c r="I747" s="84"/>
    </row>
    <row r="748">
      <c r="I748" s="84"/>
    </row>
    <row r="749">
      <c r="I749" s="84"/>
    </row>
    <row r="750">
      <c r="I750" s="84"/>
    </row>
    <row r="751">
      <c r="I751" s="84"/>
    </row>
    <row r="752">
      <c r="I752" s="84"/>
    </row>
    <row r="753">
      <c r="I753" s="84"/>
    </row>
    <row r="754">
      <c r="I754" s="84"/>
    </row>
    <row r="755">
      <c r="I755" s="84"/>
    </row>
    <row r="756">
      <c r="I756" s="84"/>
    </row>
    <row r="757">
      <c r="I757" s="84"/>
    </row>
    <row r="758">
      <c r="I758" s="84"/>
    </row>
    <row r="759">
      <c r="I759" s="84"/>
    </row>
    <row r="760">
      <c r="I760" s="84"/>
    </row>
    <row r="761">
      <c r="I761" s="84"/>
    </row>
    <row r="762">
      <c r="I762" s="84"/>
    </row>
    <row r="763">
      <c r="I763" s="84"/>
    </row>
    <row r="764">
      <c r="I764" s="84"/>
    </row>
    <row r="765">
      <c r="I765" s="84"/>
    </row>
    <row r="766">
      <c r="I766" s="84"/>
    </row>
    <row r="767">
      <c r="I767" s="84"/>
    </row>
    <row r="768">
      <c r="I768" s="84"/>
    </row>
    <row r="769">
      <c r="I769" s="84"/>
    </row>
    <row r="770">
      <c r="I770" s="84"/>
    </row>
    <row r="771">
      <c r="I771" s="84"/>
    </row>
    <row r="772">
      <c r="I772" s="84"/>
    </row>
    <row r="773">
      <c r="I773" s="84"/>
    </row>
    <row r="774">
      <c r="I774" s="84"/>
    </row>
    <row r="775">
      <c r="I775" s="84"/>
    </row>
    <row r="776">
      <c r="I776" s="84"/>
    </row>
    <row r="777">
      <c r="I777" s="84"/>
    </row>
    <row r="778">
      <c r="I778" s="84"/>
    </row>
    <row r="779">
      <c r="I779" s="84"/>
    </row>
    <row r="780">
      <c r="I780" s="84"/>
    </row>
    <row r="781">
      <c r="I781" s="84"/>
    </row>
    <row r="782">
      <c r="I782" s="84"/>
    </row>
    <row r="783">
      <c r="I783" s="84"/>
    </row>
    <row r="784">
      <c r="I784" s="84"/>
    </row>
    <row r="785">
      <c r="I785" s="84"/>
    </row>
    <row r="786">
      <c r="I786" s="84"/>
    </row>
    <row r="787">
      <c r="I787" s="84"/>
    </row>
    <row r="788">
      <c r="I788" s="84"/>
    </row>
    <row r="789">
      <c r="I789" s="84"/>
    </row>
    <row r="790">
      <c r="I790" s="84"/>
    </row>
    <row r="791">
      <c r="I791" s="84"/>
    </row>
    <row r="792">
      <c r="I792" s="84"/>
    </row>
    <row r="793">
      <c r="I793" s="84"/>
    </row>
    <row r="794">
      <c r="I794" s="84"/>
    </row>
    <row r="795">
      <c r="I795" s="84"/>
    </row>
    <row r="796">
      <c r="I796" s="84"/>
    </row>
    <row r="797">
      <c r="I797" s="84"/>
    </row>
    <row r="798">
      <c r="I798" s="84"/>
    </row>
    <row r="799">
      <c r="I799" s="84"/>
    </row>
    <row r="800">
      <c r="I800" s="84"/>
    </row>
    <row r="801">
      <c r="I801" s="84"/>
    </row>
    <row r="802">
      <c r="I802" s="84"/>
    </row>
    <row r="803">
      <c r="I803" s="84"/>
    </row>
    <row r="804">
      <c r="I804" s="84"/>
    </row>
    <row r="805">
      <c r="I805" s="84"/>
    </row>
    <row r="806">
      <c r="I806" s="84"/>
    </row>
    <row r="807">
      <c r="I807" s="84"/>
    </row>
    <row r="808">
      <c r="I808" s="84"/>
    </row>
    <row r="809">
      <c r="I809" s="84"/>
    </row>
    <row r="810">
      <c r="I810" s="84"/>
    </row>
    <row r="811">
      <c r="I811" s="84"/>
    </row>
    <row r="812">
      <c r="I812" s="84"/>
    </row>
    <row r="813">
      <c r="I813" s="84"/>
    </row>
    <row r="814">
      <c r="I814" s="84"/>
    </row>
    <row r="815">
      <c r="I815" s="84"/>
    </row>
    <row r="816">
      <c r="I816" s="84"/>
    </row>
    <row r="817">
      <c r="I817" s="84"/>
    </row>
    <row r="818">
      <c r="I818" s="84"/>
    </row>
    <row r="819">
      <c r="I819" s="84"/>
    </row>
    <row r="820">
      <c r="I820" s="84"/>
    </row>
    <row r="821">
      <c r="I821" s="84"/>
    </row>
    <row r="822">
      <c r="I822" s="84"/>
    </row>
    <row r="823">
      <c r="I823" s="84"/>
    </row>
    <row r="824">
      <c r="I824" s="84"/>
    </row>
    <row r="825">
      <c r="I825" s="84"/>
    </row>
    <row r="826">
      <c r="I826" s="84"/>
    </row>
    <row r="827">
      <c r="I827" s="84"/>
    </row>
    <row r="828">
      <c r="I828" s="84"/>
    </row>
    <row r="829">
      <c r="I829" s="84"/>
    </row>
    <row r="830">
      <c r="I830" s="84"/>
    </row>
    <row r="831">
      <c r="I831" s="84"/>
    </row>
    <row r="832">
      <c r="I832" s="84"/>
    </row>
    <row r="833">
      <c r="I833" s="84"/>
    </row>
    <row r="834">
      <c r="I834" s="84"/>
    </row>
    <row r="835">
      <c r="I835" s="84"/>
    </row>
    <row r="836">
      <c r="I836" s="84"/>
    </row>
    <row r="837">
      <c r="I837" s="84"/>
    </row>
    <row r="838">
      <c r="I838" s="84"/>
    </row>
    <row r="839">
      <c r="I839" s="84"/>
    </row>
    <row r="840">
      <c r="I840" s="84"/>
    </row>
    <row r="841">
      <c r="I841" s="84"/>
    </row>
    <row r="842">
      <c r="I842" s="84"/>
    </row>
    <row r="843">
      <c r="I843" s="84"/>
    </row>
    <row r="844">
      <c r="I844" s="84"/>
    </row>
    <row r="845">
      <c r="I845" s="84"/>
    </row>
    <row r="846">
      <c r="I846" s="84"/>
    </row>
    <row r="847">
      <c r="I847" s="84"/>
    </row>
    <row r="848">
      <c r="I848" s="84"/>
    </row>
    <row r="849">
      <c r="I849" s="84"/>
    </row>
    <row r="850">
      <c r="I850" s="84"/>
    </row>
    <row r="851">
      <c r="I851" s="84"/>
    </row>
    <row r="852">
      <c r="I852" s="84"/>
    </row>
    <row r="853">
      <c r="I853" s="84"/>
    </row>
    <row r="854">
      <c r="I854" s="84"/>
    </row>
    <row r="855">
      <c r="I855" s="84"/>
    </row>
    <row r="856">
      <c r="I856" s="84"/>
    </row>
    <row r="857">
      <c r="I857" s="84"/>
    </row>
    <row r="858">
      <c r="I858" s="84"/>
    </row>
    <row r="859">
      <c r="I859" s="84"/>
    </row>
    <row r="860">
      <c r="I860" s="84"/>
    </row>
    <row r="861">
      <c r="I861" s="84"/>
    </row>
    <row r="862">
      <c r="I862" s="84"/>
    </row>
    <row r="863">
      <c r="I863" s="84"/>
    </row>
    <row r="864">
      <c r="I864" s="84"/>
    </row>
    <row r="865">
      <c r="I865" s="84"/>
    </row>
    <row r="866">
      <c r="I866" s="84"/>
    </row>
    <row r="867">
      <c r="I867" s="84"/>
    </row>
    <row r="868">
      <c r="I868" s="84"/>
    </row>
    <row r="869">
      <c r="I869" s="84"/>
    </row>
    <row r="870">
      <c r="I870" s="84"/>
    </row>
    <row r="871">
      <c r="I871" s="84"/>
    </row>
    <row r="872">
      <c r="I872" s="84"/>
    </row>
    <row r="873">
      <c r="I873" s="84"/>
    </row>
    <row r="874">
      <c r="I874" s="84"/>
    </row>
    <row r="875">
      <c r="I875" s="84"/>
    </row>
    <row r="876">
      <c r="I876" s="84"/>
    </row>
    <row r="877">
      <c r="I877" s="84"/>
    </row>
    <row r="878">
      <c r="I878" s="84"/>
    </row>
    <row r="879">
      <c r="I879" s="84"/>
    </row>
    <row r="880">
      <c r="I880" s="84"/>
    </row>
    <row r="881">
      <c r="I881" s="84"/>
    </row>
    <row r="882">
      <c r="I882" s="84"/>
    </row>
    <row r="883">
      <c r="I883" s="84"/>
    </row>
    <row r="884">
      <c r="I884" s="84"/>
    </row>
    <row r="885">
      <c r="I885" s="84"/>
    </row>
    <row r="886">
      <c r="I886" s="84"/>
    </row>
    <row r="887">
      <c r="I887" s="84"/>
    </row>
    <row r="888">
      <c r="I888" s="84"/>
    </row>
    <row r="889">
      <c r="I889" s="84"/>
    </row>
    <row r="890">
      <c r="I890" s="84"/>
    </row>
    <row r="891">
      <c r="I891" s="84"/>
    </row>
    <row r="892">
      <c r="I892" s="84"/>
    </row>
    <row r="893">
      <c r="I893" s="84"/>
    </row>
    <row r="894">
      <c r="I894" s="84"/>
    </row>
    <row r="895">
      <c r="I895" s="84"/>
    </row>
    <row r="896">
      <c r="I896" s="84"/>
    </row>
    <row r="897">
      <c r="I897" s="84"/>
    </row>
    <row r="898">
      <c r="I898" s="84"/>
    </row>
    <row r="899">
      <c r="I899" s="84"/>
    </row>
    <row r="900">
      <c r="I900" s="84"/>
    </row>
    <row r="901">
      <c r="I901" s="84"/>
    </row>
    <row r="902">
      <c r="I902" s="84"/>
    </row>
    <row r="903">
      <c r="I903" s="84"/>
    </row>
    <row r="904">
      <c r="I904" s="84"/>
    </row>
    <row r="905">
      <c r="I905" s="84"/>
    </row>
    <row r="906">
      <c r="I906" s="84"/>
    </row>
    <row r="907">
      <c r="I907" s="84"/>
    </row>
    <row r="908">
      <c r="I908" s="84"/>
    </row>
    <row r="909">
      <c r="I909" s="84"/>
    </row>
    <row r="910">
      <c r="I910" s="84"/>
    </row>
    <row r="911">
      <c r="I911" s="84"/>
    </row>
    <row r="912">
      <c r="I912" s="84"/>
    </row>
    <row r="913">
      <c r="I913" s="84"/>
    </row>
    <row r="914">
      <c r="I914" s="84"/>
    </row>
    <row r="915">
      <c r="I915" s="84"/>
    </row>
    <row r="916">
      <c r="I916" s="84"/>
    </row>
    <row r="917">
      <c r="I917" s="84"/>
    </row>
    <row r="918">
      <c r="I918" s="84"/>
    </row>
    <row r="919">
      <c r="I919" s="84"/>
    </row>
    <row r="920">
      <c r="I920" s="84"/>
    </row>
    <row r="921">
      <c r="I921" s="84"/>
    </row>
    <row r="922">
      <c r="I922" s="84"/>
    </row>
    <row r="923">
      <c r="I923" s="84"/>
    </row>
    <row r="924">
      <c r="I924" s="84"/>
    </row>
    <row r="925">
      <c r="I925" s="84"/>
    </row>
    <row r="926">
      <c r="I926" s="84"/>
    </row>
    <row r="927">
      <c r="I927" s="84"/>
    </row>
    <row r="928">
      <c r="I928" s="84"/>
    </row>
    <row r="929">
      <c r="I929" s="84"/>
    </row>
    <row r="930">
      <c r="I930" s="84"/>
    </row>
    <row r="931">
      <c r="I931" s="84"/>
    </row>
    <row r="932">
      <c r="I932" s="84"/>
    </row>
    <row r="933">
      <c r="I933" s="84"/>
    </row>
    <row r="934">
      <c r="I934" s="84"/>
    </row>
    <row r="935">
      <c r="I935" s="84"/>
    </row>
    <row r="936">
      <c r="I936" s="84"/>
    </row>
    <row r="937">
      <c r="I937" s="84"/>
    </row>
    <row r="938">
      <c r="I938" s="84"/>
    </row>
    <row r="939">
      <c r="I939" s="84"/>
    </row>
    <row r="940">
      <c r="I940" s="84"/>
    </row>
    <row r="941">
      <c r="I941" s="84"/>
    </row>
    <row r="942">
      <c r="I942" s="84"/>
    </row>
    <row r="943">
      <c r="I943" s="84"/>
    </row>
    <row r="944">
      <c r="I944" s="84"/>
    </row>
    <row r="945">
      <c r="I945" s="84"/>
    </row>
    <row r="946">
      <c r="I946" s="84"/>
    </row>
    <row r="947">
      <c r="I947" s="84"/>
    </row>
    <row r="948">
      <c r="I948" s="84"/>
    </row>
    <row r="949">
      <c r="I949" s="84"/>
    </row>
    <row r="950">
      <c r="I950" s="84"/>
    </row>
    <row r="951">
      <c r="I951" s="84"/>
    </row>
    <row r="952">
      <c r="I952" s="84"/>
    </row>
    <row r="953">
      <c r="I953" s="84"/>
    </row>
    <row r="954">
      <c r="I954" s="84"/>
    </row>
    <row r="955">
      <c r="I955" s="84"/>
    </row>
    <row r="956">
      <c r="I956" s="84"/>
    </row>
    <row r="957">
      <c r="I957" s="84"/>
    </row>
    <row r="958">
      <c r="I958" s="84"/>
    </row>
    <row r="959">
      <c r="I959" s="84"/>
    </row>
    <row r="960">
      <c r="I960" s="84"/>
    </row>
    <row r="961">
      <c r="I961" s="84"/>
    </row>
    <row r="962">
      <c r="I962" s="84"/>
    </row>
    <row r="963">
      <c r="I963" s="84"/>
    </row>
    <row r="964">
      <c r="I964" s="84"/>
    </row>
    <row r="965">
      <c r="I965" s="84"/>
    </row>
    <row r="966">
      <c r="I966" s="84"/>
    </row>
    <row r="967">
      <c r="I967" s="84"/>
    </row>
    <row r="968">
      <c r="I968" s="84"/>
    </row>
    <row r="969">
      <c r="I969" s="84"/>
    </row>
    <row r="970">
      <c r="I970" s="84"/>
    </row>
    <row r="971">
      <c r="I971" s="84"/>
    </row>
    <row r="972">
      <c r="I972" s="84"/>
    </row>
    <row r="973">
      <c r="I973" s="84"/>
    </row>
    <row r="974">
      <c r="I974" s="84"/>
    </row>
    <row r="975">
      <c r="I975" s="84"/>
    </row>
    <row r="976">
      <c r="I976" s="84"/>
    </row>
    <row r="977">
      <c r="I977" s="84"/>
    </row>
    <row r="978">
      <c r="I978" s="84"/>
    </row>
    <row r="979">
      <c r="I979" s="84"/>
    </row>
    <row r="980">
      <c r="I980" s="84"/>
    </row>
    <row r="981">
      <c r="I981" s="84"/>
    </row>
    <row r="982">
      <c r="I982" s="84"/>
    </row>
    <row r="983">
      <c r="I983" s="84"/>
    </row>
    <row r="984">
      <c r="I984" s="84"/>
    </row>
    <row r="985">
      <c r="I985" s="84"/>
    </row>
    <row r="986">
      <c r="I986" s="84"/>
    </row>
    <row r="987">
      <c r="I987" s="84"/>
    </row>
    <row r="988">
      <c r="I988" s="84"/>
    </row>
    <row r="989">
      <c r="I989" s="84"/>
    </row>
    <row r="990">
      <c r="I990" s="84"/>
    </row>
    <row r="991">
      <c r="I991" s="84"/>
    </row>
    <row r="992">
      <c r="I992" s="84"/>
    </row>
    <row r="993">
      <c r="I993" s="84"/>
    </row>
    <row r="994">
      <c r="I994" s="84"/>
    </row>
    <row r="995">
      <c r="I995" s="84"/>
    </row>
    <row r="996">
      <c r="I996" s="84"/>
    </row>
    <row r="997">
      <c r="I997" s="84"/>
    </row>
    <row r="998">
      <c r="I998" s="8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81"/>
      <c r="J1" s="4"/>
    </row>
    <row r="2">
      <c r="A2" s="1"/>
      <c r="B2" s="2"/>
      <c r="C2" s="2"/>
      <c r="E2" s="2"/>
      <c r="F2" s="2"/>
      <c r="G2" s="2"/>
      <c r="H2" s="2"/>
      <c r="I2" s="81"/>
      <c r="J2" s="4"/>
    </row>
    <row r="3">
      <c r="A3" s="1"/>
      <c r="B3" s="5" t="s">
        <v>0</v>
      </c>
      <c r="D3" s="6"/>
      <c r="F3" s="2"/>
      <c r="G3" s="2"/>
      <c r="H3" s="82">
        <f>SUM(H12:H61)</f>
        <v>123652127285</v>
      </c>
      <c r="I3" s="81"/>
      <c r="J3" s="83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84"/>
      <c r="J4" s="4"/>
    </row>
    <row r="5">
      <c r="A5" s="1"/>
      <c r="B5" s="2"/>
      <c r="C5" s="12">
        <f>TODAY()</f>
        <v>44550</v>
      </c>
      <c r="D5" s="2"/>
      <c r="E5" s="13">
        <v>44253.0</v>
      </c>
      <c r="F5" s="2"/>
      <c r="H5" s="67">
        <f>H3/J3</f>
        <v>122939080618</v>
      </c>
      <c r="I5" s="81"/>
      <c r="J5" s="4"/>
    </row>
    <row r="6">
      <c r="A6" s="1"/>
      <c r="B6" s="2"/>
      <c r="C6" s="2"/>
      <c r="D6" s="2"/>
      <c r="E6" s="2"/>
      <c r="F6" s="2"/>
      <c r="H6" s="1"/>
      <c r="I6" s="84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84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84"/>
      <c r="J8" s="4"/>
    </row>
    <row r="9">
      <c r="A9" s="1"/>
      <c r="B9" s="2"/>
      <c r="C9" s="2"/>
      <c r="D9" s="2"/>
      <c r="E9" s="2"/>
      <c r="F9" s="2"/>
      <c r="G9" s="2"/>
      <c r="H9" s="2"/>
      <c r="I9" s="81"/>
      <c r="J9" s="4"/>
    </row>
    <row r="10">
      <c r="I10" s="84"/>
      <c r="J10" s="68" t="s">
        <v>115</v>
      </c>
    </row>
    <row r="11">
      <c r="I11" s="84"/>
      <c r="J11" s="4"/>
    </row>
    <row r="12">
      <c r="A12" s="22">
        <v>1.0</v>
      </c>
      <c r="B12" s="87" t="s">
        <v>13</v>
      </c>
      <c r="C12" s="24" t="s">
        <v>14</v>
      </c>
      <c r="D12" s="25">
        <v>1.0</v>
      </c>
      <c r="E12" s="26">
        <v>28.68</v>
      </c>
      <c r="F12" s="37">
        <v>5.7492879E8</v>
      </c>
      <c r="G12" s="28"/>
      <c r="H12" s="29">
        <f t="shared" ref="H12:H61" si="1">E12*F12</f>
        <v>16488957697</v>
      </c>
      <c r="I12" s="81">
        <f t="shared" ref="I12:I61" si="2">H12/H$5</f>
        <v>0.134122995</v>
      </c>
      <c r="J12" s="30">
        <v>0.1592</v>
      </c>
      <c r="K12" s="31">
        <f t="shared" ref="K12:K61" si="3">H12/1000000000</f>
        <v>16.4889577</v>
      </c>
      <c r="L12" s="79">
        <v>44253.0</v>
      </c>
    </row>
    <row r="13">
      <c r="A13" s="22">
        <f t="shared" ref="A13:A61" si="4">A12+1</f>
        <v>2</v>
      </c>
      <c r="B13" s="89" t="s">
        <v>17</v>
      </c>
      <c r="C13" s="28" t="s">
        <v>18</v>
      </c>
      <c r="D13" s="25">
        <v>2.0</v>
      </c>
      <c r="E13" s="26">
        <v>7.26</v>
      </c>
      <c r="F13" s="37">
        <v>1.208E9</v>
      </c>
      <c r="G13" s="28"/>
      <c r="H13" s="29">
        <f t="shared" si="1"/>
        <v>8770080000</v>
      </c>
      <c r="I13" s="81">
        <f t="shared" si="2"/>
        <v>0.07133679507</v>
      </c>
      <c r="J13" s="30">
        <v>0.0732</v>
      </c>
      <c r="K13" s="31">
        <f t="shared" si="3"/>
        <v>8.77008</v>
      </c>
      <c r="L13" s="79">
        <v>44253.0</v>
      </c>
    </row>
    <row r="14">
      <c r="A14" s="22">
        <f t="shared" si="4"/>
        <v>3</v>
      </c>
      <c r="B14" s="87" t="s">
        <v>19</v>
      </c>
      <c r="C14" s="38" t="s">
        <v>20</v>
      </c>
      <c r="D14" s="25">
        <v>3.0</v>
      </c>
      <c r="E14" s="26">
        <v>4.655</v>
      </c>
      <c r="F14" s="37">
        <v>1.83416E9</v>
      </c>
      <c r="G14" s="28"/>
      <c r="H14" s="29">
        <f t="shared" si="1"/>
        <v>8538014800</v>
      </c>
      <c r="I14" s="81">
        <f t="shared" si="2"/>
        <v>0.06944915121</v>
      </c>
      <c r="J14" s="30">
        <v>0.0719</v>
      </c>
      <c r="K14" s="31">
        <f t="shared" si="3"/>
        <v>8.5380148</v>
      </c>
      <c r="L14" s="79">
        <v>44253.0</v>
      </c>
    </row>
    <row r="15">
      <c r="A15" s="22">
        <f t="shared" si="4"/>
        <v>4</v>
      </c>
      <c r="B15" s="87" t="s">
        <v>21</v>
      </c>
      <c r="C15" s="38" t="s">
        <v>22</v>
      </c>
      <c r="D15" s="25">
        <v>4.0</v>
      </c>
      <c r="E15" s="26">
        <v>5.59</v>
      </c>
      <c r="F15" s="37">
        <v>1.254909E9</v>
      </c>
      <c r="G15" s="28"/>
      <c r="H15" s="29">
        <f t="shared" si="1"/>
        <v>7014941310</v>
      </c>
      <c r="I15" s="81">
        <f t="shared" si="2"/>
        <v>0.05706030397</v>
      </c>
      <c r="J15" s="30">
        <v>0.0517</v>
      </c>
      <c r="K15" s="31">
        <f t="shared" si="3"/>
        <v>7.01494131</v>
      </c>
      <c r="L15" s="79">
        <v>44253.0</v>
      </c>
    </row>
    <row r="16">
      <c r="A16" s="22">
        <f t="shared" si="4"/>
        <v>5</v>
      </c>
      <c r="B16" s="88" t="s">
        <v>15</v>
      </c>
      <c r="C16" s="34" t="s">
        <v>16</v>
      </c>
      <c r="D16" s="25">
        <v>5.0</v>
      </c>
      <c r="E16" s="26">
        <v>9.16</v>
      </c>
      <c r="F16" s="35">
        <v>7.42531421E8</v>
      </c>
      <c r="G16" s="28"/>
      <c r="H16" s="29">
        <f t="shared" si="1"/>
        <v>6801587816</v>
      </c>
      <c r="I16" s="81">
        <f t="shared" si="2"/>
        <v>0.05532486319</v>
      </c>
      <c r="J16" s="30">
        <v>0.0948</v>
      </c>
      <c r="K16" s="31">
        <f t="shared" si="3"/>
        <v>6.801587816</v>
      </c>
      <c r="L16" s="79">
        <v>44253.0</v>
      </c>
    </row>
    <row r="17">
      <c r="A17" s="22">
        <f t="shared" si="4"/>
        <v>6</v>
      </c>
      <c r="B17" s="87" t="s">
        <v>23</v>
      </c>
      <c r="C17" s="38" t="s">
        <v>24</v>
      </c>
      <c r="D17" s="25">
        <v>6.0</v>
      </c>
      <c r="E17" s="26">
        <v>14.7</v>
      </c>
      <c r="F17" s="37">
        <v>4.1473E8</v>
      </c>
      <c r="G17" s="28"/>
      <c r="H17" s="29">
        <f t="shared" si="1"/>
        <v>6096531000</v>
      </c>
      <c r="I17" s="81">
        <f t="shared" si="2"/>
        <v>0.04958985352</v>
      </c>
      <c r="J17" s="30">
        <v>0.0486</v>
      </c>
      <c r="K17" s="31">
        <f t="shared" si="3"/>
        <v>6.096531</v>
      </c>
      <c r="L17" s="79">
        <v>44253.0</v>
      </c>
    </row>
    <row r="18">
      <c r="A18" s="22">
        <f t="shared" si="4"/>
        <v>7</v>
      </c>
      <c r="B18" s="87" t="s">
        <v>27</v>
      </c>
      <c r="C18" s="38" t="s">
        <v>28</v>
      </c>
      <c r="D18" s="25">
        <v>7.0</v>
      </c>
      <c r="E18" s="26">
        <v>65.75</v>
      </c>
      <c r="F18" s="37">
        <v>8.4593E7</v>
      </c>
      <c r="G18" s="28"/>
      <c r="H18" s="29">
        <f t="shared" si="1"/>
        <v>5561989750</v>
      </c>
      <c r="I18" s="81">
        <f t="shared" si="2"/>
        <v>0.04524183622</v>
      </c>
      <c r="J18" s="30">
        <v>0.0324</v>
      </c>
      <c r="K18" s="31">
        <f t="shared" si="3"/>
        <v>5.56198975</v>
      </c>
      <c r="L18" s="79">
        <v>44253.0</v>
      </c>
    </row>
    <row r="19">
      <c r="A19" s="22">
        <f t="shared" si="4"/>
        <v>8</v>
      </c>
      <c r="B19" s="87" t="s">
        <v>37</v>
      </c>
      <c r="C19" s="28" t="s">
        <v>38</v>
      </c>
      <c r="D19" s="25">
        <v>8.0</v>
      </c>
      <c r="E19" s="47">
        <v>6.47</v>
      </c>
      <c r="F19" s="37">
        <v>8.23906416E8</v>
      </c>
      <c r="G19" s="28"/>
      <c r="H19" s="29">
        <f t="shared" si="1"/>
        <v>5330674512</v>
      </c>
      <c r="I19" s="81">
        <f t="shared" si="2"/>
        <v>0.04336029263</v>
      </c>
      <c r="J19" s="42">
        <v>0.0264</v>
      </c>
      <c r="K19" s="31">
        <f t="shared" si="3"/>
        <v>5.330674512</v>
      </c>
      <c r="L19" s="79">
        <v>44253.0</v>
      </c>
    </row>
    <row r="20">
      <c r="A20" s="22">
        <f t="shared" si="4"/>
        <v>9</v>
      </c>
      <c r="B20" s="87" t="s">
        <v>31</v>
      </c>
      <c r="C20" s="38" t="s">
        <v>32</v>
      </c>
      <c r="D20" s="25">
        <v>9.0</v>
      </c>
      <c r="E20" s="26">
        <v>7.23</v>
      </c>
      <c r="F20" s="37">
        <v>7.22352533E8</v>
      </c>
      <c r="G20" s="28"/>
      <c r="H20" s="29">
        <f t="shared" si="1"/>
        <v>5222608814</v>
      </c>
      <c r="I20" s="81">
        <f t="shared" si="2"/>
        <v>0.04248127436</v>
      </c>
      <c r="J20" s="30">
        <v>0.03</v>
      </c>
      <c r="K20" s="31">
        <f t="shared" si="3"/>
        <v>5.222608814</v>
      </c>
      <c r="L20" s="79">
        <v>44253.0</v>
      </c>
    </row>
    <row r="21">
      <c r="A21" s="22">
        <f t="shared" si="4"/>
        <v>10</v>
      </c>
      <c r="B21" s="89" t="s">
        <v>25</v>
      </c>
      <c r="C21" s="28" t="s">
        <v>26</v>
      </c>
      <c r="D21" s="25">
        <v>10.0</v>
      </c>
      <c r="E21" s="26">
        <v>6.85</v>
      </c>
      <c r="F21" s="37">
        <v>7.17301884E8</v>
      </c>
      <c r="G21" s="28"/>
      <c r="H21" s="29">
        <f t="shared" si="1"/>
        <v>4913517905</v>
      </c>
      <c r="I21" s="81">
        <f t="shared" si="2"/>
        <v>0.03996709493</v>
      </c>
      <c r="J21" s="30">
        <v>0.0397</v>
      </c>
      <c r="K21" s="31">
        <f t="shared" si="3"/>
        <v>4.913517905</v>
      </c>
      <c r="L21" s="79">
        <v>44253.0</v>
      </c>
    </row>
    <row r="22">
      <c r="A22" s="22">
        <f t="shared" si="4"/>
        <v>11</v>
      </c>
      <c r="B22" s="87" t="s">
        <v>35</v>
      </c>
      <c r="C22" s="38" t="s">
        <v>36</v>
      </c>
      <c r="D22" s="25">
        <v>11.0</v>
      </c>
      <c r="E22" s="26">
        <v>5.97</v>
      </c>
      <c r="F22" s="37">
        <v>6.2667E8</v>
      </c>
      <c r="G22" s="28"/>
      <c r="H22" s="29">
        <f t="shared" si="1"/>
        <v>3741219900</v>
      </c>
      <c r="I22" s="81">
        <f t="shared" si="2"/>
        <v>0.03043149405</v>
      </c>
      <c r="J22" s="42">
        <v>0.0266</v>
      </c>
      <c r="K22" s="43">
        <f t="shared" si="3"/>
        <v>3.7412199</v>
      </c>
      <c r="L22" s="79">
        <v>44253.0</v>
      </c>
    </row>
    <row r="23">
      <c r="A23" s="22">
        <f t="shared" si="4"/>
        <v>12</v>
      </c>
      <c r="B23" s="89" t="s">
        <v>33</v>
      </c>
      <c r="C23" s="28" t="s">
        <v>34</v>
      </c>
      <c r="D23" s="25">
        <v>12.0</v>
      </c>
      <c r="E23" s="47">
        <v>28.2</v>
      </c>
      <c r="F23" s="37">
        <v>1.3175202E8</v>
      </c>
      <c r="G23" s="28"/>
      <c r="H23" s="29">
        <f t="shared" si="1"/>
        <v>3715406964</v>
      </c>
      <c r="I23" s="81">
        <f t="shared" si="2"/>
        <v>0.03022152879</v>
      </c>
      <c r="J23" s="42">
        <v>0.0268</v>
      </c>
      <c r="K23" s="31">
        <f t="shared" si="3"/>
        <v>3.715406964</v>
      </c>
      <c r="L23" s="79">
        <v>44253.0</v>
      </c>
    </row>
    <row r="24">
      <c r="A24" s="22">
        <f t="shared" si="4"/>
        <v>13</v>
      </c>
      <c r="B24" s="89" t="s">
        <v>29</v>
      </c>
      <c r="C24" s="28" t="s">
        <v>30</v>
      </c>
      <c r="D24" s="25">
        <v>13.0</v>
      </c>
      <c r="E24" s="26">
        <v>7.83</v>
      </c>
      <c r="F24" s="37">
        <v>4.4397556E8</v>
      </c>
      <c r="G24" s="28"/>
      <c r="H24" s="29">
        <f t="shared" si="1"/>
        <v>3476328635</v>
      </c>
      <c r="I24" s="81">
        <f t="shared" si="2"/>
        <v>0.02827683937</v>
      </c>
      <c r="J24" s="30">
        <v>0.032</v>
      </c>
      <c r="K24" s="43">
        <f t="shared" si="3"/>
        <v>3.476328635</v>
      </c>
      <c r="L24" s="79">
        <v>44253.0</v>
      </c>
    </row>
    <row r="25">
      <c r="A25" s="22">
        <f t="shared" si="4"/>
        <v>14</v>
      </c>
      <c r="B25" s="87" t="s">
        <v>45</v>
      </c>
      <c r="C25" s="38" t="s">
        <v>46</v>
      </c>
      <c r="D25" s="25">
        <v>14.0</v>
      </c>
      <c r="E25" s="47">
        <v>12.55</v>
      </c>
      <c r="F25" s="37">
        <v>2.28540219E8</v>
      </c>
      <c r="G25" s="28"/>
      <c r="H25" s="29">
        <f t="shared" si="1"/>
        <v>2868179748</v>
      </c>
      <c r="I25" s="81">
        <f t="shared" si="2"/>
        <v>0.02333008946</v>
      </c>
      <c r="J25" s="42">
        <v>0.0171</v>
      </c>
      <c r="K25" s="43">
        <f t="shared" si="3"/>
        <v>2.868179748</v>
      </c>
      <c r="L25" s="79">
        <v>44253.0</v>
      </c>
    </row>
    <row r="26">
      <c r="A26" s="22">
        <f t="shared" si="4"/>
        <v>15</v>
      </c>
      <c r="B26" s="87" t="s">
        <v>39</v>
      </c>
      <c r="C26" s="24" t="s">
        <v>40</v>
      </c>
      <c r="D26" s="25">
        <v>15.0</v>
      </c>
      <c r="E26" s="47">
        <v>2.165</v>
      </c>
      <c r="F26" s="37">
        <v>1.099257995E9</v>
      </c>
      <c r="G26" s="28"/>
      <c r="H26" s="29">
        <f t="shared" si="1"/>
        <v>2379893559</v>
      </c>
      <c r="I26" s="81">
        <f t="shared" si="2"/>
        <v>0.0193583159</v>
      </c>
      <c r="J26" s="42">
        <v>0.0215</v>
      </c>
      <c r="K26" s="43">
        <f t="shared" si="3"/>
        <v>2.379893559</v>
      </c>
      <c r="L26" s="79">
        <v>44253.0</v>
      </c>
    </row>
    <row r="27">
      <c r="A27" s="22">
        <f t="shared" si="4"/>
        <v>16</v>
      </c>
      <c r="B27" s="87" t="s">
        <v>41</v>
      </c>
      <c r="C27" s="38" t="s">
        <v>42</v>
      </c>
      <c r="D27" s="25">
        <v>16.0</v>
      </c>
      <c r="E27" s="26">
        <v>7.3</v>
      </c>
      <c r="F27" s="37">
        <v>3.12235892E8</v>
      </c>
      <c r="G27" s="28"/>
      <c r="H27" s="29">
        <f t="shared" si="1"/>
        <v>2279322012</v>
      </c>
      <c r="I27" s="81">
        <f t="shared" si="2"/>
        <v>0.01854025587</v>
      </c>
      <c r="J27" s="45">
        <v>0.0191</v>
      </c>
      <c r="K27" s="43">
        <f t="shared" si="3"/>
        <v>2.279322012</v>
      </c>
      <c r="L27" s="79">
        <v>44253.0</v>
      </c>
    </row>
    <row r="28">
      <c r="A28" s="22">
        <f t="shared" si="4"/>
        <v>17</v>
      </c>
      <c r="B28" s="87" t="s">
        <v>43</v>
      </c>
      <c r="C28" s="69" t="s">
        <v>44</v>
      </c>
      <c r="D28" s="25">
        <v>17.0</v>
      </c>
      <c r="E28" s="47">
        <v>2.98</v>
      </c>
      <c r="F28" s="37">
        <v>7.62055209E8</v>
      </c>
      <c r="G28" s="28"/>
      <c r="H28" s="29">
        <f t="shared" si="1"/>
        <v>2270924523</v>
      </c>
      <c r="I28" s="81">
        <f t="shared" si="2"/>
        <v>0.01847194978</v>
      </c>
      <c r="J28" s="42">
        <v>0.0189</v>
      </c>
      <c r="K28" s="31">
        <f t="shared" si="3"/>
        <v>2.270924523</v>
      </c>
      <c r="L28" s="79">
        <v>44253.0</v>
      </c>
    </row>
    <row r="29">
      <c r="A29" s="22">
        <f t="shared" si="4"/>
        <v>18</v>
      </c>
      <c r="B29" s="87" t="s">
        <v>51</v>
      </c>
      <c r="C29" s="70" t="s">
        <v>52</v>
      </c>
      <c r="D29" s="25">
        <v>18.0</v>
      </c>
      <c r="E29" s="47">
        <v>1.19</v>
      </c>
      <c r="F29" s="37">
        <v>1.5642691E9</v>
      </c>
      <c r="G29" s="28"/>
      <c r="H29" s="29">
        <f t="shared" si="1"/>
        <v>1861480229</v>
      </c>
      <c r="I29" s="81">
        <f t="shared" si="2"/>
        <v>0.01514148487</v>
      </c>
      <c r="J29" s="42">
        <v>0.0138</v>
      </c>
      <c r="K29" s="43">
        <f t="shared" si="3"/>
        <v>1.861480229</v>
      </c>
      <c r="L29" s="79">
        <v>44253.0</v>
      </c>
    </row>
    <row r="30">
      <c r="A30" s="22">
        <f t="shared" si="4"/>
        <v>19</v>
      </c>
      <c r="B30" s="87" t="s">
        <v>53</v>
      </c>
      <c r="C30" s="24" t="s">
        <v>54</v>
      </c>
      <c r="D30" s="25">
        <v>19.0</v>
      </c>
      <c r="E30" s="47">
        <v>3.53</v>
      </c>
      <c r="F30" s="37">
        <v>5.07640994E8</v>
      </c>
      <c r="G30" s="28"/>
      <c r="H30" s="29">
        <f t="shared" si="1"/>
        <v>1791972709</v>
      </c>
      <c r="I30" s="81">
        <f t="shared" si="2"/>
        <v>0.01457610306</v>
      </c>
      <c r="J30" s="42">
        <v>0.0124</v>
      </c>
      <c r="K30" s="43">
        <f t="shared" si="3"/>
        <v>1.791972709</v>
      </c>
      <c r="L30" s="79">
        <v>44253.0</v>
      </c>
    </row>
    <row r="31">
      <c r="A31" s="22">
        <f t="shared" si="4"/>
        <v>20</v>
      </c>
      <c r="B31" s="87" t="s">
        <v>59</v>
      </c>
      <c r="C31" s="28" t="s">
        <v>60</v>
      </c>
      <c r="D31" s="25">
        <v>20.0</v>
      </c>
      <c r="E31" s="47">
        <v>10.59</v>
      </c>
      <c r="F31" s="37">
        <v>1.65893104E8</v>
      </c>
      <c r="G31" s="28"/>
      <c r="H31" s="29">
        <f t="shared" si="1"/>
        <v>1756807971</v>
      </c>
      <c r="I31" s="81">
        <f t="shared" si="2"/>
        <v>0.01429006922</v>
      </c>
      <c r="J31" s="42">
        <v>0.0107</v>
      </c>
      <c r="K31" s="43">
        <f t="shared" si="3"/>
        <v>1.756807971</v>
      </c>
      <c r="L31" s="79">
        <v>44253.0</v>
      </c>
    </row>
    <row r="32">
      <c r="A32" s="22">
        <f t="shared" si="4"/>
        <v>21</v>
      </c>
      <c r="B32" s="87" t="s">
        <v>49</v>
      </c>
      <c r="C32" s="46" t="s">
        <v>50</v>
      </c>
      <c r="D32" s="25">
        <v>21.0</v>
      </c>
      <c r="E32" s="47">
        <v>1.575</v>
      </c>
      <c r="F32" s="37">
        <v>1.080664049E9</v>
      </c>
      <c r="G32" s="28"/>
      <c r="H32" s="29">
        <f t="shared" si="1"/>
        <v>1702045877</v>
      </c>
      <c r="I32" s="81">
        <f t="shared" si="2"/>
        <v>0.01384462832</v>
      </c>
      <c r="J32" s="42">
        <v>0.0152</v>
      </c>
      <c r="K32" s="43">
        <f t="shared" si="3"/>
        <v>1.702045877</v>
      </c>
      <c r="L32" s="79">
        <v>44253.0</v>
      </c>
    </row>
    <row r="33">
      <c r="A33" s="22">
        <f t="shared" si="4"/>
        <v>22</v>
      </c>
      <c r="B33" s="87" t="s">
        <v>47</v>
      </c>
      <c r="C33" s="38" t="s">
        <v>48</v>
      </c>
      <c r="D33" s="25">
        <v>22.0</v>
      </c>
      <c r="E33" s="47">
        <v>1.65</v>
      </c>
      <c r="F33" s="37">
        <v>8.58007245E8</v>
      </c>
      <c r="G33" s="28"/>
      <c r="H33" s="29">
        <f t="shared" si="1"/>
        <v>1415711954</v>
      </c>
      <c r="I33" s="81">
        <f t="shared" si="2"/>
        <v>0.01151555671</v>
      </c>
      <c r="J33" s="42">
        <v>0.0158</v>
      </c>
      <c r="K33" s="43">
        <f t="shared" si="3"/>
        <v>1.415711954</v>
      </c>
      <c r="L33" s="79">
        <v>44253.0</v>
      </c>
    </row>
    <row r="34">
      <c r="A34" s="22">
        <f t="shared" si="4"/>
        <v>23</v>
      </c>
      <c r="B34" s="87" t="s">
        <v>57</v>
      </c>
      <c r="C34" s="70" t="s">
        <v>58</v>
      </c>
      <c r="D34" s="25">
        <v>23.0</v>
      </c>
      <c r="E34" s="47">
        <v>2.84</v>
      </c>
      <c r="F34" s="37">
        <v>4.97664714E8</v>
      </c>
      <c r="G34" s="28"/>
      <c r="H34" s="29">
        <f t="shared" si="1"/>
        <v>1413367788</v>
      </c>
      <c r="I34" s="81">
        <f t="shared" si="2"/>
        <v>0.011496489</v>
      </c>
      <c r="J34" s="42">
        <v>0.0111</v>
      </c>
      <c r="K34" s="43">
        <f t="shared" si="3"/>
        <v>1.413367788</v>
      </c>
      <c r="L34" s="79">
        <v>44253.0</v>
      </c>
    </row>
    <row r="35">
      <c r="A35" s="22">
        <f t="shared" si="4"/>
        <v>24</v>
      </c>
      <c r="B35" s="87" t="s">
        <v>55</v>
      </c>
      <c r="C35" s="38" t="s">
        <v>56</v>
      </c>
      <c r="D35" s="25">
        <v>24.0</v>
      </c>
      <c r="E35" s="47">
        <v>2.7</v>
      </c>
      <c r="F35" s="37">
        <v>5.21846969E8</v>
      </c>
      <c r="G35" s="28"/>
      <c r="H35" s="29">
        <f t="shared" si="1"/>
        <v>1408986816</v>
      </c>
      <c r="I35" s="81">
        <f t="shared" si="2"/>
        <v>0.01146085369</v>
      </c>
      <c r="J35" s="42">
        <v>0.0119</v>
      </c>
      <c r="K35" s="43">
        <f t="shared" si="3"/>
        <v>1.408986816</v>
      </c>
      <c r="L35" s="79">
        <v>44253.0</v>
      </c>
    </row>
    <row r="36">
      <c r="A36" s="22">
        <f t="shared" si="4"/>
        <v>25</v>
      </c>
      <c r="B36" s="89" t="s">
        <v>61</v>
      </c>
      <c r="C36" s="28" t="s">
        <v>62</v>
      </c>
      <c r="D36" s="25">
        <v>25.0</v>
      </c>
      <c r="E36" s="47">
        <v>1.465</v>
      </c>
      <c r="F36" s="37">
        <v>8.30500232E8</v>
      </c>
      <c r="G36" s="28"/>
      <c r="H36" s="29">
        <f t="shared" si="1"/>
        <v>1216682840</v>
      </c>
      <c r="I36" s="81">
        <f t="shared" si="2"/>
        <v>0.009896632005</v>
      </c>
      <c r="J36" s="42">
        <v>0.0094</v>
      </c>
      <c r="K36" s="43">
        <f t="shared" si="3"/>
        <v>1.21668284</v>
      </c>
      <c r="L36" s="79">
        <v>44253.0</v>
      </c>
    </row>
    <row r="37">
      <c r="A37" s="22">
        <f t="shared" si="4"/>
        <v>26</v>
      </c>
      <c r="B37" s="87" t="s">
        <v>65</v>
      </c>
      <c r="C37" s="70" t="s">
        <v>66</v>
      </c>
      <c r="D37" s="25">
        <v>26.0</v>
      </c>
      <c r="E37" s="47">
        <v>3.08</v>
      </c>
      <c r="F37" s="37">
        <v>3.39822695E8</v>
      </c>
      <c r="G37" s="28"/>
      <c r="H37" s="29">
        <f t="shared" si="1"/>
        <v>1046653901</v>
      </c>
      <c r="I37" s="81">
        <f t="shared" si="2"/>
        <v>0.008513597916</v>
      </c>
      <c r="J37" s="42">
        <v>0.0084</v>
      </c>
      <c r="K37" s="31">
        <f t="shared" si="3"/>
        <v>1.046653901</v>
      </c>
      <c r="L37" s="79">
        <v>44253.0</v>
      </c>
    </row>
    <row r="38">
      <c r="A38" s="22">
        <f t="shared" si="4"/>
        <v>27</v>
      </c>
      <c r="B38" s="87" t="s">
        <v>63</v>
      </c>
      <c r="C38" s="38" t="s">
        <v>64</v>
      </c>
      <c r="D38" s="25">
        <v>27.0</v>
      </c>
      <c r="E38" s="26">
        <v>4.03</v>
      </c>
      <c r="F38" s="37">
        <v>2.4927E8</v>
      </c>
      <c r="G38" s="28"/>
      <c r="H38" s="29">
        <f t="shared" si="1"/>
        <v>1004558100</v>
      </c>
      <c r="I38" s="81">
        <f t="shared" si="2"/>
        <v>0.008171186046</v>
      </c>
      <c r="J38" s="45">
        <v>0.0089</v>
      </c>
      <c r="K38" s="43">
        <f t="shared" si="3"/>
        <v>1.0045581</v>
      </c>
      <c r="L38" s="79">
        <v>44253.0</v>
      </c>
    </row>
    <row r="39">
      <c r="A39" s="22">
        <f t="shared" si="4"/>
        <v>28</v>
      </c>
      <c r="B39" s="23" t="s">
        <v>77</v>
      </c>
      <c r="C39" s="70" t="s">
        <v>78</v>
      </c>
      <c r="D39" s="25">
        <v>28.0</v>
      </c>
      <c r="E39" s="47">
        <v>1.87</v>
      </c>
      <c r="F39" s="37">
        <v>5.20379106E8</v>
      </c>
      <c r="G39" s="28"/>
      <c r="H39" s="29">
        <f t="shared" si="1"/>
        <v>973108928.2</v>
      </c>
      <c r="I39" s="81">
        <f t="shared" si="2"/>
        <v>0.007915375024</v>
      </c>
      <c r="J39" s="42">
        <v>0.0055</v>
      </c>
      <c r="K39" s="43">
        <f t="shared" si="3"/>
        <v>0.9731089282</v>
      </c>
      <c r="L39" s="79">
        <v>44253.0</v>
      </c>
    </row>
    <row r="40">
      <c r="A40" s="22">
        <f t="shared" si="4"/>
        <v>29</v>
      </c>
      <c r="B40" s="36" t="s">
        <v>67</v>
      </c>
      <c r="C40" s="28" t="s">
        <v>68</v>
      </c>
      <c r="D40" s="25">
        <v>29.0</v>
      </c>
      <c r="E40" s="47">
        <v>1.72</v>
      </c>
      <c r="F40" s="37">
        <v>5.40307798E8</v>
      </c>
      <c r="G40" s="28"/>
      <c r="H40" s="29">
        <f t="shared" si="1"/>
        <v>929329412.6</v>
      </c>
      <c r="I40" s="81">
        <f t="shared" si="2"/>
        <v>0.00755926763</v>
      </c>
      <c r="J40" s="42">
        <v>0.0076</v>
      </c>
      <c r="K40" s="43">
        <f t="shared" si="3"/>
        <v>0.9293294126</v>
      </c>
      <c r="L40" s="79">
        <v>44253.0</v>
      </c>
    </row>
    <row r="41">
      <c r="A41" s="22">
        <f t="shared" si="4"/>
        <v>30</v>
      </c>
      <c r="B41" s="23" t="s">
        <v>75</v>
      </c>
      <c r="C41" s="69" t="s">
        <v>76</v>
      </c>
      <c r="D41" s="25">
        <v>30.0</v>
      </c>
      <c r="E41" s="47">
        <v>1.41</v>
      </c>
      <c r="F41" s="37">
        <v>6.21871829E8</v>
      </c>
      <c r="G41" s="28"/>
      <c r="H41" s="29">
        <f t="shared" si="1"/>
        <v>876839278.9</v>
      </c>
      <c r="I41" s="81">
        <f t="shared" si="2"/>
        <v>0.007132307111</v>
      </c>
      <c r="J41" s="42">
        <v>0.0059</v>
      </c>
      <c r="K41" s="43">
        <f t="shared" si="3"/>
        <v>0.8768392789</v>
      </c>
      <c r="L41" s="79">
        <v>44253.0</v>
      </c>
    </row>
    <row r="42">
      <c r="A42" s="22">
        <f t="shared" si="4"/>
        <v>31</v>
      </c>
      <c r="B42" s="33" t="s">
        <v>73</v>
      </c>
      <c r="C42" s="28" t="s">
        <v>74</v>
      </c>
      <c r="D42" s="25">
        <v>31.0</v>
      </c>
      <c r="E42" s="47">
        <v>1.6</v>
      </c>
      <c r="F42" s="35">
        <v>5.35E8</v>
      </c>
      <c r="G42" s="28"/>
      <c r="H42" s="29">
        <f t="shared" si="1"/>
        <v>856000000</v>
      </c>
      <c r="I42" s="81">
        <f t="shared" si="2"/>
        <v>0.006962798125</v>
      </c>
      <c r="J42" s="42">
        <v>0.0061</v>
      </c>
      <c r="K42" s="43">
        <f t="shared" si="3"/>
        <v>0.856</v>
      </c>
      <c r="L42" s="79">
        <v>44253.0</v>
      </c>
    </row>
    <row r="43">
      <c r="A43" s="22">
        <f t="shared" si="4"/>
        <v>32</v>
      </c>
      <c r="B43" s="23" t="s">
        <v>69</v>
      </c>
      <c r="C43" s="38" t="s">
        <v>70</v>
      </c>
      <c r="D43" s="25">
        <v>32.0</v>
      </c>
      <c r="E43" s="47">
        <v>1.28</v>
      </c>
      <c r="F43" s="37">
        <v>6.63241384E8</v>
      </c>
      <c r="G43" s="28"/>
      <c r="H43" s="29">
        <f t="shared" si="1"/>
        <v>848948971.5</v>
      </c>
      <c r="I43" s="81">
        <f t="shared" si="2"/>
        <v>0.006905444284</v>
      </c>
      <c r="J43" s="42">
        <v>0.0069</v>
      </c>
      <c r="K43" s="43">
        <f t="shared" si="3"/>
        <v>0.8489489715</v>
      </c>
      <c r="L43" s="79">
        <v>44253.0</v>
      </c>
    </row>
    <row r="44">
      <c r="A44" s="22">
        <f t="shared" si="4"/>
        <v>33</v>
      </c>
      <c r="B44" s="23" t="s">
        <v>71</v>
      </c>
      <c r="C44" s="38" t="s">
        <v>72</v>
      </c>
      <c r="D44" s="25">
        <v>33.0</v>
      </c>
      <c r="E44" s="47">
        <v>2.29</v>
      </c>
      <c r="F44" s="37">
        <v>3.64451678E8</v>
      </c>
      <c r="G44" s="28"/>
      <c r="H44" s="29">
        <f t="shared" si="1"/>
        <v>834594342.6</v>
      </c>
      <c r="I44" s="81">
        <f t="shared" si="2"/>
        <v>0.006788682154</v>
      </c>
      <c r="J44" s="42">
        <v>0.0064</v>
      </c>
      <c r="K44" s="43">
        <f t="shared" si="3"/>
        <v>0.8345943426</v>
      </c>
      <c r="L44" s="79">
        <v>44253.0</v>
      </c>
    </row>
    <row r="45">
      <c r="A45" s="22">
        <f t="shared" si="4"/>
        <v>34</v>
      </c>
      <c r="B45" s="23" t="s">
        <v>83</v>
      </c>
      <c r="C45" s="38" t="s">
        <v>84</v>
      </c>
      <c r="D45" s="25">
        <v>34.0</v>
      </c>
      <c r="E45" s="47">
        <v>4.36</v>
      </c>
      <c r="F45" s="37">
        <v>1.8455334E8</v>
      </c>
      <c r="G45" s="28"/>
      <c r="H45" s="29">
        <f t="shared" si="1"/>
        <v>804652562.4</v>
      </c>
      <c r="I45" s="81">
        <f t="shared" si="2"/>
        <v>0.006545132421</v>
      </c>
      <c r="J45" s="42">
        <v>0.0045</v>
      </c>
      <c r="K45" s="43">
        <f t="shared" si="3"/>
        <v>0.8046525624</v>
      </c>
      <c r="L45" s="79">
        <v>44253.0</v>
      </c>
    </row>
    <row r="46">
      <c r="A46" s="22">
        <f t="shared" si="4"/>
        <v>35</v>
      </c>
      <c r="B46" s="48" t="s">
        <v>85</v>
      </c>
      <c r="C46" s="49" t="s">
        <v>86</v>
      </c>
      <c r="D46" s="25">
        <v>35.0</v>
      </c>
      <c r="E46" s="47">
        <v>25.7</v>
      </c>
      <c r="F46" s="37">
        <v>2.775487E7</v>
      </c>
      <c r="G46" s="28"/>
      <c r="H46" s="29">
        <f t="shared" si="1"/>
        <v>713300159</v>
      </c>
      <c r="I46" s="81">
        <f t="shared" si="2"/>
        <v>0.005802061927</v>
      </c>
      <c r="J46" s="42">
        <v>0.0042</v>
      </c>
      <c r="K46" s="43">
        <f t="shared" si="3"/>
        <v>0.713300159</v>
      </c>
      <c r="L46" s="79">
        <v>44253.0</v>
      </c>
    </row>
    <row r="47">
      <c r="A47" s="22">
        <f t="shared" si="4"/>
        <v>36</v>
      </c>
      <c r="B47" s="48" t="s">
        <v>91</v>
      </c>
      <c r="C47" s="49" t="s">
        <v>92</v>
      </c>
      <c r="D47" s="25">
        <v>36.0</v>
      </c>
      <c r="E47" s="47">
        <v>28.3</v>
      </c>
      <c r="F47" s="37">
        <v>2.3800422E7</v>
      </c>
      <c r="G47" s="28"/>
      <c r="H47" s="29">
        <f t="shared" si="1"/>
        <v>673551942.6</v>
      </c>
      <c r="I47" s="81">
        <f t="shared" si="2"/>
        <v>0.005478745564</v>
      </c>
      <c r="J47" s="42">
        <v>0.0037</v>
      </c>
      <c r="K47" s="43">
        <f t="shared" si="3"/>
        <v>0.6735519426</v>
      </c>
      <c r="L47" s="79">
        <v>44253.0</v>
      </c>
    </row>
    <row r="48">
      <c r="A48" s="22">
        <f t="shared" si="4"/>
        <v>37</v>
      </c>
      <c r="B48" s="23" t="s">
        <v>79</v>
      </c>
      <c r="C48" s="38" t="s">
        <v>80</v>
      </c>
      <c r="D48" s="25">
        <v>37.0</v>
      </c>
      <c r="E48" s="47">
        <v>2.16</v>
      </c>
      <c r="F48" s="37">
        <v>2.99035033E8</v>
      </c>
      <c r="G48" s="28"/>
      <c r="H48" s="29">
        <f t="shared" si="1"/>
        <v>645915671.3</v>
      </c>
      <c r="I48" s="81">
        <f t="shared" si="2"/>
        <v>0.005253949094</v>
      </c>
      <c r="J48" s="42">
        <v>0.0055</v>
      </c>
      <c r="K48" s="43">
        <f t="shared" si="3"/>
        <v>0.6459156713</v>
      </c>
      <c r="L48" s="79">
        <v>44253.0</v>
      </c>
    </row>
    <row r="49">
      <c r="A49" s="22">
        <f t="shared" si="4"/>
        <v>38</v>
      </c>
      <c r="B49" s="87" t="s">
        <v>87</v>
      </c>
      <c r="C49" s="38" t="s">
        <v>88</v>
      </c>
      <c r="D49" s="25">
        <v>38.0</v>
      </c>
      <c r="E49" s="26">
        <v>8.28</v>
      </c>
      <c r="F49" s="37">
        <v>6.89E7</v>
      </c>
      <c r="G49" s="28"/>
      <c r="H49" s="29">
        <f t="shared" si="1"/>
        <v>570492000</v>
      </c>
      <c r="I49" s="81">
        <f t="shared" si="2"/>
        <v>0.004640444659</v>
      </c>
      <c r="J49" s="45">
        <v>0.0041</v>
      </c>
      <c r="K49" s="43">
        <f t="shared" si="3"/>
        <v>0.570492</v>
      </c>
      <c r="L49" s="79">
        <v>44253.0</v>
      </c>
    </row>
    <row r="50">
      <c r="A50" s="22">
        <f t="shared" si="4"/>
        <v>39</v>
      </c>
      <c r="B50" s="23" t="s">
        <v>81</v>
      </c>
      <c r="C50" s="70" t="s">
        <v>82</v>
      </c>
      <c r="D50" s="25">
        <v>39.0</v>
      </c>
      <c r="E50" s="47">
        <v>4.6</v>
      </c>
      <c r="F50" s="37">
        <v>1.20640521E8</v>
      </c>
      <c r="G50" s="28"/>
      <c r="H50" s="29">
        <f t="shared" si="1"/>
        <v>554946396.6</v>
      </c>
      <c r="I50" s="81">
        <f t="shared" si="2"/>
        <v>0.004513995011</v>
      </c>
      <c r="J50" s="42">
        <v>0.0049</v>
      </c>
      <c r="K50" s="31">
        <f t="shared" si="3"/>
        <v>0.5549463966</v>
      </c>
      <c r="L50" s="79">
        <v>44253.0</v>
      </c>
    </row>
    <row r="51">
      <c r="A51" s="22">
        <f t="shared" si="4"/>
        <v>40</v>
      </c>
      <c r="B51" s="50" t="s">
        <v>93</v>
      </c>
      <c r="C51" s="51" t="s">
        <v>93</v>
      </c>
      <c r="D51" s="25">
        <v>40.0</v>
      </c>
      <c r="E51" s="47">
        <v>1.93</v>
      </c>
      <c r="F51" s="37">
        <v>2.74404904E8</v>
      </c>
      <c r="G51" s="28"/>
      <c r="H51" s="29">
        <f t="shared" si="1"/>
        <v>529601464.7</v>
      </c>
      <c r="I51" s="81">
        <f t="shared" si="2"/>
        <v>0.004307836548</v>
      </c>
      <c r="J51" s="42">
        <v>0.0037</v>
      </c>
      <c r="K51" s="43">
        <f t="shared" si="3"/>
        <v>0.5296014647</v>
      </c>
      <c r="L51" s="79">
        <v>44253.0</v>
      </c>
    </row>
    <row r="52">
      <c r="A52" s="22">
        <f t="shared" si="4"/>
        <v>41</v>
      </c>
      <c r="B52" s="54" t="s">
        <v>104</v>
      </c>
      <c r="C52" s="74" t="s">
        <v>105</v>
      </c>
      <c r="D52" s="25">
        <v>41.0</v>
      </c>
      <c r="E52" s="47">
        <v>1.03</v>
      </c>
      <c r="F52" s="27">
        <v>5.1379002E8</v>
      </c>
      <c r="G52" s="28"/>
      <c r="H52" s="29">
        <f t="shared" si="1"/>
        <v>529203720.6</v>
      </c>
      <c r="I52" s="81">
        <f t="shared" si="2"/>
        <v>0.004304601254</v>
      </c>
      <c r="J52" s="56">
        <v>0.0027</v>
      </c>
      <c r="K52" s="43">
        <f t="shared" si="3"/>
        <v>0.5292037206</v>
      </c>
      <c r="L52" s="79">
        <v>44253.0</v>
      </c>
    </row>
    <row r="53">
      <c r="A53" s="22">
        <f t="shared" si="4"/>
        <v>42</v>
      </c>
      <c r="B53" s="50" t="s">
        <v>94</v>
      </c>
      <c r="C53" s="71" t="s">
        <v>95</v>
      </c>
      <c r="D53" s="25">
        <v>42.0</v>
      </c>
      <c r="E53" s="47">
        <v>5.02</v>
      </c>
      <c r="F53" s="37">
        <v>1.05121516E8</v>
      </c>
      <c r="G53" s="28"/>
      <c r="H53" s="29">
        <f t="shared" si="1"/>
        <v>527710010.3</v>
      </c>
      <c r="I53" s="81">
        <f t="shared" si="2"/>
        <v>0.00429245125</v>
      </c>
      <c r="J53" s="42">
        <v>0.0035</v>
      </c>
      <c r="K53" s="43">
        <f t="shared" si="3"/>
        <v>0.5277100103</v>
      </c>
      <c r="L53" s="79">
        <v>44253.0</v>
      </c>
    </row>
    <row r="54">
      <c r="A54" s="22">
        <f t="shared" si="4"/>
        <v>43</v>
      </c>
      <c r="B54" s="50" t="s">
        <v>100</v>
      </c>
      <c r="C54" s="51" t="s">
        <v>101</v>
      </c>
      <c r="D54" s="25">
        <v>43.0</v>
      </c>
      <c r="E54" s="47">
        <v>1.72</v>
      </c>
      <c r="F54" s="37">
        <v>2.25714812E8</v>
      </c>
      <c r="G54" s="28"/>
      <c r="H54" s="29">
        <f t="shared" si="1"/>
        <v>388229476.6</v>
      </c>
      <c r="I54" s="81">
        <f t="shared" si="2"/>
        <v>0.003157901252</v>
      </c>
      <c r="J54" s="42">
        <v>0.0031</v>
      </c>
      <c r="K54" s="43">
        <f t="shared" si="3"/>
        <v>0.3882294766</v>
      </c>
      <c r="L54" s="79">
        <v>44253.0</v>
      </c>
    </row>
    <row r="55">
      <c r="A55" s="22">
        <f t="shared" si="4"/>
        <v>44</v>
      </c>
      <c r="B55" s="50" t="s">
        <v>106</v>
      </c>
      <c r="C55" s="51" t="s">
        <v>107</v>
      </c>
      <c r="D55" s="25">
        <v>44.0</v>
      </c>
      <c r="E55" s="47">
        <v>5.6</v>
      </c>
      <c r="F55" s="37">
        <v>6.9254324E7</v>
      </c>
      <c r="G55" s="28"/>
      <c r="H55" s="29">
        <f t="shared" si="1"/>
        <v>387824214.4</v>
      </c>
      <c r="I55" s="81">
        <f t="shared" si="2"/>
        <v>0.003154604805</v>
      </c>
      <c r="J55" s="42">
        <v>0.0026</v>
      </c>
      <c r="K55" s="43">
        <f t="shared" si="3"/>
        <v>0.3878242144</v>
      </c>
      <c r="L55" s="79">
        <v>44253.0</v>
      </c>
    </row>
    <row r="56">
      <c r="A56" s="22">
        <f t="shared" si="4"/>
        <v>45</v>
      </c>
      <c r="B56" s="50" t="s">
        <v>98</v>
      </c>
      <c r="C56" s="72" t="s">
        <v>99</v>
      </c>
      <c r="D56" s="25">
        <v>45.0</v>
      </c>
      <c r="E56" s="47">
        <v>12.01</v>
      </c>
      <c r="F56" s="37">
        <v>3.1309923E7</v>
      </c>
      <c r="G56" s="28"/>
      <c r="H56" s="29">
        <f t="shared" si="1"/>
        <v>376032175.2</v>
      </c>
      <c r="I56" s="81">
        <f t="shared" si="2"/>
        <v>0.003058687061</v>
      </c>
      <c r="J56" s="42">
        <v>0.0031</v>
      </c>
      <c r="K56" s="43">
        <f t="shared" si="3"/>
        <v>0.3760321752</v>
      </c>
      <c r="L56" s="79">
        <v>44253.0</v>
      </c>
    </row>
    <row r="57">
      <c r="A57" s="22">
        <f t="shared" si="4"/>
        <v>46</v>
      </c>
      <c r="B57" s="23" t="s">
        <v>89</v>
      </c>
      <c r="C57" s="38" t="s">
        <v>90</v>
      </c>
      <c r="D57" s="25">
        <v>46.0</v>
      </c>
      <c r="E57" s="47">
        <v>4.45</v>
      </c>
      <c r="F57" s="37">
        <v>8.2200137E7</v>
      </c>
      <c r="G57" s="28"/>
      <c r="H57" s="29">
        <f t="shared" si="1"/>
        <v>365790609.7</v>
      </c>
      <c r="I57" s="81">
        <f t="shared" si="2"/>
        <v>0.002975381041</v>
      </c>
      <c r="J57" s="42">
        <v>0.0039</v>
      </c>
      <c r="K57" s="43">
        <f t="shared" si="3"/>
        <v>0.3657906097</v>
      </c>
      <c r="L57" s="79">
        <v>44253.0</v>
      </c>
    </row>
    <row r="58">
      <c r="A58" s="22">
        <f t="shared" si="4"/>
        <v>47</v>
      </c>
      <c r="B58" s="50" t="s">
        <v>102</v>
      </c>
      <c r="C58" s="72" t="s">
        <v>103</v>
      </c>
      <c r="D58" s="25">
        <v>47.0</v>
      </c>
      <c r="E58" s="47">
        <v>3.45</v>
      </c>
      <c r="F58" s="37">
        <v>9.1375937E7</v>
      </c>
      <c r="G58" s="28"/>
      <c r="H58" s="29">
        <f t="shared" si="1"/>
        <v>315246982.7</v>
      </c>
      <c r="I58" s="81">
        <f t="shared" si="2"/>
        <v>0.002564253621</v>
      </c>
      <c r="J58" s="42">
        <v>0.0027</v>
      </c>
      <c r="K58" s="43">
        <f t="shared" si="3"/>
        <v>0.3152469827</v>
      </c>
      <c r="L58" s="79">
        <v>44253.0</v>
      </c>
    </row>
    <row r="59">
      <c r="A59" s="22">
        <f t="shared" si="4"/>
        <v>48</v>
      </c>
      <c r="B59" s="50" t="s">
        <v>110</v>
      </c>
      <c r="C59" s="72" t="s">
        <v>111</v>
      </c>
      <c r="D59" s="25">
        <v>48.0</v>
      </c>
      <c r="E59" s="47">
        <v>0.17</v>
      </c>
      <c r="F59" s="37">
        <v>1.776679558E9</v>
      </c>
      <c r="G59" s="28"/>
      <c r="H59" s="29">
        <f t="shared" si="1"/>
        <v>302035524.9</v>
      </c>
      <c r="I59" s="81">
        <f t="shared" si="2"/>
        <v>0.002456790171</v>
      </c>
      <c r="J59" s="42">
        <v>0.0021</v>
      </c>
      <c r="K59" s="43">
        <f t="shared" si="3"/>
        <v>0.3020355249</v>
      </c>
      <c r="L59" s="79">
        <v>44253.0</v>
      </c>
    </row>
    <row r="60">
      <c r="A60" s="22">
        <f t="shared" si="4"/>
        <v>49</v>
      </c>
      <c r="B60" s="50" t="s">
        <v>96</v>
      </c>
      <c r="C60" s="73" t="s">
        <v>97</v>
      </c>
      <c r="D60" s="25">
        <v>49.0</v>
      </c>
      <c r="E60" s="47">
        <v>4.05</v>
      </c>
      <c r="F60" s="37">
        <v>7.4556908E7</v>
      </c>
      <c r="G60" s="28"/>
      <c r="H60" s="29">
        <f t="shared" si="1"/>
        <v>301955477.4</v>
      </c>
      <c r="I60" s="81">
        <f t="shared" si="2"/>
        <v>0.002456139056</v>
      </c>
      <c r="J60" s="42">
        <v>0.0034</v>
      </c>
      <c r="K60" s="43">
        <f t="shared" si="3"/>
        <v>0.3019554774</v>
      </c>
      <c r="L60" s="79">
        <v>44253.0</v>
      </c>
    </row>
    <row r="61">
      <c r="A61" s="22">
        <f t="shared" si="4"/>
        <v>50</v>
      </c>
      <c r="B61" s="50" t="s">
        <v>108</v>
      </c>
      <c r="C61" s="51" t="s">
        <v>109</v>
      </c>
      <c r="D61" s="25">
        <v>50.0</v>
      </c>
      <c r="E61" s="47">
        <v>2.17</v>
      </c>
      <c r="F61" s="37">
        <v>1.190649E8</v>
      </c>
      <c r="G61" s="28"/>
      <c r="H61" s="29">
        <f t="shared" si="1"/>
        <v>258370833</v>
      </c>
      <c r="I61" s="81">
        <f t="shared" si="2"/>
        <v>0.002101616766</v>
      </c>
      <c r="J61" s="42">
        <v>0.0022</v>
      </c>
      <c r="K61" s="43">
        <f t="shared" si="3"/>
        <v>0.258370833</v>
      </c>
      <c r="L61" s="79">
        <v>44253.0</v>
      </c>
    </row>
    <row r="62">
      <c r="A62" s="22"/>
      <c r="B62" s="36"/>
      <c r="C62" s="39"/>
      <c r="D62" s="28"/>
      <c r="E62" s="26"/>
      <c r="F62" s="27"/>
      <c r="G62" s="28"/>
      <c r="H62" s="29"/>
      <c r="I62" s="81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504050230.5</v>
      </c>
      <c r="I63" s="81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-1438387243</v>
      </c>
      <c r="I64" s="86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221290345.1</v>
      </c>
      <c r="I65" s="86"/>
      <c r="J65" s="57">
        <v>0.0018</v>
      </c>
      <c r="K65" s="31"/>
    </row>
    <row r="66">
      <c r="I66" s="84"/>
    </row>
    <row r="67">
      <c r="I67" s="84"/>
    </row>
    <row r="68">
      <c r="I68" s="84"/>
    </row>
    <row r="69">
      <c r="I69" s="84"/>
    </row>
    <row r="70">
      <c r="I70" s="84"/>
    </row>
    <row r="71">
      <c r="I71" s="84"/>
    </row>
    <row r="72">
      <c r="I72" s="84"/>
    </row>
    <row r="73">
      <c r="I73" s="84"/>
    </row>
    <row r="74">
      <c r="I74" s="84"/>
    </row>
    <row r="75">
      <c r="I75" s="84"/>
    </row>
    <row r="76">
      <c r="I76" s="84"/>
    </row>
    <row r="77">
      <c r="I77" s="84"/>
    </row>
    <row r="78">
      <c r="I78" s="84"/>
    </row>
    <row r="79">
      <c r="I79" s="84"/>
    </row>
    <row r="80">
      <c r="I80" s="84"/>
    </row>
    <row r="81">
      <c r="I81" s="84"/>
    </row>
    <row r="82">
      <c r="I82" s="84"/>
    </row>
    <row r="83">
      <c r="I83" s="84"/>
    </row>
    <row r="84">
      <c r="I84" s="84"/>
    </row>
    <row r="85">
      <c r="I85" s="84"/>
    </row>
    <row r="86">
      <c r="I86" s="84"/>
    </row>
    <row r="87">
      <c r="I87" s="84"/>
    </row>
    <row r="88">
      <c r="I88" s="84"/>
    </row>
    <row r="89">
      <c r="I89" s="84"/>
    </row>
    <row r="90">
      <c r="I90" s="84"/>
    </row>
    <row r="91">
      <c r="I91" s="84"/>
    </row>
    <row r="92">
      <c r="I92" s="84"/>
    </row>
    <row r="93">
      <c r="I93" s="84"/>
    </row>
    <row r="94">
      <c r="I94" s="84"/>
    </row>
    <row r="95">
      <c r="I95" s="84"/>
    </row>
    <row r="96">
      <c r="I96" s="84"/>
    </row>
    <row r="97">
      <c r="I97" s="84"/>
    </row>
    <row r="98">
      <c r="I98" s="84"/>
    </row>
    <row r="99">
      <c r="I99" s="84"/>
    </row>
    <row r="100">
      <c r="I100" s="84"/>
    </row>
    <row r="101">
      <c r="I101" s="84"/>
    </row>
    <row r="102">
      <c r="I102" s="84"/>
    </row>
    <row r="103">
      <c r="I103" s="84"/>
    </row>
    <row r="104">
      <c r="I104" s="84"/>
    </row>
    <row r="105">
      <c r="I105" s="84"/>
    </row>
    <row r="106">
      <c r="I106" s="84"/>
    </row>
    <row r="107">
      <c r="I107" s="84"/>
    </row>
    <row r="108">
      <c r="I108" s="84"/>
    </row>
    <row r="109">
      <c r="I109" s="84"/>
    </row>
    <row r="110">
      <c r="I110" s="84"/>
    </row>
    <row r="111">
      <c r="I111" s="84"/>
    </row>
    <row r="112">
      <c r="I112" s="84"/>
    </row>
    <row r="113">
      <c r="I113" s="84"/>
    </row>
    <row r="114">
      <c r="I114" s="84"/>
    </row>
    <row r="115">
      <c r="I115" s="84"/>
    </row>
    <row r="116">
      <c r="I116" s="84"/>
    </row>
    <row r="117">
      <c r="I117" s="84"/>
    </row>
    <row r="118">
      <c r="I118" s="84"/>
    </row>
    <row r="119">
      <c r="I119" s="84"/>
    </row>
    <row r="120">
      <c r="I120" s="84"/>
    </row>
    <row r="121">
      <c r="I121" s="84"/>
    </row>
    <row r="122">
      <c r="I122" s="84"/>
    </row>
    <row r="123">
      <c r="I123" s="84"/>
    </row>
    <row r="124">
      <c r="I124" s="84"/>
    </row>
    <row r="125">
      <c r="I125" s="84"/>
    </row>
    <row r="126">
      <c r="I126" s="84"/>
    </row>
    <row r="127">
      <c r="I127" s="84"/>
    </row>
    <row r="128">
      <c r="I128" s="84"/>
    </row>
    <row r="129">
      <c r="I129" s="84"/>
    </row>
    <row r="130">
      <c r="I130" s="84"/>
    </row>
    <row r="131">
      <c r="I131" s="84"/>
    </row>
    <row r="132">
      <c r="I132" s="84"/>
    </row>
    <row r="133">
      <c r="I133" s="84"/>
    </row>
    <row r="134">
      <c r="I134" s="84"/>
    </row>
    <row r="135">
      <c r="I135" s="84"/>
    </row>
    <row r="136">
      <c r="I136" s="84"/>
    </row>
    <row r="137">
      <c r="I137" s="84"/>
    </row>
    <row r="138">
      <c r="I138" s="84"/>
    </row>
    <row r="139">
      <c r="I139" s="84"/>
    </row>
    <row r="140">
      <c r="I140" s="84"/>
    </row>
    <row r="141">
      <c r="I141" s="84"/>
    </row>
    <row r="142">
      <c r="I142" s="84"/>
    </row>
    <row r="143">
      <c r="I143" s="84"/>
    </row>
    <row r="144">
      <c r="I144" s="84"/>
    </row>
    <row r="145">
      <c r="I145" s="84"/>
    </row>
    <row r="146">
      <c r="I146" s="84"/>
    </row>
    <row r="147">
      <c r="I147" s="84"/>
    </row>
    <row r="148">
      <c r="I148" s="84"/>
    </row>
    <row r="149">
      <c r="I149" s="84"/>
    </row>
    <row r="150">
      <c r="I150" s="84"/>
    </row>
    <row r="151">
      <c r="I151" s="84"/>
    </row>
    <row r="152">
      <c r="I152" s="84"/>
    </row>
    <row r="153">
      <c r="I153" s="84"/>
    </row>
    <row r="154">
      <c r="I154" s="84"/>
    </row>
    <row r="155">
      <c r="I155" s="84"/>
    </row>
    <row r="156">
      <c r="I156" s="84"/>
    </row>
    <row r="157">
      <c r="I157" s="84"/>
    </row>
    <row r="158">
      <c r="I158" s="84"/>
    </row>
    <row r="159">
      <c r="I159" s="84"/>
    </row>
    <row r="160">
      <c r="I160" s="84"/>
    </row>
    <row r="161">
      <c r="I161" s="84"/>
    </row>
    <row r="162">
      <c r="I162" s="84"/>
    </row>
    <row r="163">
      <c r="I163" s="84"/>
    </row>
    <row r="164">
      <c r="I164" s="84"/>
    </row>
    <row r="165">
      <c r="I165" s="84"/>
    </row>
    <row r="166">
      <c r="I166" s="84"/>
    </row>
    <row r="167">
      <c r="I167" s="84"/>
    </row>
    <row r="168">
      <c r="I168" s="84"/>
    </row>
    <row r="169">
      <c r="I169" s="84"/>
    </row>
    <row r="170">
      <c r="I170" s="84"/>
    </row>
    <row r="171">
      <c r="I171" s="84"/>
    </row>
    <row r="172">
      <c r="I172" s="84"/>
    </row>
    <row r="173">
      <c r="I173" s="84"/>
    </row>
    <row r="174">
      <c r="I174" s="84"/>
    </row>
    <row r="175">
      <c r="I175" s="84"/>
    </row>
    <row r="176">
      <c r="I176" s="84"/>
    </row>
    <row r="177">
      <c r="I177" s="84"/>
    </row>
    <row r="178">
      <c r="I178" s="84"/>
    </row>
    <row r="179">
      <c r="I179" s="84"/>
    </row>
    <row r="180">
      <c r="I180" s="84"/>
    </row>
    <row r="181">
      <c r="I181" s="84"/>
    </row>
    <row r="182">
      <c r="I182" s="84"/>
    </row>
    <row r="183">
      <c r="I183" s="84"/>
    </row>
    <row r="184">
      <c r="I184" s="84"/>
    </row>
    <row r="185">
      <c r="I185" s="84"/>
    </row>
    <row r="186">
      <c r="I186" s="84"/>
    </row>
    <row r="187">
      <c r="I187" s="84"/>
    </row>
    <row r="188">
      <c r="I188" s="84"/>
    </row>
    <row r="189">
      <c r="I189" s="84"/>
    </row>
    <row r="190">
      <c r="I190" s="84"/>
    </row>
    <row r="191">
      <c r="I191" s="84"/>
    </row>
    <row r="192">
      <c r="I192" s="84"/>
    </row>
    <row r="193">
      <c r="I193" s="84"/>
    </row>
    <row r="194">
      <c r="I194" s="84"/>
    </row>
    <row r="195">
      <c r="I195" s="84"/>
    </row>
    <row r="196">
      <c r="I196" s="84"/>
    </row>
    <row r="197">
      <c r="I197" s="84"/>
    </row>
    <row r="198">
      <c r="I198" s="84"/>
    </row>
    <row r="199">
      <c r="I199" s="84"/>
    </row>
    <row r="200">
      <c r="I200" s="84"/>
    </row>
    <row r="201">
      <c r="I201" s="84"/>
    </row>
    <row r="202">
      <c r="I202" s="84"/>
    </row>
    <row r="203">
      <c r="I203" s="84"/>
    </row>
    <row r="204">
      <c r="I204" s="84"/>
    </row>
    <row r="205">
      <c r="I205" s="84"/>
    </row>
    <row r="206">
      <c r="I206" s="84"/>
    </row>
    <row r="207">
      <c r="I207" s="84"/>
    </row>
    <row r="208">
      <c r="I208" s="84"/>
    </row>
    <row r="209">
      <c r="I209" s="84"/>
    </row>
    <row r="210">
      <c r="I210" s="84"/>
    </row>
    <row r="211">
      <c r="I211" s="84"/>
    </row>
    <row r="212">
      <c r="I212" s="84"/>
    </row>
    <row r="213">
      <c r="I213" s="84"/>
    </row>
    <row r="214">
      <c r="I214" s="84"/>
    </row>
    <row r="215">
      <c r="I215" s="84"/>
    </row>
    <row r="216">
      <c r="I216" s="84"/>
    </row>
    <row r="217">
      <c r="I217" s="84"/>
    </row>
    <row r="218">
      <c r="I218" s="84"/>
    </row>
    <row r="219">
      <c r="I219" s="84"/>
    </row>
    <row r="220">
      <c r="I220" s="84"/>
    </row>
    <row r="221">
      <c r="I221" s="84"/>
    </row>
    <row r="222">
      <c r="I222" s="84"/>
    </row>
    <row r="223">
      <c r="I223" s="84"/>
    </row>
    <row r="224">
      <c r="I224" s="84"/>
    </row>
    <row r="225">
      <c r="I225" s="84"/>
    </row>
    <row r="226">
      <c r="I226" s="84"/>
    </row>
    <row r="227">
      <c r="I227" s="84"/>
    </row>
    <row r="228">
      <c r="I228" s="84"/>
    </row>
    <row r="229">
      <c r="I229" s="84"/>
    </row>
    <row r="230">
      <c r="I230" s="84"/>
    </row>
    <row r="231">
      <c r="I231" s="84"/>
    </row>
    <row r="232">
      <c r="I232" s="84"/>
    </row>
    <row r="233">
      <c r="I233" s="84"/>
    </row>
    <row r="234">
      <c r="I234" s="84"/>
    </row>
    <row r="235">
      <c r="I235" s="84"/>
    </row>
    <row r="236">
      <c r="I236" s="84"/>
    </row>
    <row r="237">
      <c r="I237" s="84"/>
    </row>
    <row r="238">
      <c r="I238" s="84"/>
    </row>
    <row r="239">
      <c r="I239" s="84"/>
    </row>
    <row r="240">
      <c r="I240" s="84"/>
    </row>
    <row r="241">
      <c r="I241" s="84"/>
    </row>
    <row r="242">
      <c r="I242" s="84"/>
    </row>
    <row r="243">
      <c r="I243" s="84"/>
    </row>
    <row r="244">
      <c r="I244" s="84"/>
    </row>
    <row r="245">
      <c r="I245" s="84"/>
    </row>
    <row r="246">
      <c r="I246" s="84"/>
    </row>
    <row r="247">
      <c r="I247" s="84"/>
    </row>
    <row r="248">
      <c r="I248" s="84"/>
    </row>
    <row r="249">
      <c r="I249" s="84"/>
    </row>
    <row r="250">
      <c r="I250" s="84"/>
    </row>
    <row r="251">
      <c r="I251" s="84"/>
    </row>
    <row r="252">
      <c r="I252" s="84"/>
    </row>
    <row r="253">
      <c r="I253" s="84"/>
    </row>
    <row r="254">
      <c r="I254" s="84"/>
    </row>
    <row r="255">
      <c r="I255" s="84"/>
    </row>
    <row r="256">
      <c r="I256" s="84"/>
    </row>
    <row r="257">
      <c r="I257" s="84"/>
    </row>
    <row r="258">
      <c r="I258" s="84"/>
    </row>
    <row r="259">
      <c r="I259" s="84"/>
    </row>
    <row r="260">
      <c r="I260" s="84"/>
    </row>
    <row r="261">
      <c r="I261" s="84"/>
    </row>
    <row r="262">
      <c r="I262" s="84"/>
    </row>
    <row r="263">
      <c r="I263" s="84"/>
    </row>
    <row r="264">
      <c r="I264" s="84"/>
    </row>
    <row r="265">
      <c r="I265" s="84"/>
    </row>
    <row r="266">
      <c r="I266" s="84"/>
    </row>
    <row r="267">
      <c r="I267" s="84"/>
    </row>
    <row r="268">
      <c r="I268" s="84"/>
    </row>
    <row r="269">
      <c r="I269" s="84"/>
    </row>
    <row r="270">
      <c r="I270" s="84"/>
    </row>
    <row r="271">
      <c r="I271" s="84"/>
    </row>
    <row r="272">
      <c r="I272" s="84"/>
    </row>
    <row r="273">
      <c r="I273" s="84"/>
    </row>
    <row r="274">
      <c r="I274" s="84"/>
    </row>
    <row r="275">
      <c r="I275" s="84"/>
    </row>
    <row r="276">
      <c r="I276" s="84"/>
    </row>
    <row r="277">
      <c r="I277" s="84"/>
    </row>
    <row r="278">
      <c r="I278" s="84"/>
    </row>
    <row r="279">
      <c r="I279" s="84"/>
    </row>
    <row r="280">
      <c r="I280" s="84"/>
    </row>
    <row r="281">
      <c r="I281" s="84"/>
    </row>
    <row r="282">
      <c r="I282" s="84"/>
    </row>
    <row r="283">
      <c r="I283" s="84"/>
    </row>
    <row r="284">
      <c r="I284" s="84"/>
    </row>
    <row r="285">
      <c r="I285" s="84"/>
    </row>
    <row r="286">
      <c r="I286" s="84"/>
    </row>
    <row r="287">
      <c r="I287" s="84"/>
    </row>
    <row r="288">
      <c r="I288" s="84"/>
    </row>
    <row r="289">
      <c r="I289" s="84"/>
    </row>
    <row r="290">
      <c r="I290" s="84"/>
    </row>
    <row r="291">
      <c r="I291" s="84"/>
    </row>
    <row r="292">
      <c r="I292" s="84"/>
    </row>
    <row r="293">
      <c r="I293" s="84"/>
    </row>
    <row r="294">
      <c r="I294" s="84"/>
    </row>
    <row r="295">
      <c r="I295" s="84"/>
    </row>
    <row r="296">
      <c r="I296" s="84"/>
    </row>
    <row r="297">
      <c r="I297" s="84"/>
    </row>
    <row r="298">
      <c r="I298" s="84"/>
    </row>
    <row r="299">
      <c r="I299" s="84"/>
    </row>
    <row r="300">
      <c r="I300" s="84"/>
    </row>
    <row r="301">
      <c r="I301" s="84"/>
    </row>
    <row r="302">
      <c r="I302" s="84"/>
    </row>
    <row r="303">
      <c r="I303" s="84"/>
    </row>
    <row r="304">
      <c r="I304" s="84"/>
    </row>
    <row r="305">
      <c r="I305" s="84"/>
    </row>
    <row r="306">
      <c r="I306" s="84"/>
    </row>
    <row r="307">
      <c r="I307" s="84"/>
    </row>
    <row r="308">
      <c r="I308" s="84"/>
    </row>
    <row r="309">
      <c r="I309" s="84"/>
    </row>
    <row r="310">
      <c r="I310" s="84"/>
    </row>
    <row r="311">
      <c r="I311" s="84"/>
    </row>
    <row r="312">
      <c r="I312" s="84"/>
    </row>
    <row r="313">
      <c r="I313" s="84"/>
    </row>
    <row r="314">
      <c r="I314" s="84"/>
    </row>
    <row r="315">
      <c r="I315" s="84"/>
    </row>
    <row r="316">
      <c r="I316" s="84"/>
    </row>
    <row r="317">
      <c r="I317" s="84"/>
    </row>
    <row r="318">
      <c r="I318" s="84"/>
    </row>
    <row r="319">
      <c r="I319" s="84"/>
    </row>
    <row r="320">
      <c r="I320" s="84"/>
    </row>
    <row r="321">
      <c r="I321" s="84"/>
    </row>
    <row r="322">
      <c r="I322" s="84"/>
    </row>
    <row r="323">
      <c r="I323" s="84"/>
    </row>
    <row r="324">
      <c r="I324" s="84"/>
    </row>
    <row r="325">
      <c r="I325" s="84"/>
    </row>
    <row r="326">
      <c r="I326" s="84"/>
    </row>
    <row r="327">
      <c r="I327" s="84"/>
    </row>
    <row r="328">
      <c r="I328" s="84"/>
    </row>
    <row r="329">
      <c r="I329" s="84"/>
    </row>
    <row r="330">
      <c r="I330" s="84"/>
    </row>
    <row r="331">
      <c r="I331" s="84"/>
    </row>
    <row r="332">
      <c r="I332" s="84"/>
    </row>
    <row r="333">
      <c r="I333" s="84"/>
    </row>
    <row r="334">
      <c r="I334" s="84"/>
    </row>
    <row r="335">
      <c r="I335" s="84"/>
    </row>
    <row r="336">
      <c r="I336" s="84"/>
    </row>
    <row r="337">
      <c r="I337" s="84"/>
    </row>
    <row r="338">
      <c r="I338" s="84"/>
    </row>
    <row r="339">
      <c r="I339" s="84"/>
    </row>
    <row r="340">
      <c r="I340" s="84"/>
    </row>
    <row r="341">
      <c r="I341" s="84"/>
    </row>
    <row r="342">
      <c r="I342" s="84"/>
    </row>
    <row r="343">
      <c r="I343" s="84"/>
    </row>
    <row r="344">
      <c r="I344" s="84"/>
    </row>
    <row r="345">
      <c r="I345" s="84"/>
    </row>
    <row r="346">
      <c r="I346" s="84"/>
    </row>
    <row r="347">
      <c r="I347" s="84"/>
    </row>
    <row r="348">
      <c r="I348" s="84"/>
    </row>
    <row r="349">
      <c r="I349" s="84"/>
    </row>
    <row r="350">
      <c r="I350" s="84"/>
    </row>
    <row r="351">
      <c r="I351" s="84"/>
    </row>
    <row r="352">
      <c r="I352" s="84"/>
    </row>
    <row r="353">
      <c r="I353" s="84"/>
    </row>
    <row r="354">
      <c r="I354" s="84"/>
    </row>
    <row r="355">
      <c r="I355" s="84"/>
    </row>
    <row r="356">
      <c r="I356" s="84"/>
    </row>
    <row r="357">
      <c r="I357" s="84"/>
    </row>
    <row r="358">
      <c r="I358" s="84"/>
    </row>
    <row r="359">
      <c r="I359" s="84"/>
    </row>
    <row r="360">
      <c r="I360" s="84"/>
    </row>
    <row r="361">
      <c r="I361" s="84"/>
    </row>
    <row r="362">
      <c r="I362" s="84"/>
    </row>
    <row r="363">
      <c r="I363" s="84"/>
    </row>
    <row r="364">
      <c r="I364" s="84"/>
    </row>
    <row r="365">
      <c r="I365" s="84"/>
    </row>
    <row r="366">
      <c r="I366" s="84"/>
    </row>
    <row r="367">
      <c r="I367" s="84"/>
    </row>
    <row r="368">
      <c r="I368" s="84"/>
    </row>
    <row r="369">
      <c r="I369" s="84"/>
    </row>
    <row r="370">
      <c r="I370" s="84"/>
    </row>
    <row r="371">
      <c r="I371" s="84"/>
    </row>
    <row r="372">
      <c r="I372" s="84"/>
    </row>
    <row r="373">
      <c r="I373" s="84"/>
    </row>
    <row r="374">
      <c r="I374" s="84"/>
    </row>
    <row r="375">
      <c r="I375" s="84"/>
    </row>
    <row r="376">
      <c r="I376" s="84"/>
    </row>
    <row r="377">
      <c r="I377" s="84"/>
    </row>
    <row r="378">
      <c r="I378" s="84"/>
    </row>
    <row r="379">
      <c r="I379" s="84"/>
    </row>
    <row r="380">
      <c r="I380" s="84"/>
    </row>
    <row r="381">
      <c r="I381" s="84"/>
    </row>
    <row r="382">
      <c r="I382" s="84"/>
    </row>
    <row r="383">
      <c r="I383" s="84"/>
    </row>
    <row r="384">
      <c r="I384" s="84"/>
    </row>
    <row r="385">
      <c r="I385" s="84"/>
    </row>
    <row r="386">
      <c r="I386" s="84"/>
    </row>
    <row r="387">
      <c r="I387" s="84"/>
    </row>
    <row r="388">
      <c r="I388" s="84"/>
    </row>
    <row r="389">
      <c r="I389" s="84"/>
    </row>
    <row r="390">
      <c r="I390" s="84"/>
    </row>
    <row r="391">
      <c r="I391" s="84"/>
    </row>
    <row r="392">
      <c r="I392" s="84"/>
    </row>
    <row r="393">
      <c r="I393" s="84"/>
    </row>
    <row r="394">
      <c r="I394" s="84"/>
    </row>
    <row r="395">
      <c r="I395" s="84"/>
    </row>
    <row r="396">
      <c r="I396" s="84"/>
    </row>
    <row r="397">
      <c r="I397" s="84"/>
    </row>
    <row r="398">
      <c r="I398" s="84"/>
    </row>
    <row r="399">
      <c r="I399" s="84"/>
    </row>
    <row r="400">
      <c r="I400" s="84"/>
    </row>
    <row r="401">
      <c r="I401" s="84"/>
    </row>
    <row r="402">
      <c r="I402" s="84"/>
    </row>
    <row r="403">
      <c r="I403" s="84"/>
    </row>
    <row r="404">
      <c r="I404" s="84"/>
    </row>
    <row r="405">
      <c r="I405" s="84"/>
    </row>
    <row r="406">
      <c r="I406" s="84"/>
    </row>
    <row r="407">
      <c r="I407" s="84"/>
    </row>
    <row r="408">
      <c r="I408" s="84"/>
    </row>
    <row r="409">
      <c r="I409" s="84"/>
    </row>
    <row r="410">
      <c r="I410" s="84"/>
    </row>
    <row r="411">
      <c r="I411" s="84"/>
    </row>
    <row r="412">
      <c r="I412" s="84"/>
    </row>
    <row r="413">
      <c r="I413" s="84"/>
    </row>
    <row r="414">
      <c r="I414" s="84"/>
    </row>
    <row r="415">
      <c r="I415" s="84"/>
    </row>
    <row r="416">
      <c r="I416" s="84"/>
    </row>
    <row r="417">
      <c r="I417" s="84"/>
    </row>
    <row r="418">
      <c r="I418" s="84"/>
    </row>
    <row r="419">
      <c r="I419" s="84"/>
    </row>
    <row r="420">
      <c r="I420" s="84"/>
    </row>
    <row r="421">
      <c r="I421" s="84"/>
    </row>
    <row r="422">
      <c r="I422" s="84"/>
    </row>
    <row r="423">
      <c r="I423" s="84"/>
    </row>
    <row r="424">
      <c r="I424" s="84"/>
    </row>
    <row r="425">
      <c r="I425" s="84"/>
    </row>
    <row r="426">
      <c r="I426" s="84"/>
    </row>
    <row r="427">
      <c r="I427" s="84"/>
    </row>
    <row r="428">
      <c r="I428" s="84"/>
    </row>
    <row r="429">
      <c r="I429" s="84"/>
    </row>
    <row r="430">
      <c r="I430" s="84"/>
    </row>
    <row r="431">
      <c r="I431" s="84"/>
    </row>
    <row r="432">
      <c r="I432" s="84"/>
    </row>
    <row r="433">
      <c r="I433" s="84"/>
    </row>
    <row r="434">
      <c r="I434" s="84"/>
    </row>
    <row r="435">
      <c r="I435" s="84"/>
    </row>
    <row r="436">
      <c r="I436" s="84"/>
    </row>
    <row r="437">
      <c r="I437" s="84"/>
    </row>
    <row r="438">
      <c r="I438" s="84"/>
    </row>
    <row r="439">
      <c r="I439" s="84"/>
    </row>
    <row r="440">
      <c r="I440" s="84"/>
    </row>
    <row r="441">
      <c r="I441" s="84"/>
    </row>
    <row r="442">
      <c r="I442" s="84"/>
    </row>
    <row r="443">
      <c r="I443" s="84"/>
    </row>
    <row r="444">
      <c r="I444" s="84"/>
    </row>
    <row r="445">
      <c r="I445" s="84"/>
    </row>
    <row r="446">
      <c r="I446" s="84"/>
    </row>
    <row r="447">
      <c r="I447" s="84"/>
    </row>
    <row r="448">
      <c r="I448" s="84"/>
    </row>
    <row r="449">
      <c r="I449" s="84"/>
    </row>
    <row r="450">
      <c r="I450" s="84"/>
    </row>
    <row r="451">
      <c r="I451" s="84"/>
    </row>
    <row r="452">
      <c r="I452" s="84"/>
    </row>
    <row r="453">
      <c r="I453" s="84"/>
    </row>
    <row r="454">
      <c r="I454" s="84"/>
    </row>
    <row r="455">
      <c r="I455" s="84"/>
    </row>
    <row r="456">
      <c r="I456" s="84"/>
    </row>
    <row r="457">
      <c r="I457" s="84"/>
    </row>
    <row r="458">
      <c r="I458" s="84"/>
    </row>
    <row r="459">
      <c r="I459" s="84"/>
    </row>
    <row r="460">
      <c r="I460" s="84"/>
    </row>
    <row r="461">
      <c r="I461" s="84"/>
    </row>
    <row r="462">
      <c r="I462" s="84"/>
    </row>
    <row r="463">
      <c r="I463" s="84"/>
    </row>
    <row r="464">
      <c r="I464" s="84"/>
    </row>
    <row r="465">
      <c r="I465" s="84"/>
    </row>
    <row r="466">
      <c r="I466" s="84"/>
    </row>
    <row r="467">
      <c r="I467" s="84"/>
    </row>
    <row r="468">
      <c r="I468" s="84"/>
    </row>
    <row r="469">
      <c r="I469" s="84"/>
    </row>
    <row r="470">
      <c r="I470" s="84"/>
    </row>
    <row r="471">
      <c r="I471" s="84"/>
    </row>
    <row r="472">
      <c r="I472" s="84"/>
    </row>
    <row r="473">
      <c r="I473" s="84"/>
    </row>
    <row r="474">
      <c r="I474" s="84"/>
    </row>
    <row r="475">
      <c r="I475" s="84"/>
    </row>
    <row r="476">
      <c r="I476" s="84"/>
    </row>
    <row r="477">
      <c r="I477" s="84"/>
    </row>
    <row r="478">
      <c r="I478" s="84"/>
    </row>
    <row r="479">
      <c r="I479" s="84"/>
    </row>
    <row r="480">
      <c r="I480" s="84"/>
    </row>
    <row r="481">
      <c r="I481" s="84"/>
    </row>
    <row r="482">
      <c r="I482" s="84"/>
    </row>
    <row r="483">
      <c r="I483" s="84"/>
    </row>
    <row r="484">
      <c r="I484" s="84"/>
    </row>
    <row r="485">
      <c r="I485" s="84"/>
    </row>
    <row r="486">
      <c r="I486" s="84"/>
    </row>
    <row r="487">
      <c r="I487" s="84"/>
    </row>
    <row r="488">
      <c r="I488" s="84"/>
    </row>
    <row r="489">
      <c r="I489" s="84"/>
    </row>
    <row r="490">
      <c r="I490" s="84"/>
    </row>
    <row r="491">
      <c r="I491" s="84"/>
    </row>
    <row r="492">
      <c r="I492" s="84"/>
    </row>
    <row r="493">
      <c r="I493" s="84"/>
    </row>
    <row r="494">
      <c r="I494" s="84"/>
    </row>
    <row r="495">
      <c r="I495" s="84"/>
    </row>
    <row r="496">
      <c r="I496" s="84"/>
    </row>
    <row r="497">
      <c r="I497" s="84"/>
    </row>
    <row r="498">
      <c r="I498" s="84"/>
    </row>
    <row r="499">
      <c r="I499" s="84"/>
    </row>
    <row r="500">
      <c r="I500" s="84"/>
    </row>
    <row r="501">
      <c r="I501" s="84"/>
    </row>
    <row r="502">
      <c r="I502" s="84"/>
    </row>
    <row r="503">
      <c r="I503" s="84"/>
    </row>
    <row r="504">
      <c r="I504" s="84"/>
    </row>
    <row r="505">
      <c r="I505" s="84"/>
    </row>
    <row r="506">
      <c r="I506" s="84"/>
    </row>
    <row r="507">
      <c r="I507" s="84"/>
    </row>
    <row r="508">
      <c r="I508" s="84"/>
    </row>
    <row r="509">
      <c r="I509" s="84"/>
    </row>
    <row r="510">
      <c r="I510" s="84"/>
    </row>
    <row r="511">
      <c r="I511" s="84"/>
    </row>
    <row r="512">
      <c r="I512" s="84"/>
    </row>
    <row r="513">
      <c r="I513" s="84"/>
    </row>
    <row r="514">
      <c r="I514" s="84"/>
    </row>
    <row r="515">
      <c r="I515" s="84"/>
    </row>
    <row r="516">
      <c r="I516" s="84"/>
    </row>
    <row r="517">
      <c r="I517" s="84"/>
    </row>
    <row r="518">
      <c r="I518" s="84"/>
    </row>
    <row r="519">
      <c r="I519" s="84"/>
    </row>
    <row r="520">
      <c r="I520" s="84"/>
    </row>
    <row r="521">
      <c r="I521" s="84"/>
    </row>
    <row r="522">
      <c r="I522" s="84"/>
    </row>
    <row r="523">
      <c r="I523" s="84"/>
    </row>
    <row r="524">
      <c r="I524" s="84"/>
    </row>
    <row r="525">
      <c r="I525" s="84"/>
    </row>
    <row r="526">
      <c r="I526" s="84"/>
    </row>
    <row r="527">
      <c r="I527" s="84"/>
    </row>
    <row r="528">
      <c r="I528" s="84"/>
    </row>
    <row r="529">
      <c r="I529" s="84"/>
    </row>
    <row r="530">
      <c r="I530" s="84"/>
    </row>
    <row r="531">
      <c r="I531" s="84"/>
    </row>
    <row r="532">
      <c r="I532" s="84"/>
    </row>
    <row r="533">
      <c r="I533" s="84"/>
    </row>
    <row r="534">
      <c r="I534" s="84"/>
    </row>
    <row r="535">
      <c r="I535" s="84"/>
    </row>
    <row r="536">
      <c r="I536" s="84"/>
    </row>
    <row r="537">
      <c r="I537" s="84"/>
    </row>
    <row r="538">
      <c r="I538" s="84"/>
    </row>
    <row r="539">
      <c r="I539" s="84"/>
    </row>
    <row r="540">
      <c r="I540" s="84"/>
    </row>
    <row r="541">
      <c r="I541" s="84"/>
    </row>
    <row r="542">
      <c r="I542" s="84"/>
    </row>
    <row r="543">
      <c r="I543" s="84"/>
    </row>
    <row r="544">
      <c r="I544" s="84"/>
    </row>
    <row r="545">
      <c r="I545" s="84"/>
    </row>
    <row r="546">
      <c r="I546" s="84"/>
    </row>
    <row r="547">
      <c r="I547" s="84"/>
    </row>
    <row r="548">
      <c r="I548" s="84"/>
    </row>
    <row r="549">
      <c r="I549" s="84"/>
    </row>
    <row r="550">
      <c r="I550" s="84"/>
    </row>
    <row r="551">
      <c r="I551" s="84"/>
    </row>
    <row r="552">
      <c r="I552" s="84"/>
    </row>
    <row r="553">
      <c r="I553" s="84"/>
    </row>
    <row r="554">
      <c r="I554" s="84"/>
    </row>
    <row r="555">
      <c r="I555" s="84"/>
    </row>
    <row r="556">
      <c r="I556" s="84"/>
    </row>
    <row r="557">
      <c r="I557" s="84"/>
    </row>
    <row r="558">
      <c r="I558" s="84"/>
    </row>
    <row r="559">
      <c r="I559" s="84"/>
    </row>
    <row r="560">
      <c r="I560" s="84"/>
    </row>
    <row r="561">
      <c r="I561" s="84"/>
    </row>
    <row r="562">
      <c r="I562" s="84"/>
    </row>
    <row r="563">
      <c r="I563" s="84"/>
    </row>
    <row r="564">
      <c r="I564" s="84"/>
    </row>
    <row r="565">
      <c r="I565" s="84"/>
    </row>
    <row r="566">
      <c r="I566" s="84"/>
    </row>
    <row r="567">
      <c r="I567" s="84"/>
    </row>
    <row r="568">
      <c r="I568" s="84"/>
    </row>
    <row r="569">
      <c r="I569" s="84"/>
    </row>
    <row r="570">
      <c r="I570" s="84"/>
    </row>
    <row r="571">
      <c r="I571" s="84"/>
    </row>
    <row r="572">
      <c r="I572" s="84"/>
    </row>
    <row r="573">
      <c r="I573" s="84"/>
    </row>
    <row r="574">
      <c r="I574" s="84"/>
    </row>
    <row r="575">
      <c r="I575" s="84"/>
    </row>
    <row r="576">
      <c r="I576" s="84"/>
    </row>
    <row r="577">
      <c r="I577" s="84"/>
    </row>
    <row r="578">
      <c r="I578" s="84"/>
    </row>
    <row r="579">
      <c r="I579" s="84"/>
    </row>
    <row r="580">
      <c r="I580" s="84"/>
    </row>
    <row r="581">
      <c r="I581" s="84"/>
    </row>
    <row r="582">
      <c r="I582" s="84"/>
    </row>
    <row r="583">
      <c r="I583" s="84"/>
    </row>
    <row r="584">
      <c r="I584" s="84"/>
    </row>
    <row r="585">
      <c r="I585" s="84"/>
    </row>
    <row r="586">
      <c r="I586" s="84"/>
    </row>
    <row r="587">
      <c r="I587" s="84"/>
    </row>
    <row r="588">
      <c r="I588" s="84"/>
    </row>
    <row r="589">
      <c r="I589" s="84"/>
    </row>
    <row r="590">
      <c r="I590" s="84"/>
    </row>
    <row r="591">
      <c r="I591" s="84"/>
    </row>
    <row r="592">
      <c r="I592" s="84"/>
    </row>
    <row r="593">
      <c r="I593" s="84"/>
    </row>
    <row r="594">
      <c r="I594" s="84"/>
    </row>
    <row r="595">
      <c r="I595" s="84"/>
    </row>
    <row r="596">
      <c r="I596" s="84"/>
    </row>
    <row r="597">
      <c r="I597" s="84"/>
    </row>
    <row r="598">
      <c r="I598" s="84"/>
    </row>
    <row r="599">
      <c r="I599" s="84"/>
    </row>
    <row r="600">
      <c r="I600" s="84"/>
    </row>
    <row r="601">
      <c r="I601" s="84"/>
    </row>
    <row r="602">
      <c r="I602" s="84"/>
    </row>
    <row r="603">
      <c r="I603" s="84"/>
    </row>
    <row r="604">
      <c r="I604" s="84"/>
    </row>
    <row r="605">
      <c r="I605" s="84"/>
    </row>
    <row r="606">
      <c r="I606" s="84"/>
    </row>
    <row r="607">
      <c r="I607" s="84"/>
    </row>
    <row r="608">
      <c r="I608" s="84"/>
    </row>
    <row r="609">
      <c r="I609" s="84"/>
    </row>
    <row r="610">
      <c r="I610" s="84"/>
    </row>
    <row r="611">
      <c r="I611" s="84"/>
    </row>
    <row r="612">
      <c r="I612" s="84"/>
    </row>
    <row r="613">
      <c r="I613" s="84"/>
    </row>
    <row r="614">
      <c r="I614" s="84"/>
    </row>
    <row r="615">
      <c r="I615" s="84"/>
    </row>
    <row r="616">
      <c r="I616" s="84"/>
    </row>
    <row r="617">
      <c r="I617" s="84"/>
    </row>
    <row r="618">
      <c r="I618" s="84"/>
    </row>
    <row r="619">
      <c r="I619" s="84"/>
    </row>
    <row r="620">
      <c r="I620" s="84"/>
    </row>
    <row r="621">
      <c r="I621" s="84"/>
    </row>
    <row r="622">
      <c r="I622" s="84"/>
    </row>
    <row r="623">
      <c r="I623" s="84"/>
    </row>
    <row r="624">
      <c r="I624" s="84"/>
    </row>
    <row r="625">
      <c r="I625" s="84"/>
    </row>
    <row r="626">
      <c r="I626" s="84"/>
    </row>
    <row r="627">
      <c r="I627" s="84"/>
    </row>
    <row r="628">
      <c r="I628" s="84"/>
    </row>
    <row r="629">
      <c r="I629" s="84"/>
    </row>
    <row r="630">
      <c r="I630" s="84"/>
    </row>
    <row r="631">
      <c r="I631" s="84"/>
    </row>
    <row r="632">
      <c r="I632" s="84"/>
    </row>
    <row r="633">
      <c r="I633" s="84"/>
    </row>
    <row r="634">
      <c r="I634" s="84"/>
    </row>
    <row r="635">
      <c r="I635" s="84"/>
    </row>
    <row r="636">
      <c r="I636" s="84"/>
    </row>
    <row r="637">
      <c r="I637" s="84"/>
    </row>
    <row r="638">
      <c r="I638" s="84"/>
    </row>
    <row r="639">
      <c r="I639" s="84"/>
    </row>
    <row r="640">
      <c r="I640" s="84"/>
    </row>
    <row r="641">
      <c r="I641" s="84"/>
    </row>
    <row r="642">
      <c r="I642" s="84"/>
    </row>
    <row r="643">
      <c r="I643" s="84"/>
    </row>
    <row r="644">
      <c r="I644" s="84"/>
    </row>
    <row r="645">
      <c r="I645" s="84"/>
    </row>
    <row r="646">
      <c r="I646" s="84"/>
    </row>
    <row r="647">
      <c r="I647" s="84"/>
    </row>
    <row r="648">
      <c r="I648" s="84"/>
    </row>
    <row r="649">
      <c r="I649" s="84"/>
    </row>
    <row r="650">
      <c r="I650" s="84"/>
    </row>
    <row r="651">
      <c r="I651" s="84"/>
    </row>
    <row r="652">
      <c r="I652" s="84"/>
    </row>
    <row r="653">
      <c r="I653" s="84"/>
    </row>
    <row r="654">
      <c r="I654" s="84"/>
    </row>
    <row r="655">
      <c r="I655" s="84"/>
    </row>
    <row r="656">
      <c r="I656" s="84"/>
    </row>
    <row r="657">
      <c r="I657" s="84"/>
    </row>
    <row r="658">
      <c r="I658" s="84"/>
    </row>
    <row r="659">
      <c r="I659" s="84"/>
    </row>
    <row r="660">
      <c r="I660" s="84"/>
    </row>
    <row r="661">
      <c r="I661" s="84"/>
    </row>
    <row r="662">
      <c r="I662" s="84"/>
    </row>
    <row r="663">
      <c r="I663" s="84"/>
    </row>
    <row r="664">
      <c r="I664" s="84"/>
    </row>
    <row r="665">
      <c r="I665" s="84"/>
    </row>
    <row r="666">
      <c r="I666" s="84"/>
    </row>
    <row r="667">
      <c r="I667" s="84"/>
    </row>
    <row r="668">
      <c r="I668" s="84"/>
    </row>
    <row r="669">
      <c r="I669" s="84"/>
    </row>
    <row r="670">
      <c r="I670" s="84"/>
    </row>
    <row r="671">
      <c r="I671" s="84"/>
    </row>
    <row r="672">
      <c r="I672" s="84"/>
    </row>
    <row r="673">
      <c r="I673" s="84"/>
    </row>
    <row r="674">
      <c r="I674" s="84"/>
    </row>
    <row r="675">
      <c r="I675" s="84"/>
    </row>
    <row r="676">
      <c r="I676" s="84"/>
    </row>
    <row r="677">
      <c r="I677" s="84"/>
    </row>
    <row r="678">
      <c r="I678" s="84"/>
    </row>
    <row r="679">
      <c r="I679" s="84"/>
    </row>
    <row r="680">
      <c r="I680" s="84"/>
    </row>
    <row r="681">
      <c r="I681" s="84"/>
    </row>
    <row r="682">
      <c r="I682" s="84"/>
    </row>
    <row r="683">
      <c r="I683" s="84"/>
    </row>
    <row r="684">
      <c r="I684" s="84"/>
    </row>
    <row r="685">
      <c r="I685" s="84"/>
    </row>
    <row r="686">
      <c r="I686" s="84"/>
    </row>
    <row r="687">
      <c r="I687" s="84"/>
    </row>
    <row r="688">
      <c r="I688" s="84"/>
    </row>
    <row r="689">
      <c r="I689" s="84"/>
    </row>
    <row r="690">
      <c r="I690" s="84"/>
    </row>
    <row r="691">
      <c r="I691" s="84"/>
    </row>
    <row r="692">
      <c r="I692" s="84"/>
    </row>
    <row r="693">
      <c r="I693" s="84"/>
    </row>
    <row r="694">
      <c r="I694" s="84"/>
    </row>
    <row r="695">
      <c r="I695" s="84"/>
    </row>
    <row r="696">
      <c r="I696" s="84"/>
    </row>
    <row r="697">
      <c r="I697" s="84"/>
    </row>
    <row r="698">
      <c r="I698" s="84"/>
    </row>
    <row r="699">
      <c r="I699" s="84"/>
    </row>
    <row r="700">
      <c r="I700" s="84"/>
    </row>
    <row r="701">
      <c r="I701" s="84"/>
    </row>
    <row r="702">
      <c r="I702" s="84"/>
    </row>
    <row r="703">
      <c r="I703" s="84"/>
    </row>
    <row r="704">
      <c r="I704" s="84"/>
    </row>
    <row r="705">
      <c r="I705" s="84"/>
    </row>
    <row r="706">
      <c r="I706" s="84"/>
    </row>
    <row r="707">
      <c r="I707" s="84"/>
    </row>
    <row r="708">
      <c r="I708" s="84"/>
    </row>
    <row r="709">
      <c r="I709" s="84"/>
    </row>
    <row r="710">
      <c r="I710" s="84"/>
    </row>
    <row r="711">
      <c r="I711" s="84"/>
    </row>
    <row r="712">
      <c r="I712" s="84"/>
    </row>
    <row r="713">
      <c r="I713" s="84"/>
    </row>
    <row r="714">
      <c r="I714" s="84"/>
    </row>
    <row r="715">
      <c r="I715" s="84"/>
    </row>
    <row r="716">
      <c r="I716" s="84"/>
    </row>
    <row r="717">
      <c r="I717" s="84"/>
    </row>
    <row r="718">
      <c r="I718" s="84"/>
    </row>
    <row r="719">
      <c r="I719" s="84"/>
    </row>
    <row r="720">
      <c r="I720" s="84"/>
    </row>
    <row r="721">
      <c r="I721" s="84"/>
    </row>
    <row r="722">
      <c r="I722" s="84"/>
    </row>
    <row r="723">
      <c r="I723" s="84"/>
    </row>
    <row r="724">
      <c r="I724" s="84"/>
    </row>
    <row r="725">
      <c r="I725" s="84"/>
    </row>
    <row r="726">
      <c r="I726" s="84"/>
    </row>
    <row r="727">
      <c r="I727" s="84"/>
    </row>
    <row r="728">
      <c r="I728" s="84"/>
    </row>
    <row r="729">
      <c r="I729" s="84"/>
    </row>
    <row r="730">
      <c r="I730" s="84"/>
    </row>
    <row r="731">
      <c r="I731" s="84"/>
    </row>
    <row r="732">
      <c r="I732" s="84"/>
    </row>
    <row r="733">
      <c r="I733" s="84"/>
    </row>
    <row r="734">
      <c r="I734" s="84"/>
    </row>
    <row r="735">
      <c r="I735" s="84"/>
    </row>
    <row r="736">
      <c r="I736" s="84"/>
    </row>
    <row r="737">
      <c r="I737" s="84"/>
    </row>
    <row r="738">
      <c r="I738" s="84"/>
    </row>
    <row r="739">
      <c r="I739" s="84"/>
    </row>
    <row r="740">
      <c r="I740" s="84"/>
    </row>
    <row r="741">
      <c r="I741" s="84"/>
    </row>
    <row r="742">
      <c r="I742" s="84"/>
    </row>
    <row r="743">
      <c r="I743" s="84"/>
    </row>
    <row r="744">
      <c r="I744" s="84"/>
    </row>
    <row r="745">
      <c r="I745" s="84"/>
    </row>
    <row r="746">
      <c r="I746" s="84"/>
    </row>
    <row r="747">
      <c r="I747" s="84"/>
    </row>
    <row r="748">
      <c r="I748" s="84"/>
    </row>
    <row r="749">
      <c r="I749" s="84"/>
    </row>
    <row r="750">
      <c r="I750" s="84"/>
    </row>
    <row r="751">
      <c r="I751" s="84"/>
    </row>
    <row r="752">
      <c r="I752" s="84"/>
    </row>
    <row r="753">
      <c r="I753" s="84"/>
    </row>
    <row r="754">
      <c r="I754" s="84"/>
    </row>
    <row r="755">
      <c r="I755" s="84"/>
    </row>
    <row r="756">
      <c r="I756" s="84"/>
    </row>
    <row r="757">
      <c r="I757" s="84"/>
    </row>
    <row r="758">
      <c r="I758" s="84"/>
    </row>
    <row r="759">
      <c r="I759" s="84"/>
    </row>
    <row r="760">
      <c r="I760" s="84"/>
    </row>
    <row r="761">
      <c r="I761" s="84"/>
    </row>
    <row r="762">
      <c r="I762" s="84"/>
    </row>
    <row r="763">
      <c r="I763" s="84"/>
    </row>
    <row r="764">
      <c r="I764" s="84"/>
    </row>
    <row r="765">
      <c r="I765" s="84"/>
    </row>
    <row r="766">
      <c r="I766" s="84"/>
    </row>
    <row r="767">
      <c r="I767" s="84"/>
    </row>
    <row r="768">
      <c r="I768" s="84"/>
    </row>
    <row r="769">
      <c r="I769" s="84"/>
    </row>
    <row r="770">
      <c r="I770" s="84"/>
    </row>
    <row r="771">
      <c r="I771" s="84"/>
    </row>
    <row r="772">
      <c r="I772" s="84"/>
    </row>
    <row r="773">
      <c r="I773" s="84"/>
    </row>
    <row r="774">
      <c r="I774" s="84"/>
    </row>
    <row r="775">
      <c r="I775" s="84"/>
    </row>
    <row r="776">
      <c r="I776" s="84"/>
    </row>
    <row r="777">
      <c r="I777" s="84"/>
    </row>
    <row r="778">
      <c r="I778" s="84"/>
    </row>
    <row r="779">
      <c r="I779" s="84"/>
    </row>
    <row r="780">
      <c r="I780" s="84"/>
    </row>
    <row r="781">
      <c r="I781" s="84"/>
    </row>
    <row r="782">
      <c r="I782" s="84"/>
    </row>
    <row r="783">
      <c r="I783" s="84"/>
    </row>
    <row r="784">
      <c r="I784" s="84"/>
    </row>
    <row r="785">
      <c r="I785" s="84"/>
    </row>
    <row r="786">
      <c r="I786" s="84"/>
    </row>
    <row r="787">
      <c r="I787" s="84"/>
    </row>
    <row r="788">
      <c r="I788" s="84"/>
    </row>
    <row r="789">
      <c r="I789" s="84"/>
    </row>
    <row r="790">
      <c r="I790" s="84"/>
    </row>
    <row r="791">
      <c r="I791" s="84"/>
    </row>
    <row r="792">
      <c r="I792" s="84"/>
    </row>
    <row r="793">
      <c r="I793" s="84"/>
    </row>
    <row r="794">
      <c r="I794" s="84"/>
    </row>
    <row r="795">
      <c r="I795" s="84"/>
    </row>
    <row r="796">
      <c r="I796" s="84"/>
    </row>
    <row r="797">
      <c r="I797" s="84"/>
    </row>
    <row r="798">
      <c r="I798" s="84"/>
    </row>
    <row r="799">
      <c r="I799" s="84"/>
    </row>
    <row r="800">
      <c r="I800" s="84"/>
    </row>
    <row r="801">
      <c r="I801" s="84"/>
    </row>
    <row r="802">
      <c r="I802" s="84"/>
    </row>
    <row r="803">
      <c r="I803" s="84"/>
    </row>
    <row r="804">
      <c r="I804" s="84"/>
    </row>
    <row r="805">
      <c r="I805" s="84"/>
    </row>
    <row r="806">
      <c r="I806" s="84"/>
    </row>
    <row r="807">
      <c r="I807" s="84"/>
    </row>
    <row r="808">
      <c r="I808" s="84"/>
    </row>
    <row r="809">
      <c r="I809" s="84"/>
    </row>
    <row r="810">
      <c r="I810" s="84"/>
    </row>
    <row r="811">
      <c r="I811" s="84"/>
    </row>
    <row r="812">
      <c r="I812" s="84"/>
    </row>
    <row r="813">
      <c r="I813" s="84"/>
    </row>
    <row r="814">
      <c r="I814" s="84"/>
    </row>
    <row r="815">
      <c r="I815" s="84"/>
    </row>
    <row r="816">
      <c r="I816" s="84"/>
    </row>
    <row r="817">
      <c r="I817" s="84"/>
    </row>
    <row r="818">
      <c r="I818" s="84"/>
    </row>
    <row r="819">
      <c r="I819" s="84"/>
    </row>
    <row r="820">
      <c r="I820" s="84"/>
    </row>
    <row r="821">
      <c r="I821" s="84"/>
    </row>
    <row r="822">
      <c r="I822" s="84"/>
    </row>
    <row r="823">
      <c r="I823" s="84"/>
    </row>
    <row r="824">
      <c r="I824" s="84"/>
    </row>
    <row r="825">
      <c r="I825" s="84"/>
    </row>
    <row r="826">
      <c r="I826" s="84"/>
    </row>
    <row r="827">
      <c r="I827" s="84"/>
    </row>
    <row r="828">
      <c r="I828" s="84"/>
    </row>
    <row r="829">
      <c r="I829" s="84"/>
    </row>
    <row r="830">
      <c r="I830" s="84"/>
    </row>
    <row r="831">
      <c r="I831" s="84"/>
    </row>
    <row r="832">
      <c r="I832" s="84"/>
    </row>
    <row r="833">
      <c r="I833" s="84"/>
    </row>
    <row r="834">
      <c r="I834" s="84"/>
    </row>
    <row r="835">
      <c r="I835" s="84"/>
    </row>
    <row r="836">
      <c r="I836" s="84"/>
    </row>
    <row r="837">
      <c r="I837" s="84"/>
    </row>
    <row r="838">
      <c r="I838" s="84"/>
    </row>
    <row r="839">
      <c r="I839" s="84"/>
    </row>
    <row r="840">
      <c r="I840" s="84"/>
    </row>
    <row r="841">
      <c r="I841" s="84"/>
    </row>
    <row r="842">
      <c r="I842" s="84"/>
    </row>
    <row r="843">
      <c r="I843" s="84"/>
    </row>
    <row r="844">
      <c r="I844" s="84"/>
    </row>
    <row r="845">
      <c r="I845" s="84"/>
    </row>
    <row r="846">
      <c r="I846" s="84"/>
    </row>
    <row r="847">
      <c r="I847" s="84"/>
    </row>
    <row r="848">
      <c r="I848" s="84"/>
    </row>
    <row r="849">
      <c r="I849" s="84"/>
    </row>
    <row r="850">
      <c r="I850" s="84"/>
    </row>
    <row r="851">
      <c r="I851" s="84"/>
    </row>
    <row r="852">
      <c r="I852" s="84"/>
    </row>
    <row r="853">
      <c r="I853" s="84"/>
    </row>
    <row r="854">
      <c r="I854" s="84"/>
    </row>
    <row r="855">
      <c r="I855" s="84"/>
    </row>
    <row r="856">
      <c r="I856" s="84"/>
    </row>
    <row r="857">
      <c r="I857" s="84"/>
    </row>
    <row r="858">
      <c r="I858" s="84"/>
    </row>
    <row r="859">
      <c r="I859" s="84"/>
    </row>
    <row r="860">
      <c r="I860" s="84"/>
    </row>
    <row r="861">
      <c r="I861" s="84"/>
    </row>
    <row r="862">
      <c r="I862" s="84"/>
    </row>
    <row r="863">
      <c r="I863" s="84"/>
    </row>
    <row r="864">
      <c r="I864" s="84"/>
    </row>
    <row r="865">
      <c r="I865" s="84"/>
    </row>
    <row r="866">
      <c r="I866" s="84"/>
    </row>
    <row r="867">
      <c r="I867" s="84"/>
    </row>
    <row r="868">
      <c r="I868" s="84"/>
    </row>
    <row r="869">
      <c r="I869" s="84"/>
    </row>
    <row r="870">
      <c r="I870" s="84"/>
    </row>
    <row r="871">
      <c r="I871" s="84"/>
    </row>
    <row r="872">
      <c r="I872" s="84"/>
    </row>
    <row r="873">
      <c r="I873" s="84"/>
    </row>
    <row r="874">
      <c r="I874" s="84"/>
    </row>
    <row r="875">
      <c r="I875" s="84"/>
    </row>
    <row r="876">
      <c r="I876" s="84"/>
    </row>
    <row r="877">
      <c r="I877" s="84"/>
    </row>
    <row r="878">
      <c r="I878" s="84"/>
    </row>
    <row r="879">
      <c r="I879" s="84"/>
    </row>
    <row r="880">
      <c r="I880" s="84"/>
    </row>
    <row r="881">
      <c r="I881" s="84"/>
    </row>
    <row r="882">
      <c r="I882" s="84"/>
    </row>
    <row r="883">
      <c r="I883" s="84"/>
    </row>
    <row r="884">
      <c r="I884" s="84"/>
    </row>
    <row r="885">
      <c r="I885" s="84"/>
    </row>
    <row r="886">
      <c r="I886" s="84"/>
    </row>
    <row r="887">
      <c r="I887" s="84"/>
    </row>
    <row r="888">
      <c r="I888" s="84"/>
    </row>
    <row r="889">
      <c r="I889" s="84"/>
    </row>
    <row r="890">
      <c r="I890" s="84"/>
    </row>
    <row r="891">
      <c r="I891" s="84"/>
    </row>
    <row r="892">
      <c r="I892" s="84"/>
    </row>
    <row r="893">
      <c r="I893" s="84"/>
    </row>
    <row r="894">
      <c r="I894" s="84"/>
    </row>
    <row r="895">
      <c r="I895" s="84"/>
    </row>
    <row r="896">
      <c r="I896" s="84"/>
    </row>
    <row r="897">
      <c r="I897" s="84"/>
    </row>
    <row r="898">
      <c r="I898" s="84"/>
    </row>
    <row r="899">
      <c r="I899" s="84"/>
    </row>
    <row r="900">
      <c r="I900" s="84"/>
    </row>
    <row r="901">
      <c r="I901" s="84"/>
    </row>
    <row r="902">
      <c r="I902" s="84"/>
    </row>
    <row r="903">
      <c r="I903" s="84"/>
    </row>
    <row r="904">
      <c r="I904" s="84"/>
    </row>
    <row r="905">
      <c r="I905" s="84"/>
    </row>
    <row r="906">
      <c r="I906" s="84"/>
    </row>
    <row r="907">
      <c r="I907" s="84"/>
    </row>
    <row r="908">
      <c r="I908" s="84"/>
    </row>
    <row r="909">
      <c r="I909" s="84"/>
    </row>
    <row r="910">
      <c r="I910" s="84"/>
    </row>
    <row r="911">
      <c r="I911" s="84"/>
    </row>
    <row r="912">
      <c r="I912" s="84"/>
    </row>
    <row r="913">
      <c r="I913" s="84"/>
    </row>
    <row r="914">
      <c r="I914" s="84"/>
    </row>
    <row r="915">
      <c r="I915" s="84"/>
    </row>
    <row r="916">
      <c r="I916" s="84"/>
    </row>
    <row r="917">
      <c r="I917" s="84"/>
    </row>
    <row r="918">
      <c r="I918" s="84"/>
    </row>
    <row r="919">
      <c r="I919" s="84"/>
    </row>
    <row r="920">
      <c r="I920" s="84"/>
    </row>
    <row r="921">
      <c r="I921" s="84"/>
    </row>
    <row r="922">
      <c r="I922" s="84"/>
    </row>
    <row r="923">
      <c r="I923" s="84"/>
    </row>
    <row r="924">
      <c r="I924" s="84"/>
    </row>
    <row r="925">
      <c r="I925" s="84"/>
    </row>
    <row r="926">
      <c r="I926" s="84"/>
    </row>
    <row r="927">
      <c r="I927" s="84"/>
    </row>
    <row r="928">
      <c r="I928" s="84"/>
    </row>
    <row r="929">
      <c r="I929" s="84"/>
    </row>
    <row r="930">
      <c r="I930" s="84"/>
    </row>
    <row r="931">
      <c r="I931" s="84"/>
    </row>
    <row r="932">
      <c r="I932" s="84"/>
    </row>
    <row r="933">
      <c r="I933" s="84"/>
    </row>
    <row r="934">
      <c r="I934" s="84"/>
    </row>
    <row r="935">
      <c r="I935" s="84"/>
    </row>
    <row r="936">
      <c r="I936" s="84"/>
    </row>
    <row r="937">
      <c r="I937" s="84"/>
    </row>
    <row r="938">
      <c r="I938" s="84"/>
    </row>
    <row r="939">
      <c r="I939" s="84"/>
    </row>
    <row r="940">
      <c r="I940" s="84"/>
    </row>
    <row r="941">
      <c r="I941" s="84"/>
    </row>
    <row r="942">
      <c r="I942" s="84"/>
    </row>
    <row r="943">
      <c r="I943" s="84"/>
    </row>
    <row r="944">
      <c r="I944" s="84"/>
    </row>
    <row r="945">
      <c r="I945" s="84"/>
    </row>
    <row r="946">
      <c r="I946" s="84"/>
    </row>
    <row r="947">
      <c r="I947" s="84"/>
    </row>
    <row r="948">
      <c r="I948" s="84"/>
    </row>
    <row r="949">
      <c r="I949" s="84"/>
    </row>
    <row r="950">
      <c r="I950" s="84"/>
    </row>
    <row r="951">
      <c r="I951" s="84"/>
    </row>
    <row r="952">
      <c r="I952" s="84"/>
    </row>
    <row r="953">
      <c r="I953" s="84"/>
    </row>
    <row r="954">
      <c r="I954" s="84"/>
    </row>
    <row r="955">
      <c r="I955" s="84"/>
    </row>
    <row r="956">
      <c r="I956" s="84"/>
    </row>
    <row r="957">
      <c r="I957" s="84"/>
    </row>
    <row r="958">
      <c r="I958" s="84"/>
    </row>
    <row r="959">
      <c r="I959" s="84"/>
    </row>
    <row r="960">
      <c r="I960" s="84"/>
    </row>
    <row r="961">
      <c r="I961" s="84"/>
    </row>
    <row r="962">
      <c r="I962" s="84"/>
    </row>
    <row r="963">
      <c r="I963" s="84"/>
    </row>
    <row r="964">
      <c r="I964" s="84"/>
    </row>
    <row r="965">
      <c r="I965" s="84"/>
    </row>
    <row r="966">
      <c r="I966" s="84"/>
    </row>
    <row r="967">
      <c r="I967" s="84"/>
    </row>
    <row r="968">
      <c r="I968" s="84"/>
    </row>
    <row r="969">
      <c r="I969" s="84"/>
    </row>
    <row r="970">
      <c r="I970" s="84"/>
    </row>
    <row r="971">
      <c r="I971" s="84"/>
    </row>
    <row r="972">
      <c r="I972" s="84"/>
    </row>
    <row r="973">
      <c r="I973" s="84"/>
    </row>
    <row r="974">
      <c r="I974" s="84"/>
    </row>
    <row r="975">
      <c r="I975" s="84"/>
    </row>
    <row r="976">
      <c r="I976" s="84"/>
    </row>
    <row r="977">
      <c r="I977" s="84"/>
    </row>
    <row r="978">
      <c r="I978" s="84"/>
    </row>
    <row r="979">
      <c r="I979" s="84"/>
    </row>
    <row r="980">
      <c r="I980" s="84"/>
    </row>
    <row r="981">
      <c r="I981" s="84"/>
    </row>
    <row r="982">
      <c r="I982" s="84"/>
    </row>
    <row r="983">
      <c r="I983" s="84"/>
    </row>
    <row r="984">
      <c r="I984" s="84"/>
    </row>
    <row r="985">
      <c r="I985" s="84"/>
    </row>
    <row r="986">
      <c r="I986" s="84"/>
    </row>
    <row r="987">
      <c r="I987" s="84"/>
    </row>
    <row r="988">
      <c r="I988" s="84"/>
    </row>
    <row r="989">
      <c r="I989" s="84"/>
    </row>
    <row r="990">
      <c r="I990" s="84"/>
    </row>
    <row r="991">
      <c r="I991" s="84"/>
    </row>
    <row r="992">
      <c r="I992" s="84"/>
    </row>
    <row r="993">
      <c r="I993" s="84"/>
    </row>
    <row r="994">
      <c r="I994" s="84"/>
    </row>
    <row r="995">
      <c r="I995" s="84"/>
    </row>
    <row r="996">
      <c r="I996" s="84"/>
    </row>
    <row r="997">
      <c r="I997" s="84"/>
    </row>
    <row r="998">
      <c r="I998" s="8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81"/>
      <c r="J1" s="4"/>
    </row>
    <row r="2">
      <c r="A2" s="1"/>
      <c r="B2" s="2"/>
      <c r="C2" s="2"/>
      <c r="E2" s="2"/>
      <c r="F2" s="2"/>
      <c r="G2" s="2"/>
      <c r="H2" s="2"/>
      <c r="I2" s="81"/>
      <c r="J2" s="4"/>
    </row>
    <row r="3">
      <c r="A3" s="1"/>
      <c r="B3" s="5" t="s">
        <v>0</v>
      </c>
      <c r="D3" s="6"/>
      <c r="F3" s="2"/>
      <c r="G3" s="2"/>
      <c r="H3" s="82">
        <f>SUM(H12:H61)</f>
        <v>124762028416</v>
      </c>
      <c r="I3" s="81"/>
      <c r="J3" s="83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84"/>
      <c r="J4" s="4"/>
    </row>
    <row r="5">
      <c r="A5" s="1"/>
      <c r="B5" s="2"/>
      <c r="C5" s="12">
        <f>TODAY()</f>
        <v>44550</v>
      </c>
      <c r="D5" s="2"/>
      <c r="E5" s="13">
        <v>44260.0</v>
      </c>
      <c r="F5" s="2"/>
      <c r="H5" s="67">
        <f>H3/J3</f>
        <v>124042581444</v>
      </c>
      <c r="I5" s="81"/>
      <c r="J5" s="4"/>
    </row>
    <row r="6">
      <c r="A6" s="1"/>
      <c r="B6" s="2"/>
      <c r="C6" s="2"/>
      <c r="D6" s="2"/>
      <c r="E6" s="2"/>
      <c r="F6" s="2"/>
      <c r="H6" s="1"/>
      <c r="I6" s="84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84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84"/>
      <c r="J8" s="4"/>
    </row>
    <row r="9">
      <c r="A9" s="1"/>
      <c r="B9" s="2"/>
      <c r="C9" s="2"/>
      <c r="D9" s="2"/>
      <c r="E9" s="2"/>
      <c r="F9" s="2"/>
      <c r="G9" s="2"/>
      <c r="H9" s="2"/>
      <c r="I9" s="81"/>
      <c r="J9" s="4"/>
    </row>
    <row r="10">
      <c r="I10" s="84"/>
      <c r="J10" s="68" t="s">
        <v>115</v>
      </c>
    </row>
    <row r="11">
      <c r="I11" s="84"/>
      <c r="J11" s="4"/>
    </row>
    <row r="12">
      <c r="A12" s="22">
        <v>1.0</v>
      </c>
      <c r="B12" s="87" t="s">
        <v>13</v>
      </c>
      <c r="C12" s="24" t="s">
        <v>14</v>
      </c>
      <c r="D12" s="25">
        <v>1.0</v>
      </c>
      <c r="E12" s="26">
        <v>28.55</v>
      </c>
      <c r="F12" s="37">
        <v>5.7492879E8</v>
      </c>
      <c r="G12" s="28"/>
      <c r="H12" s="29">
        <f t="shared" ref="H12:H61" si="1">E12*F12</f>
        <v>16414216955</v>
      </c>
      <c r="I12" s="81">
        <f t="shared" ref="I12:I61" si="2">H12/H$5</f>
        <v>0.1323272764</v>
      </c>
      <c r="J12" s="30">
        <v>0.1592</v>
      </c>
      <c r="K12" s="31">
        <f t="shared" ref="K12:K61" si="3">H12/1000000000</f>
        <v>16.41421695</v>
      </c>
      <c r="L12" s="80">
        <v>44260.0</v>
      </c>
    </row>
    <row r="13">
      <c r="A13" s="22">
        <f t="shared" ref="A13:A61" si="4">A12+1</f>
        <v>2</v>
      </c>
      <c r="B13" s="89" t="s">
        <v>17</v>
      </c>
      <c r="C13" s="28" t="s">
        <v>18</v>
      </c>
      <c r="D13" s="25">
        <v>2.0</v>
      </c>
      <c r="E13" s="26">
        <v>7.14</v>
      </c>
      <c r="F13" s="37">
        <v>1.208E9</v>
      </c>
      <c r="G13" s="28"/>
      <c r="H13" s="29">
        <f t="shared" si="1"/>
        <v>8625120000</v>
      </c>
      <c r="I13" s="81">
        <f t="shared" si="2"/>
        <v>0.06953354162</v>
      </c>
      <c r="J13" s="30">
        <v>0.0732</v>
      </c>
      <c r="K13" s="31">
        <f t="shared" si="3"/>
        <v>8.62512</v>
      </c>
      <c r="L13" s="80">
        <v>44260.0</v>
      </c>
    </row>
    <row r="14">
      <c r="A14" s="22">
        <f t="shared" si="4"/>
        <v>3</v>
      </c>
      <c r="B14" s="87" t="s">
        <v>19</v>
      </c>
      <c r="C14" s="38" t="s">
        <v>20</v>
      </c>
      <c r="D14" s="25">
        <v>3.0</v>
      </c>
      <c r="E14" s="26">
        <v>4.58</v>
      </c>
      <c r="F14" s="37">
        <v>1.83416E9</v>
      </c>
      <c r="G14" s="28"/>
      <c r="H14" s="29">
        <f t="shared" si="1"/>
        <v>8400452800</v>
      </c>
      <c r="I14" s="81">
        <f t="shared" si="2"/>
        <v>0.06772233133</v>
      </c>
      <c r="J14" s="30">
        <v>0.0719</v>
      </c>
      <c r="K14" s="31">
        <f t="shared" si="3"/>
        <v>8.4004528</v>
      </c>
      <c r="L14" s="80">
        <v>44260.0</v>
      </c>
    </row>
    <row r="15">
      <c r="A15" s="22">
        <f t="shared" si="4"/>
        <v>4</v>
      </c>
      <c r="B15" s="88" t="s">
        <v>15</v>
      </c>
      <c r="C15" s="34" t="s">
        <v>16</v>
      </c>
      <c r="D15" s="25">
        <v>4.0</v>
      </c>
      <c r="E15" s="26">
        <v>10.13</v>
      </c>
      <c r="F15" s="35">
        <v>7.42531421E8</v>
      </c>
      <c r="G15" s="28"/>
      <c r="H15" s="29">
        <f t="shared" si="1"/>
        <v>7521843295</v>
      </c>
      <c r="I15" s="81">
        <f t="shared" si="2"/>
        <v>0.06063920314</v>
      </c>
      <c r="J15" s="30">
        <v>0.0948</v>
      </c>
      <c r="K15" s="31">
        <f t="shared" si="3"/>
        <v>7.521843295</v>
      </c>
      <c r="L15" s="80">
        <v>44260.0</v>
      </c>
    </row>
    <row r="16">
      <c r="A16" s="22">
        <f t="shared" si="4"/>
        <v>5</v>
      </c>
      <c r="B16" s="87" t="s">
        <v>21</v>
      </c>
      <c r="C16" s="38" t="s">
        <v>22</v>
      </c>
      <c r="D16" s="25">
        <v>5.0</v>
      </c>
      <c r="E16" s="26">
        <v>5.31</v>
      </c>
      <c r="F16" s="37">
        <v>1.254909E9</v>
      </c>
      <c r="G16" s="28"/>
      <c r="H16" s="29">
        <f t="shared" si="1"/>
        <v>6663566790</v>
      </c>
      <c r="I16" s="81">
        <f t="shared" si="2"/>
        <v>0.05371999448</v>
      </c>
      <c r="J16" s="30">
        <v>0.0517</v>
      </c>
      <c r="K16" s="31">
        <f t="shared" si="3"/>
        <v>6.66356679</v>
      </c>
      <c r="L16" s="80">
        <v>44260.0</v>
      </c>
    </row>
    <row r="17">
      <c r="A17" s="22">
        <f t="shared" si="4"/>
        <v>6</v>
      </c>
      <c r="B17" s="87" t="s">
        <v>23</v>
      </c>
      <c r="C17" s="38" t="s">
        <v>24</v>
      </c>
      <c r="D17" s="25">
        <v>6.0</v>
      </c>
      <c r="E17" s="26">
        <v>15.22</v>
      </c>
      <c r="F17" s="37">
        <v>4.1473E8</v>
      </c>
      <c r="G17" s="28"/>
      <c r="H17" s="29">
        <f t="shared" si="1"/>
        <v>6312190600</v>
      </c>
      <c r="I17" s="81">
        <f t="shared" si="2"/>
        <v>0.05088728827</v>
      </c>
      <c r="J17" s="30">
        <v>0.0486</v>
      </c>
      <c r="K17" s="31">
        <f t="shared" si="3"/>
        <v>6.3121906</v>
      </c>
      <c r="L17" s="80">
        <v>44260.0</v>
      </c>
    </row>
    <row r="18">
      <c r="A18" s="22">
        <f t="shared" si="4"/>
        <v>7</v>
      </c>
      <c r="B18" s="87" t="s">
        <v>27</v>
      </c>
      <c r="C18" s="38" t="s">
        <v>28</v>
      </c>
      <c r="D18" s="25">
        <v>7.0</v>
      </c>
      <c r="E18" s="26">
        <v>68.01</v>
      </c>
      <c r="F18" s="37">
        <v>8.4593E7</v>
      </c>
      <c r="G18" s="28"/>
      <c r="H18" s="29">
        <f t="shared" si="1"/>
        <v>5753169930</v>
      </c>
      <c r="I18" s="81">
        <f t="shared" si="2"/>
        <v>0.04638060465</v>
      </c>
      <c r="J18" s="30">
        <v>0.0324</v>
      </c>
      <c r="K18" s="31">
        <f t="shared" si="3"/>
        <v>5.75316993</v>
      </c>
      <c r="L18" s="80">
        <v>44260.0</v>
      </c>
    </row>
    <row r="19">
      <c r="A19" s="22">
        <f t="shared" si="4"/>
        <v>8</v>
      </c>
      <c r="B19" s="87" t="s">
        <v>37</v>
      </c>
      <c r="C19" s="28" t="s">
        <v>38</v>
      </c>
      <c r="D19" s="25">
        <v>8.0</v>
      </c>
      <c r="E19" s="47">
        <v>6.53</v>
      </c>
      <c r="F19" s="37">
        <v>8.23906416E8</v>
      </c>
      <c r="G19" s="28"/>
      <c r="H19" s="29">
        <f t="shared" si="1"/>
        <v>5380108896</v>
      </c>
      <c r="I19" s="81">
        <f t="shared" si="2"/>
        <v>0.04337308071</v>
      </c>
      <c r="J19" s="42">
        <v>0.0264</v>
      </c>
      <c r="K19" s="31">
        <f t="shared" si="3"/>
        <v>5.380108896</v>
      </c>
      <c r="L19" s="80">
        <v>44260.0</v>
      </c>
    </row>
    <row r="20">
      <c r="A20" s="22">
        <f t="shared" si="4"/>
        <v>9</v>
      </c>
      <c r="B20" s="87" t="s">
        <v>31</v>
      </c>
      <c r="C20" s="38" t="s">
        <v>32</v>
      </c>
      <c r="D20" s="25">
        <v>9.0</v>
      </c>
      <c r="E20" s="26">
        <v>7.19</v>
      </c>
      <c r="F20" s="37">
        <v>7.22352533E8</v>
      </c>
      <c r="G20" s="28"/>
      <c r="H20" s="29">
        <f t="shared" si="1"/>
        <v>5193714712</v>
      </c>
      <c r="I20" s="81">
        <f t="shared" si="2"/>
        <v>0.04187041782</v>
      </c>
      <c r="J20" s="30">
        <v>0.03</v>
      </c>
      <c r="K20" s="31">
        <f t="shared" si="3"/>
        <v>5.193714712</v>
      </c>
      <c r="L20" s="80">
        <v>44260.0</v>
      </c>
    </row>
    <row r="21">
      <c r="A21" s="22">
        <f t="shared" si="4"/>
        <v>10</v>
      </c>
      <c r="B21" s="89" t="s">
        <v>25</v>
      </c>
      <c r="C21" s="28" t="s">
        <v>26</v>
      </c>
      <c r="D21" s="25">
        <v>10.0</v>
      </c>
      <c r="E21" s="26">
        <v>6.71</v>
      </c>
      <c r="F21" s="37">
        <v>7.17301884E8</v>
      </c>
      <c r="G21" s="28"/>
      <c r="H21" s="29">
        <f t="shared" si="1"/>
        <v>4813095642</v>
      </c>
      <c r="I21" s="81">
        <f t="shared" si="2"/>
        <v>0.03880196289</v>
      </c>
      <c r="J21" s="30">
        <v>0.0397</v>
      </c>
      <c r="K21" s="31">
        <f t="shared" si="3"/>
        <v>4.813095642</v>
      </c>
      <c r="L21" s="80">
        <v>44260.0</v>
      </c>
    </row>
    <row r="22">
      <c r="A22" s="22">
        <f t="shared" si="4"/>
        <v>11</v>
      </c>
      <c r="B22" s="87" t="s">
        <v>35</v>
      </c>
      <c r="C22" s="38" t="s">
        <v>36</v>
      </c>
      <c r="D22" s="25">
        <v>11.0</v>
      </c>
      <c r="E22" s="26">
        <v>6.0</v>
      </c>
      <c r="F22" s="37">
        <v>6.2667E8</v>
      </c>
      <c r="G22" s="28"/>
      <c r="H22" s="29">
        <f t="shared" si="1"/>
        <v>3760020000</v>
      </c>
      <c r="I22" s="81">
        <f t="shared" si="2"/>
        <v>0.03031233272</v>
      </c>
      <c r="J22" s="42">
        <v>0.0266</v>
      </c>
      <c r="K22" s="43">
        <f t="shared" si="3"/>
        <v>3.76002</v>
      </c>
      <c r="L22" s="80">
        <v>44260.0</v>
      </c>
    </row>
    <row r="23">
      <c r="A23" s="22">
        <f t="shared" si="4"/>
        <v>12</v>
      </c>
      <c r="B23" s="89" t="s">
        <v>33</v>
      </c>
      <c r="C23" s="28" t="s">
        <v>34</v>
      </c>
      <c r="D23" s="25">
        <v>12.0</v>
      </c>
      <c r="E23" s="47">
        <v>28.22</v>
      </c>
      <c r="F23" s="37">
        <v>1.3175202E8</v>
      </c>
      <c r="G23" s="28"/>
      <c r="H23" s="29">
        <f t="shared" si="1"/>
        <v>3718042004</v>
      </c>
      <c r="I23" s="81">
        <f t="shared" si="2"/>
        <v>0.02997391671</v>
      </c>
      <c r="J23" s="42">
        <v>0.0268</v>
      </c>
      <c r="K23" s="31">
        <f t="shared" si="3"/>
        <v>3.718042004</v>
      </c>
      <c r="L23" s="80">
        <v>44260.0</v>
      </c>
    </row>
    <row r="24">
      <c r="A24" s="22">
        <f t="shared" si="4"/>
        <v>13</v>
      </c>
      <c r="B24" s="89" t="s">
        <v>29</v>
      </c>
      <c r="C24" s="28" t="s">
        <v>30</v>
      </c>
      <c r="D24" s="25">
        <v>13.0</v>
      </c>
      <c r="E24" s="26">
        <v>8.1</v>
      </c>
      <c r="F24" s="37">
        <v>4.4397556E8</v>
      </c>
      <c r="G24" s="28"/>
      <c r="H24" s="29">
        <f t="shared" si="1"/>
        <v>3596202036</v>
      </c>
      <c r="I24" s="81">
        <f t="shared" si="2"/>
        <v>0.02899167362</v>
      </c>
      <c r="J24" s="30">
        <v>0.032</v>
      </c>
      <c r="K24" s="43">
        <f t="shared" si="3"/>
        <v>3.596202036</v>
      </c>
      <c r="L24" s="80">
        <v>44260.0</v>
      </c>
    </row>
    <row r="25">
      <c r="A25" s="22">
        <f t="shared" si="4"/>
        <v>14</v>
      </c>
      <c r="B25" s="87" t="s">
        <v>45</v>
      </c>
      <c r="C25" s="38" t="s">
        <v>46</v>
      </c>
      <c r="D25" s="25">
        <v>14.0</v>
      </c>
      <c r="E25" s="47">
        <v>13.03</v>
      </c>
      <c r="F25" s="37">
        <v>2.28540219E8</v>
      </c>
      <c r="G25" s="28"/>
      <c r="H25" s="29">
        <f t="shared" si="1"/>
        <v>2977879054</v>
      </c>
      <c r="I25" s="81">
        <f t="shared" si="2"/>
        <v>0.02400690972</v>
      </c>
      <c r="J25" s="42">
        <v>0.0171</v>
      </c>
      <c r="K25" s="43">
        <f t="shared" si="3"/>
        <v>2.977879054</v>
      </c>
      <c r="L25" s="80">
        <v>44260.0</v>
      </c>
    </row>
    <row r="26">
      <c r="A26" s="22">
        <f t="shared" si="4"/>
        <v>15</v>
      </c>
      <c r="B26" s="87" t="s">
        <v>39</v>
      </c>
      <c r="C26" s="24" t="s">
        <v>40</v>
      </c>
      <c r="D26" s="25">
        <v>15.0</v>
      </c>
      <c r="E26" s="47">
        <v>2.21</v>
      </c>
      <c r="F26" s="37">
        <v>1.099257995E9</v>
      </c>
      <c r="G26" s="28"/>
      <c r="H26" s="29">
        <f t="shared" si="1"/>
        <v>2429360169</v>
      </c>
      <c r="I26" s="81">
        <f t="shared" si="2"/>
        <v>0.01958488884</v>
      </c>
      <c r="J26" s="42">
        <v>0.0215</v>
      </c>
      <c r="K26" s="43">
        <f t="shared" si="3"/>
        <v>2.429360169</v>
      </c>
      <c r="L26" s="80">
        <v>44260.0</v>
      </c>
    </row>
    <row r="27">
      <c r="A27" s="22">
        <f t="shared" si="4"/>
        <v>16</v>
      </c>
      <c r="B27" s="87" t="s">
        <v>43</v>
      </c>
      <c r="C27" s="69" t="s">
        <v>44</v>
      </c>
      <c r="D27" s="25">
        <v>16.0</v>
      </c>
      <c r="E27" s="47">
        <v>3.18</v>
      </c>
      <c r="F27" s="37">
        <v>7.62055209E8</v>
      </c>
      <c r="G27" s="28"/>
      <c r="H27" s="29">
        <f t="shared" si="1"/>
        <v>2423335565</v>
      </c>
      <c r="I27" s="81">
        <f t="shared" si="2"/>
        <v>0.01953632</v>
      </c>
      <c r="J27" s="42">
        <v>0.0189</v>
      </c>
      <c r="K27" s="43">
        <f t="shared" si="3"/>
        <v>2.423335565</v>
      </c>
      <c r="L27" s="80">
        <v>44260.0</v>
      </c>
    </row>
    <row r="28">
      <c r="A28" s="22">
        <f t="shared" si="4"/>
        <v>17</v>
      </c>
      <c r="B28" s="87" t="s">
        <v>41</v>
      </c>
      <c r="C28" s="38" t="s">
        <v>42</v>
      </c>
      <c r="D28" s="25">
        <v>17.0</v>
      </c>
      <c r="E28" s="26">
        <v>7.6</v>
      </c>
      <c r="F28" s="37">
        <v>3.12235892E8</v>
      </c>
      <c r="G28" s="28"/>
      <c r="H28" s="29">
        <f t="shared" si="1"/>
        <v>2372992779</v>
      </c>
      <c r="I28" s="81">
        <f t="shared" si="2"/>
        <v>0.01913046916</v>
      </c>
      <c r="J28" s="45">
        <v>0.0191</v>
      </c>
      <c r="K28" s="31">
        <f t="shared" si="3"/>
        <v>2.372992779</v>
      </c>
      <c r="L28" s="80">
        <v>44260.0</v>
      </c>
    </row>
    <row r="29">
      <c r="A29" s="22">
        <f t="shared" si="4"/>
        <v>18</v>
      </c>
      <c r="B29" s="87" t="s">
        <v>51</v>
      </c>
      <c r="C29" s="70" t="s">
        <v>52</v>
      </c>
      <c r="D29" s="25">
        <v>18.0</v>
      </c>
      <c r="E29" s="47">
        <v>1.175</v>
      </c>
      <c r="F29" s="37">
        <v>1.5642691E9</v>
      </c>
      <c r="G29" s="28"/>
      <c r="H29" s="29">
        <f t="shared" si="1"/>
        <v>1838016193</v>
      </c>
      <c r="I29" s="81">
        <f t="shared" si="2"/>
        <v>0.01481762288</v>
      </c>
      <c r="J29" s="42">
        <v>0.0138</v>
      </c>
      <c r="K29" s="43">
        <f t="shared" si="3"/>
        <v>1.838016193</v>
      </c>
      <c r="L29" s="80">
        <v>44260.0</v>
      </c>
    </row>
    <row r="30">
      <c r="A30" s="22">
        <f t="shared" si="4"/>
        <v>19</v>
      </c>
      <c r="B30" s="87" t="s">
        <v>53</v>
      </c>
      <c r="C30" s="24" t="s">
        <v>54</v>
      </c>
      <c r="D30" s="25">
        <v>19.0</v>
      </c>
      <c r="E30" s="47">
        <v>3.6</v>
      </c>
      <c r="F30" s="37">
        <v>5.07640994E8</v>
      </c>
      <c r="G30" s="28"/>
      <c r="H30" s="29">
        <f t="shared" si="1"/>
        <v>1827507578</v>
      </c>
      <c r="I30" s="81">
        <f t="shared" si="2"/>
        <v>0.01473290508</v>
      </c>
      <c r="J30" s="42">
        <v>0.0124</v>
      </c>
      <c r="K30" s="43">
        <f t="shared" si="3"/>
        <v>1.827507578</v>
      </c>
      <c r="L30" s="80">
        <v>44260.0</v>
      </c>
    </row>
    <row r="31">
      <c r="A31" s="22">
        <f t="shared" si="4"/>
        <v>20</v>
      </c>
      <c r="B31" s="87" t="s">
        <v>59</v>
      </c>
      <c r="C31" s="28" t="s">
        <v>60</v>
      </c>
      <c r="D31" s="25">
        <v>20.0</v>
      </c>
      <c r="E31" s="47">
        <v>10.89</v>
      </c>
      <c r="F31" s="37">
        <v>1.65893104E8</v>
      </c>
      <c r="G31" s="28"/>
      <c r="H31" s="29">
        <f t="shared" si="1"/>
        <v>1806575903</v>
      </c>
      <c r="I31" s="81">
        <f t="shared" si="2"/>
        <v>0.01456415919</v>
      </c>
      <c r="J31" s="42">
        <v>0.0107</v>
      </c>
      <c r="K31" s="43">
        <f t="shared" si="3"/>
        <v>1.806575903</v>
      </c>
      <c r="L31" s="80">
        <v>44260.0</v>
      </c>
    </row>
    <row r="32">
      <c r="A32" s="22">
        <f t="shared" si="4"/>
        <v>21</v>
      </c>
      <c r="B32" s="87" t="s">
        <v>49</v>
      </c>
      <c r="C32" s="46" t="s">
        <v>50</v>
      </c>
      <c r="D32" s="25">
        <v>21.0</v>
      </c>
      <c r="E32" s="47">
        <v>1.615</v>
      </c>
      <c r="F32" s="37">
        <v>1.080664049E9</v>
      </c>
      <c r="G32" s="28"/>
      <c r="H32" s="29">
        <f t="shared" si="1"/>
        <v>1745272439</v>
      </c>
      <c r="I32" s="81">
        <f t="shared" si="2"/>
        <v>0.01406994613</v>
      </c>
      <c r="J32" s="42">
        <v>0.0152</v>
      </c>
      <c r="K32" s="43">
        <f t="shared" si="3"/>
        <v>1.745272439</v>
      </c>
      <c r="L32" s="80">
        <v>44260.0</v>
      </c>
    </row>
    <row r="33">
      <c r="A33" s="22">
        <f t="shared" si="4"/>
        <v>22</v>
      </c>
      <c r="B33" s="87" t="s">
        <v>47</v>
      </c>
      <c r="C33" s="38" t="s">
        <v>48</v>
      </c>
      <c r="D33" s="25">
        <v>22.0</v>
      </c>
      <c r="E33" s="47">
        <v>1.79</v>
      </c>
      <c r="F33" s="37">
        <v>8.58007245E8</v>
      </c>
      <c r="G33" s="28"/>
      <c r="H33" s="29">
        <f t="shared" si="1"/>
        <v>1535832969</v>
      </c>
      <c r="I33" s="81">
        <f t="shared" si="2"/>
        <v>0.01238149796</v>
      </c>
      <c r="J33" s="42">
        <v>0.0158</v>
      </c>
      <c r="K33" s="43">
        <f t="shared" si="3"/>
        <v>1.535832969</v>
      </c>
      <c r="L33" s="80">
        <v>44260.0</v>
      </c>
    </row>
    <row r="34">
      <c r="A34" s="22">
        <f t="shared" si="4"/>
        <v>23</v>
      </c>
      <c r="B34" s="87" t="s">
        <v>55</v>
      </c>
      <c r="C34" s="70" t="s">
        <v>56</v>
      </c>
      <c r="D34" s="25">
        <v>23.0</v>
      </c>
      <c r="E34" s="47">
        <v>2.72</v>
      </c>
      <c r="F34" s="37">
        <v>5.21846969E8</v>
      </c>
      <c r="G34" s="28"/>
      <c r="H34" s="29">
        <f t="shared" si="1"/>
        <v>1419423756</v>
      </c>
      <c r="I34" s="81">
        <f t="shared" si="2"/>
        <v>0.01144303625</v>
      </c>
      <c r="J34" s="42">
        <v>0.0119</v>
      </c>
      <c r="K34" s="43">
        <f t="shared" si="3"/>
        <v>1.419423756</v>
      </c>
      <c r="L34" s="80">
        <v>44260.0</v>
      </c>
    </row>
    <row r="35">
      <c r="A35" s="22">
        <f t="shared" si="4"/>
        <v>24</v>
      </c>
      <c r="B35" s="87" t="s">
        <v>57</v>
      </c>
      <c r="C35" s="38" t="s">
        <v>58</v>
      </c>
      <c r="D35" s="25">
        <v>24.0</v>
      </c>
      <c r="E35" s="47">
        <v>2.85</v>
      </c>
      <c r="F35" s="37">
        <v>4.97664714E8</v>
      </c>
      <c r="G35" s="28"/>
      <c r="H35" s="29">
        <f t="shared" si="1"/>
        <v>1418344435</v>
      </c>
      <c r="I35" s="81">
        <f t="shared" si="2"/>
        <v>0.01143433504</v>
      </c>
      <c r="J35" s="42">
        <v>0.0111</v>
      </c>
      <c r="K35" s="43">
        <f t="shared" si="3"/>
        <v>1.418344435</v>
      </c>
      <c r="L35" s="80">
        <v>44260.0</v>
      </c>
    </row>
    <row r="36">
      <c r="A36" s="22">
        <f t="shared" si="4"/>
        <v>25</v>
      </c>
      <c r="B36" s="89" t="s">
        <v>61</v>
      </c>
      <c r="C36" s="28" t="s">
        <v>62</v>
      </c>
      <c r="D36" s="25">
        <v>25.0</v>
      </c>
      <c r="E36" s="47">
        <v>1.5</v>
      </c>
      <c r="F36" s="37">
        <v>8.30500232E8</v>
      </c>
      <c r="G36" s="28"/>
      <c r="H36" s="29">
        <f t="shared" si="1"/>
        <v>1245750348</v>
      </c>
      <c r="I36" s="81">
        <f t="shared" si="2"/>
        <v>0.01004292505</v>
      </c>
      <c r="J36" s="42">
        <v>0.0094</v>
      </c>
      <c r="K36" s="43">
        <f t="shared" si="3"/>
        <v>1.245750348</v>
      </c>
      <c r="L36" s="80">
        <v>44260.0</v>
      </c>
    </row>
    <row r="37">
      <c r="A37" s="22">
        <f t="shared" si="4"/>
        <v>26</v>
      </c>
      <c r="B37" s="87" t="s">
        <v>65</v>
      </c>
      <c r="C37" s="70" t="s">
        <v>66</v>
      </c>
      <c r="D37" s="25">
        <v>26.0</v>
      </c>
      <c r="E37" s="47">
        <v>3.02</v>
      </c>
      <c r="F37" s="37">
        <v>3.39822695E8</v>
      </c>
      <c r="G37" s="28"/>
      <c r="H37" s="29">
        <f t="shared" si="1"/>
        <v>1026264539</v>
      </c>
      <c r="I37" s="81">
        <f t="shared" si="2"/>
        <v>0.008273485822</v>
      </c>
      <c r="J37" s="42">
        <v>0.0084</v>
      </c>
      <c r="K37" s="31">
        <f t="shared" si="3"/>
        <v>1.026264539</v>
      </c>
      <c r="L37" s="80">
        <v>44260.0</v>
      </c>
    </row>
    <row r="38">
      <c r="A38" s="22">
        <f t="shared" si="4"/>
        <v>27</v>
      </c>
      <c r="B38" s="87" t="s">
        <v>63</v>
      </c>
      <c r="C38" s="38" t="s">
        <v>64</v>
      </c>
      <c r="D38" s="25">
        <v>27.0</v>
      </c>
      <c r="E38" s="26">
        <v>4.08</v>
      </c>
      <c r="F38" s="37">
        <v>2.4927E8</v>
      </c>
      <c r="G38" s="28"/>
      <c r="H38" s="29">
        <f t="shared" si="1"/>
        <v>1017021600</v>
      </c>
      <c r="I38" s="81">
        <f t="shared" si="2"/>
        <v>0.00819897158</v>
      </c>
      <c r="J38" s="45">
        <v>0.0089</v>
      </c>
      <c r="K38" s="43">
        <f t="shared" si="3"/>
        <v>1.0170216</v>
      </c>
      <c r="L38" s="80">
        <v>44260.0</v>
      </c>
    </row>
    <row r="39">
      <c r="A39" s="22">
        <f t="shared" si="4"/>
        <v>28</v>
      </c>
      <c r="B39" s="87" t="s">
        <v>77</v>
      </c>
      <c r="C39" s="70" t="s">
        <v>78</v>
      </c>
      <c r="D39" s="25">
        <v>28.0</v>
      </c>
      <c r="E39" s="47">
        <v>1.85</v>
      </c>
      <c r="F39" s="37">
        <v>5.20379106E8</v>
      </c>
      <c r="G39" s="28"/>
      <c r="H39" s="29">
        <f t="shared" si="1"/>
        <v>962701346.1</v>
      </c>
      <c r="I39" s="81">
        <f t="shared" si="2"/>
        <v>0.007761055396</v>
      </c>
      <c r="J39" s="42">
        <v>0.0055</v>
      </c>
      <c r="K39" s="43">
        <f t="shared" si="3"/>
        <v>0.9627013461</v>
      </c>
      <c r="L39" s="80">
        <v>44260.0</v>
      </c>
    </row>
    <row r="40">
      <c r="A40" s="22">
        <f t="shared" si="4"/>
        <v>29</v>
      </c>
      <c r="B40" s="89" t="s">
        <v>67</v>
      </c>
      <c r="C40" s="28" t="s">
        <v>68</v>
      </c>
      <c r="D40" s="25">
        <v>29.0</v>
      </c>
      <c r="E40" s="47">
        <v>1.67</v>
      </c>
      <c r="F40" s="37">
        <v>5.40307798E8</v>
      </c>
      <c r="G40" s="28"/>
      <c r="H40" s="29">
        <f t="shared" si="1"/>
        <v>902314022.7</v>
      </c>
      <c r="I40" s="81">
        <f t="shared" si="2"/>
        <v>0.007274228028</v>
      </c>
      <c r="J40" s="42">
        <v>0.0076</v>
      </c>
      <c r="K40" s="43">
        <f t="shared" si="3"/>
        <v>0.9023140227</v>
      </c>
      <c r="L40" s="80">
        <v>44260.0</v>
      </c>
    </row>
    <row r="41">
      <c r="A41" s="22">
        <f t="shared" si="4"/>
        <v>30</v>
      </c>
      <c r="B41" s="87" t="s">
        <v>75</v>
      </c>
      <c r="C41" s="69" t="s">
        <v>76</v>
      </c>
      <c r="D41" s="25">
        <v>30.0</v>
      </c>
      <c r="E41" s="47">
        <v>1.45</v>
      </c>
      <c r="F41" s="37">
        <v>6.21871829E8</v>
      </c>
      <c r="G41" s="28"/>
      <c r="H41" s="29">
        <f t="shared" si="1"/>
        <v>901714152.1</v>
      </c>
      <c r="I41" s="81">
        <f t="shared" si="2"/>
        <v>0.007269392023</v>
      </c>
      <c r="J41" s="42">
        <v>0.0059</v>
      </c>
      <c r="K41" s="43">
        <f t="shared" si="3"/>
        <v>0.9017141521</v>
      </c>
      <c r="L41" s="80">
        <v>44260.0</v>
      </c>
    </row>
    <row r="42">
      <c r="A42" s="22">
        <f t="shared" si="4"/>
        <v>31</v>
      </c>
      <c r="B42" s="33" t="s">
        <v>73</v>
      </c>
      <c r="C42" s="28" t="s">
        <v>74</v>
      </c>
      <c r="D42" s="25">
        <v>31.0</v>
      </c>
      <c r="E42" s="47">
        <v>1.575</v>
      </c>
      <c r="F42" s="35">
        <v>5.35E8</v>
      </c>
      <c r="G42" s="28"/>
      <c r="H42" s="29">
        <f t="shared" si="1"/>
        <v>842625000</v>
      </c>
      <c r="I42" s="81">
        <f t="shared" si="2"/>
        <v>0.006793030185</v>
      </c>
      <c r="J42" s="42">
        <v>0.0061</v>
      </c>
      <c r="K42" s="43">
        <f t="shared" si="3"/>
        <v>0.842625</v>
      </c>
      <c r="L42" s="80">
        <v>44260.0</v>
      </c>
    </row>
    <row r="43">
      <c r="A43" s="22">
        <f t="shared" si="4"/>
        <v>32</v>
      </c>
      <c r="B43" s="23" t="s">
        <v>83</v>
      </c>
      <c r="C43" s="38" t="s">
        <v>84</v>
      </c>
      <c r="D43" s="25">
        <v>32.0</v>
      </c>
      <c r="E43" s="47">
        <v>4.4</v>
      </c>
      <c r="F43" s="37">
        <v>1.8455334E8</v>
      </c>
      <c r="G43" s="28"/>
      <c r="H43" s="29">
        <f t="shared" si="1"/>
        <v>812034696</v>
      </c>
      <c r="I43" s="81">
        <f t="shared" si="2"/>
        <v>0.006546418871</v>
      </c>
      <c r="J43" s="42">
        <v>0.0045</v>
      </c>
      <c r="K43" s="43">
        <f t="shared" si="3"/>
        <v>0.812034696</v>
      </c>
      <c r="L43" s="80">
        <v>44260.0</v>
      </c>
    </row>
    <row r="44">
      <c r="A44" s="22">
        <f t="shared" si="4"/>
        <v>33</v>
      </c>
      <c r="B44" s="23" t="s">
        <v>69</v>
      </c>
      <c r="C44" s="38" t="s">
        <v>70</v>
      </c>
      <c r="D44" s="25">
        <v>33.0</v>
      </c>
      <c r="E44" s="47">
        <v>1.22</v>
      </c>
      <c r="F44" s="37">
        <v>6.63241384E8</v>
      </c>
      <c r="G44" s="28"/>
      <c r="H44" s="29">
        <f t="shared" si="1"/>
        <v>809154488.5</v>
      </c>
      <c r="I44" s="81">
        <f t="shared" si="2"/>
        <v>0.006523199365</v>
      </c>
      <c r="J44" s="42">
        <v>0.0069</v>
      </c>
      <c r="K44" s="43">
        <f t="shared" si="3"/>
        <v>0.8091544885</v>
      </c>
      <c r="L44" s="80">
        <v>44260.0</v>
      </c>
    </row>
    <row r="45">
      <c r="A45" s="22">
        <f t="shared" si="4"/>
        <v>34</v>
      </c>
      <c r="B45" s="23" t="s">
        <v>71</v>
      </c>
      <c r="C45" s="38" t="s">
        <v>72</v>
      </c>
      <c r="D45" s="25">
        <v>34.0</v>
      </c>
      <c r="E45" s="47">
        <v>2.21</v>
      </c>
      <c r="F45" s="37">
        <v>3.64451678E8</v>
      </c>
      <c r="G45" s="28"/>
      <c r="H45" s="29">
        <f t="shared" si="1"/>
        <v>805438208.4</v>
      </c>
      <c r="I45" s="81">
        <f t="shared" si="2"/>
        <v>0.006493239652</v>
      </c>
      <c r="J45" s="42">
        <v>0.0064</v>
      </c>
      <c r="K45" s="43">
        <f t="shared" si="3"/>
        <v>0.8054382084</v>
      </c>
      <c r="L45" s="80">
        <v>44260.0</v>
      </c>
    </row>
    <row r="46">
      <c r="A46" s="22">
        <f t="shared" si="4"/>
        <v>35</v>
      </c>
      <c r="B46" s="48" t="s">
        <v>85</v>
      </c>
      <c r="C46" s="49" t="s">
        <v>86</v>
      </c>
      <c r="D46" s="25">
        <v>35.0</v>
      </c>
      <c r="E46" s="47">
        <v>26.67</v>
      </c>
      <c r="F46" s="37">
        <v>2.775487E7</v>
      </c>
      <c r="G46" s="28"/>
      <c r="H46" s="29">
        <f t="shared" si="1"/>
        <v>740222382.9</v>
      </c>
      <c r="I46" s="81">
        <f t="shared" si="2"/>
        <v>0.005967486119</v>
      </c>
      <c r="J46" s="42">
        <v>0.0042</v>
      </c>
      <c r="K46" s="43">
        <f t="shared" si="3"/>
        <v>0.7402223829</v>
      </c>
      <c r="L46" s="80">
        <v>44260.0</v>
      </c>
    </row>
    <row r="47">
      <c r="A47" s="22">
        <f t="shared" si="4"/>
        <v>36</v>
      </c>
      <c r="B47" s="48" t="s">
        <v>91</v>
      </c>
      <c r="C47" s="49" t="s">
        <v>92</v>
      </c>
      <c r="D47" s="25">
        <v>36.0</v>
      </c>
      <c r="E47" s="47">
        <v>30.9</v>
      </c>
      <c r="F47" s="37">
        <v>2.3800422E7</v>
      </c>
      <c r="G47" s="28"/>
      <c r="H47" s="29">
        <f t="shared" si="1"/>
        <v>735433039.8</v>
      </c>
      <c r="I47" s="81">
        <f t="shared" si="2"/>
        <v>0.005928875643</v>
      </c>
      <c r="J47" s="42">
        <v>0.0037</v>
      </c>
      <c r="K47" s="43">
        <f t="shared" si="3"/>
        <v>0.7354330398</v>
      </c>
      <c r="L47" s="80">
        <v>44260.0</v>
      </c>
    </row>
    <row r="48">
      <c r="A48" s="22">
        <f t="shared" si="4"/>
        <v>37</v>
      </c>
      <c r="B48" s="23" t="s">
        <v>79</v>
      </c>
      <c r="C48" s="38" t="s">
        <v>80</v>
      </c>
      <c r="D48" s="25">
        <v>37.0</v>
      </c>
      <c r="E48" s="47">
        <v>2.08</v>
      </c>
      <c r="F48" s="37">
        <v>2.99035033E8</v>
      </c>
      <c r="G48" s="28"/>
      <c r="H48" s="29">
        <f t="shared" si="1"/>
        <v>621992868.6</v>
      </c>
      <c r="I48" s="81">
        <f t="shared" si="2"/>
        <v>0.0050143496</v>
      </c>
      <c r="J48" s="42">
        <v>0.0055</v>
      </c>
      <c r="K48" s="43">
        <f t="shared" si="3"/>
        <v>0.6219928686</v>
      </c>
      <c r="L48" s="80">
        <v>44260.0</v>
      </c>
    </row>
    <row r="49">
      <c r="A49" s="22">
        <f t="shared" si="4"/>
        <v>38</v>
      </c>
      <c r="B49" s="87" t="s">
        <v>87</v>
      </c>
      <c r="C49" s="38" t="s">
        <v>88</v>
      </c>
      <c r="D49" s="25">
        <v>38.0</v>
      </c>
      <c r="E49" s="26">
        <v>8.09</v>
      </c>
      <c r="F49" s="37">
        <v>6.89E7</v>
      </c>
      <c r="G49" s="28"/>
      <c r="H49" s="29">
        <f t="shared" si="1"/>
        <v>557401000</v>
      </c>
      <c r="I49" s="81">
        <f t="shared" si="2"/>
        <v>0.004493626249</v>
      </c>
      <c r="J49" s="45">
        <v>0.0041</v>
      </c>
      <c r="K49" s="43">
        <f t="shared" si="3"/>
        <v>0.557401</v>
      </c>
      <c r="L49" s="80">
        <v>44260.0</v>
      </c>
    </row>
    <row r="50">
      <c r="A50" s="22">
        <f t="shared" si="4"/>
        <v>39</v>
      </c>
      <c r="B50" s="50" t="s">
        <v>94</v>
      </c>
      <c r="C50" s="52" t="s">
        <v>95</v>
      </c>
      <c r="D50" s="25">
        <v>39.0</v>
      </c>
      <c r="E50" s="47">
        <v>5.14</v>
      </c>
      <c r="F50" s="37">
        <v>1.05121516E8</v>
      </c>
      <c r="G50" s="28"/>
      <c r="H50" s="29">
        <f t="shared" si="1"/>
        <v>540324592.2</v>
      </c>
      <c r="I50" s="81">
        <f t="shared" si="2"/>
        <v>0.004355960558</v>
      </c>
      <c r="J50" s="42">
        <v>0.0035</v>
      </c>
      <c r="K50" s="31">
        <f t="shared" si="3"/>
        <v>0.5403245922</v>
      </c>
      <c r="L50" s="80">
        <v>44260.0</v>
      </c>
    </row>
    <row r="51">
      <c r="A51" s="22">
        <f t="shared" si="4"/>
        <v>40</v>
      </c>
      <c r="B51" s="23" t="s">
        <v>81</v>
      </c>
      <c r="C51" s="38" t="s">
        <v>82</v>
      </c>
      <c r="D51" s="25">
        <v>40.0</v>
      </c>
      <c r="E51" s="47">
        <v>4.46</v>
      </c>
      <c r="F51" s="37">
        <v>1.20640521E8</v>
      </c>
      <c r="G51" s="28"/>
      <c r="H51" s="29">
        <f t="shared" si="1"/>
        <v>538056723.7</v>
      </c>
      <c r="I51" s="81">
        <f t="shared" si="2"/>
        <v>0.004337677573</v>
      </c>
      <c r="J51" s="42">
        <v>0.0049</v>
      </c>
      <c r="K51" s="43">
        <f t="shared" si="3"/>
        <v>0.5380567237</v>
      </c>
      <c r="L51" s="80">
        <v>44260.0</v>
      </c>
    </row>
    <row r="52">
      <c r="A52" s="22">
        <f t="shared" si="4"/>
        <v>41</v>
      </c>
      <c r="B52" s="50" t="s">
        <v>93</v>
      </c>
      <c r="C52" s="51" t="s">
        <v>93</v>
      </c>
      <c r="D52" s="25">
        <v>41.0</v>
      </c>
      <c r="E52" s="47">
        <v>1.96</v>
      </c>
      <c r="F52" s="37">
        <v>2.74404904E8</v>
      </c>
      <c r="G52" s="28"/>
      <c r="H52" s="29">
        <f t="shared" si="1"/>
        <v>537833611.8</v>
      </c>
      <c r="I52" s="81">
        <f t="shared" si="2"/>
        <v>0.004335878902</v>
      </c>
      <c r="J52" s="42">
        <v>0.0037</v>
      </c>
      <c r="K52" s="43">
        <f t="shared" si="3"/>
        <v>0.5378336118</v>
      </c>
      <c r="L52" s="80">
        <v>44260.0</v>
      </c>
    </row>
    <row r="53">
      <c r="A53" s="22">
        <f t="shared" si="4"/>
        <v>42</v>
      </c>
      <c r="B53" s="54" t="s">
        <v>104</v>
      </c>
      <c r="C53" s="74" t="s">
        <v>105</v>
      </c>
      <c r="D53" s="25">
        <v>42.0</v>
      </c>
      <c r="E53" s="47">
        <v>1.02</v>
      </c>
      <c r="F53" s="27">
        <v>5.1379002E8</v>
      </c>
      <c r="G53" s="28"/>
      <c r="H53" s="29">
        <f t="shared" si="1"/>
        <v>524065820.4</v>
      </c>
      <c r="I53" s="81">
        <f t="shared" si="2"/>
        <v>0.004224886441</v>
      </c>
      <c r="J53" s="56">
        <v>0.0027</v>
      </c>
      <c r="K53" s="43">
        <f t="shared" si="3"/>
        <v>0.5240658204</v>
      </c>
      <c r="L53" s="80">
        <v>44260.0</v>
      </c>
    </row>
    <row r="54">
      <c r="A54" s="22">
        <f t="shared" si="4"/>
        <v>43</v>
      </c>
      <c r="B54" s="50" t="s">
        <v>106</v>
      </c>
      <c r="C54" s="51" t="s">
        <v>107</v>
      </c>
      <c r="D54" s="25">
        <v>43.0</v>
      </c>
      <c r="E54" s="47">
        <v>5.69</v>
      </c>
      <c r="F54" s="37">
        <v>6.9254324E7</v>
      </c>
      <c r="G54" s="28"/>
      <c r="H54" s="29">
        <f t="shared" si="1"/>
        <v>394057103.6</v>
      </c>
      <c r="I54" s="81">
        <f t="shared" si="2"/>
        <v>0.003176788962</v>
      </c>
      <c r="J54" s="42">
        <v>0.0026</v>
      </c>
      <c r="K54" s="43">
        <f t="shared" si="3"/>
        <v>0.3940571036</v>
      </c>
      <c r="L54" s="80">
        <v>44260.0</v>
      </c>
    </row>
    <row r="55">
      <c r="A55" s="22">
        <f t="shared" si="4"/>
        <v>44</v>
      </c>
      <c r="B55" s="50" t="s">
        <v>98</v>
      </c>
      <c r="C55" s="72" t="s">
        <v>99</v>
      </c>
      <c r="D55" s="25">
        <v>44.0</v>
      </c>
      <c r="E55" s="47">
        <v>12.36</v>
      </c>
      <c r="F55" s="37">
        <v>3.1309923E7</v>
      </c>
      <c r="G55" s="28"/>
      <c r="H55" s="29">
        <f t="shared" si="1"/>
        <v>386990648.3</v>
      </c>
      <c r="I55" s="81">
        <f t="shared" si="2"/>
        <v>0.003119820982</v>
      </c>
      <c r="J55" s="42">
        <v>0.0031</v>
      </c>
      <c r="K55" s="43">
        <f t="shared" si="3"/>
        <v>0.3869906483</v>
      </c>
      <c r="L55" s="80">
        <v>44260.0</v>
      </c>
    </row>
    <row r="56">
      <c r="A56" s="22">
        <f t="shared" si="4"/>
        <v>45</v>
      </c>
      <c r="B56" s="23" t="s">
        <v>89</v>
      </c>
      <c r="C56" s="38" t="s">
        <v>90</v>
      </c>
      <c r="D56" s="25">
        <v>45.0</v>
      </c>
      <c r="E56" s="47">
        <v>4.69</v>
      </c>
      <c r="F56" s="37">
        <v>8.2200137E7</v>
      </c>
      <c r="G56" s="28"/>
      <c r="H56" s="29">
        <f t="shared" si="1"/>
        <v>385518642.5</v>
      </c>
      <c r="I56" s="81">
        <f t="shared" si="2"/>
        <v>0.003107954043</v>
      </c>
      <c r="J56" s="42">
        <v>0.0039</v>
      </c>
      <c r="K56" s="43">
        <f t="shared" si="3"/>
        <v>0.3855186425</v>
      </c>
      <c r="L56" s="80">
        <v>44260.0</v>
      </c>
    </row>
    <row r="57">
      <c r="A57" s="22">
        <f t="shared" si="4"/>
        <v>46</v>
      </c>
      <c r="B57" s="50" t="s">
        <v>100</v>
      </c>
      <c r="C57" s="51" t="s">
        <v>101</v>
      </c>
      <c r="D57" s="25">
        <v>46.0</v>
      </c>
      <c r="E57" s="47">
        <v>1.7</v>
      </c>
      <c r="F57" s="37">
        <v>2.25714812E8</v>
      </c>
      <c r="G57" s="28"/>
      <c r="H57" s="29">
        <f t="shared" si="1"/>
        <v>383715180.4</v>
      </c>
      <c r="I57" s="81">
        <f t="shared" si="2"/>
        <v>0.003093414986</v>
      </c>
      <c r="J57" s="42">
        <v>0.0031</v>
      </c>
      <c r="K57" s="43">
        <f t="shared" si="3"/>
        <v>0.3837151804</v>
      </c>
      <c r="L57" s="80">
        <v>44260.0</v>
      </c>
    </row>
    <row r="58">
      <c r="A58" s="22">
        <f t="shared" si="4"/>
        <v>47</v>
      </c>
      <c r="B58" s="50" t="s">
        <v>102</v>
      </c>
      <c r="C58" s="72" t="s">
        <v>103</v>
      </c>
      <c r="D58" s="25">
        <v>47.0</v>
      </c>
      <c r="E58" s="47">
        <v>3.47</v>
      </c>
      <c r="F58" s="37">
        <v>9.1375937E7</v>
      </c>
      <c r="G58" s="28"/>
      <c r="H58" s="29">
        <f t="shared" si="1"/>
        <v>317074501.4</v>
      </c>
      <c r="I58" s="81">
        <f t="shared" si="2"/>
        <v>0.002556174643</v>
      </c>
      <c r="J58" s="42">
        <v>0.0027</v>
      </c>
      <c r="K58" s="43">
        <f t="shared" si="3"/>
        <v>0.3170745014</v>
      </c>
      <c r="L58" s="80">
        <v>44260.0</v>
      </c>
    </row>
    <row r="59">
      <c r="A59" s="22">
        <f t="shared" si="4"/>
        <v>48</v>
      </c>
      <c r="B59" s="50" t="s">
        <v>110</v>
      </c>
      <c r="C59" s="72" t="s">
        <v>111</v>
      </c>
      <c r="D59" s="25">
        <v>48.0</v>
      </c>
      <c r="E59" s="47">
        <v>0.171</v>
      </c>
      <c r="F59" s="37">
        <v>1.776679558E9</v>
      </c>
      <c r="G59" s="28"/>
      <c r="H59" s="29">
        <f t="shared" si="1"/>
        <v>303812204.4</v>
      </c>
      <c r="I59" s="81">
        <f t="shared" si="2"/>
        <v>0.002449257351</v>
      </c>
      <c r="J59" s="42">
        <v>0.0021</v>
      </c>
      <c r="K59" s="43">
        <f t="shared" si="3"/>
        <v>0.3038122044</v>
      </c>
      <c r="L59" s="80">
        <v>44260.0</v>
      </c>
    </row>
    <row r="60">
      <c r="A60" s="22">
        <f t="shared" si="4"/>
        <v>49</v>
      </c>
      <c r="B60" s="50" t="s">
        <v>108</v>
      </c>
      <c r="C60" s="73" t="s">
        <v>109</v>
      </c>
      <c r="D60" s="25">
        <v>49.0</v>
      </c>
      <c r="E60" s="47">
        <v>2.23</v>
      </c>
      <c r="F60" s="37">
        <v>1.190649E8</v>
      </c>
      <c r="G60" s="28"/>
      <c r="H60" s="29">
        <f t="shared" si="1"/>
        <v>265514727</v>
      </c>
      <c r="I60" s="81">
        <f t="shared" si="2"/>
        <v>0.002140512749</v>
      </c>
      <c r="J60" s="42">
        <v>0.0022</v>
      </c>
      <c r="K60" s="43">
        <f t="shared" si="3"/>
        <v>0.265514727</v>
      </c>
      <c r="L60" s="80">
        <v>44260.0</v>
      </c>
    </row>
    <row r="61">
      <c r="A61" s="22">
        <f t="shared" si="4"/>
        <v>50</v>
      </c>
      <c r="B61" s="50" t="s">
        <v>96</v>
      </c>
      <c r="C61" s="51" t="s">
        <v>97</v>
      </c>
      <c r="D61" s="25">
        <v>50.0</v>
      </c>
      <c r="E61" s="47">
        <v>3.47</v>
      </c>
      <c r="F61" s="37">
        <v>7.4556908E7</v>
      </c>
      <c r="G61" s="28"/>
      <c r="H61" s="29">
        <f t="shared" si="1"/>
        <v>258712470.8</v>
      </c>
      <c r="I61" s="81">
        <f t="shared" si="2"/>
        <v>0.002085674675</v>
      </c>
      <c r="J61" s="42">
        <v>0.0034</v>
      </c>
      <c r="K61" s="43">
        <f t="shared" si="3"/>
        <v>0.2587124708</v>
      </c>
      <c r="L61" s="80">
        <v>44260.0</v>
      </c>
    </row>
    <row r="62">
      <c r="A62" s="22"/>
      <c r="B62" s="36"/>
      <c r="C62" s="39"/>
      <c r="D62" s="28"/>
      <c r="E62" s="26"/>
      <c r="F62" s="27"/>
      <c r="G62" s="28"/>
      <c r="H62" s="29"/>
      <c r="I62" s="81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508574583.9</v>
      </c>
      <c r="I63" s="81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-1451298203</v>
      </c>
      <c r="I64" s="86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223276646.6</v>
      </c>
      <c r="I65" s="86"/>
      <c r="J65" s="57">
        <v>0.0018</v>
      </c>
      <c r="K65" s="31"/>
    </row>
    <row r="66">
      <c r="I66" s="84"/>
    </row>
    <row r="67">
      <c r="I67" s="84"/>
    </row>
    <row r="68">
      <c r="I68" s="84"/>
    </row>
    <row r="69">
      <c r="I69" s="84"/>
    </row>
    <row r="70">
      <c r="I70" s="84"/>
    </row>
    <row r="71">
      <c r="I71" s="84"/>
    </row>
    <row r="72">
      <c r="I72" s="84"/>
    </row>
    <row r="73">
      <c r="I73" s="84"/>
    </row>
    <row r="74">
      <c r="I74" s="84"/>
    </row>
    <row r="75">
      <c r="I75" s="84"/>
    </row>
    <row r="76">
      <c r="I76" s="84"/>
    </row>
    <row r="77">
      <c r="I77" s="84"/>
    </row>
    <row r="78">
      <c r="I78" s="84"/>
    </row>
    <row r="79">
      <c r="I79" s="84"/>
    </row>
    <row r="80">
      <c r="I80" s="84"/>
    </row>
    <row r="81">
      <c r="I81" s="84"/>
    </row>
    <row r="82">
      <c r="I82" s="84"/>
    </row>
    <row r="83">
      <c r="I83" s="84"/>
    </row>
    <row r="84">
      <c r="I84" s="84"/>
    </row>
    <row r="85">
      <c r="I85" s="84"/>
    </row>
    <row r="86">
      <c r="I86" s="84"/>
    </row>
    <row r="87">
      <c r="I87" s="84"/>
    </row>
    <row r="88">
      <c r="I88" s="84"/>
    </row>
    <row r="89">
      <c r="I89" s="84"/>
    </row>
    <row r="90">
      <c r="I90" s="84"/>
    </row>
    <row r="91">
      <c r="I91" s="84"/>
    </row>
    <row r="92">
      <c r="I92" s="84"/>
    </row>
    <row r="93">
      <c r="I93" s="84"/>
    </row>
    <row r="94">
      <c r="I94" s="84"/>
    </row>
    <row r="95">
      <c r="I95" s="84"/>
    </row>
    <row r="96">
      <c r="I96" s="84"/>
    </row>
    <row r="97">
      <c r="I97" s="84"/>
    </row>
    <row r="98">
      <c r="I98" s="84"/>
    </row>
    <row r="99">
      <c r="I99" s="84"/>
    </row>
    <row r="100">
      <c r="I100" s="84"/>
    </row>
    <row r="101">
      <c r="I101" s="84"/>
    </row>
    <row r="102">
      <c r="I102" s="84"/>
    </row>
    <row r="103">
      <c r="I103" s="84"/>
    </row>
    <row r="104">
      <c r="I104" s="84"/>
    </row>
    <row r="105">
      <c r="I105" s="84"/>
    </row>
    <row r="106">
      <c r="I106" s="84"/>
    </row>
    <row r="107">
      <c r="I107" s="84"/>
    </row>
    <row r="108">
      <c r="I108" s="84"/>
    </row>
    <row r="109">
      <c r="I109" s="84"/>
    </row>
    <row r="110">
      <c r="I110" s="84"/>
    </row>
    <row r="111">
      <c r="I111" s="84"/>
    </row>
    <row r="112">
      <c r="I112" s="84"/>
    </row>
    <row r="113">
      <c r="I113" s="84"/>
    </row>
    <row r="114">
      <c r="I114" s="84"/>
    </row>
    <row r="115">
      <c r="I115" s="84"/>
    </row>
    <row r="116">
      <c r="I116" s="84"/>
    </row>
    <row r="117">
      <c r="I117" s="84"/>
    </row>
    <row r="118">
      <c r="I118" s="84"/>
    </row>
    <row r="119">
      <c r="I119" s="84"/>
    </row>
    <row r="120">
      <c r="I120" s="84"/>
    </row>
    <row r="121">
      <c r="I121" s="84"/>
    </row>
    <row r="122">
      <c r="I122" s="84"/>
    </row>
    <row r="123">
      <c r="I123" s="84"/>
    </row>
    <row r="124">
      <c r="I124" s="84"/>
    </row>
    <row r="125">
      <c r="I125" s="84"/>
    </row>
    <row r="126">
      <c r="I126" s="84"/>
    </row>
    <row r="127">
      <c r="I127" s="84"/>
    </row>
    <row r="128">
      <c r="I128" s="84"/>
    </row>
    <row r="129">
      <c r="I129" s="84"/>
    </row>
    <row r="130">
      <c r="I130" s="84"/>
    </row>
    <row r="131">
      <c r="I131" s="84"/>
    </row>
    <row r="132">
      <c r="I132" s="84"/>
    </row>
    <row r="133">
      <c r="I133" s="84"/>
    </row>
    <row r="134">
      <c r="I134" s="84"/>
    </row>
    <row r="135">
      <c r="I135" s="84"/>
    </row>
    <row r="136">
      <c r="I136" s="84"/>
    </row>
    <row r="137">
      <c r="I137" s="84"/>
    </row>
    <row r="138">
      <c r="I138" s="84"/>
    </row>
    <row r="139">
      <c r="I139" s="84"/>
    </row>
    <row r="140">
      <c r="I140" s="84"/>
    </row>
    <row r="141">
      <c r="I141" s="84"/>
    </row>
    <row r="142">
      <c r="I142" s="84"/>
    </row>
    <row r="143">
      <c r="I143" s="84"/>
    </row>
    <row r="144">
      <c r="I144" s="84"/>
    </row>
    <row r="145">
      <c r="I145" s="84"/>
    </row>
    <row r="146">
      <c r="I146" s="84"/>
    </row>
    <row r="147">
      <c r="I147" s="84"/>
    </row>
    <row r="148">
      <c r="I148" s="84"/>
    </row>
    <row r="149">
      <c r="I149" s="84"/>
    </row>
    <row r="150">
      <c r="I150" s="84"/>
    </row>
    <row r="151">
      <c r="I151" s="84"/>
    </row>
    <row r="152">
      <c r="I152" s="84"/>
    </row>
    <row r="153">
      <c r="I153" s="84"/>
    </row>
    <row r="154">
      <c r="I154" s="84"/>
    </row>
    <row r="155">
      <c r="I155" s="84"/>
    </row>
    <row r="156">
      <c r="I156" s="84"/>
    </row>
    <row r="157">
      <c r="I157" s="84"/>
    </row>
    <row r="158">
      <c r="I158" s="84"/>
    </row>
    <row r="159">
      <c r="I159" s="84"/>
    </row>
    <row r="160">
      <c r="I160" s="84"/>
    </row>
    <row r="161">
      <c r="I161" s="84"/>
    </row>
    <row r="162">
      <c r="I162" s="84"/>
    </row>
    <row r="163">
      <c r="I163" s="84"/>
    </row>
    <row r="164">
      <c r="I164" s="84"/>
    </row>
    <row r="165">
      <c r="I165" s="84"/>
    </row>
    <row r="166">
      <c r="I166" s="84"/>
    </row>
    <row r="167">
      <c r="I167" s="84"/>
    </row>
    <row r="168">
      <c r="I168" s="84"/>
    </row>
    <row r="169">
      <c r="I169" s="84"/>
    </row>
    <row r="170">
      <c r="I170" s="84"/>
    </row>
    <row r="171">
      <c r="I171" s="84"/>
    </row>
    <row r="172">
      <c r="I172" s="84"/>
    </row>
    <row r="173">
      <c r="I173" s="84"/>
    </row>
    <row r="174">
      <c r="I174" s="84"/>
    </row>
    <row r="175">
      <c r="I175" s="84"/>
    </row>
    <row r="176">
      <c r="I176" s="84"/>
    </row>
    <row r="177">
      <c r="I177" s="84"/>
    </row>
    <row r="178">
      <c r="I178" s="84"/>
    </row>
    <row r="179">
      <c r="I179" s="84"/>
    </row>
    <row r="180">
      <c r="I180" s="84"/>
    </row>
    <row r="181">
      <c r="I181" s="84"/>
    </row>
    <row r="182">
      <c r="I182" s="84"/>
    </row>
    <row r="183">
      <c r="I183" s="84"/>
    </row>
    <row r="184">
      <c r="I184" s="84"/>
    </row>
    <row r="185">
      <c r="I185" s="84"/>
    </row>
    <row r="186">
      <c r="I186" s="84"/>
    </row>
    <row r="187">
      <c r="I187" s="84"/>
    </row>
    <row r="188">
      <c r="I188" s="84"/>
    </row>
    <row r="189">
      <c r="I189" s="84"/>
    </row>
    <row r="190">
      <c r="I190" s="84"/>
    </row>
    <row r="191">
      <c r="I191" s="84"/>
    </row>
    <row r="192">
      <c r="I192" s="84"/>
    </row>
    <row r="193">
      <c r="I193" s="84"/>
    </row>
    <row r="194">
      <c r="I194" s="84"/>
    </row>
    <row r="195">
      <c r="I195" s="84"/>
    </row>
    <row r="196">
      <c r="I196" s="84"/>
    </row>
    <row r="197">
      <c r="I197" s="84"/>
    </row>
    <row r="198">
      <c r="I198" s="84"/>
    </row>
    <row r="199">
      <c r="I199" s="84"/>
    </row>
    <row r="200">
      <c r="I200" s="84"/>
    </row>
    <row r="201">
      <c r="I201" s="84"/>
    </row>
    <row r="202">
      <c r="I202" s="84"/>
    </row>
    <row r="203">
      <c r="I203" s="84"/>
    </row>
    <row r="204">
      <c r="I204" s="84"/>
    </row>
    <row r="205">
      <c r="I205" s="84"/>
    </row>
    <row r="206">
      <c r="I206" s="84"/>
    </row>
    <row r="207">
      <c r="I207" s="84"/>
    </row>
    <row r="208">
      <c r="I208" s="84"/>
    </row>
    <row r="209">
      <c r="I209" s="84"/>
    </row>
    <row r="210">
      <c r="I210" s="84"/>
    </row>
    <row r="211">
      <c r="I211" s="84"/>
    </row>
    <row r="212">
      <c r="I212" s="84"/>
    </row>
    <row r="213">
      <c r="I213" s="84"/>
    </row>
    <row r="214">
      <c r="I214" s="84"/>
    </row>
    <row r="215">
      <c r="I215" s="84"/>
    </row>
    <row r="216">
      <c r="I216" s="84"/>
    </row>
    <row r="217">
      <c r="I217" s="84"/>
    </row>
    <row r="218">
      <c r="I218" s="84"/>
    </row>
    <row r="219">
      <c r="I219" s="84"/>
    </row>
    <row r="220">
      <c r="I220" s="84"/>
    </row>
    <row r="221">
      <c r="I221" s="84"/>
    </row>
    <row r="222">
      <c r="I222" s="84"/>
    </row>
    <row r="223">
      <c r="I223" s="84"/>
    </row>
    <row r="224">
      <c r="I224" s="84"/>
    </row>
    <row r="225">
      <c r="I225" s="84"/>
    </row>
    <row r="226">
      <c r="I226" s="84"/>
    </row>
    <row r="227">
      <c r="I227" s="84"/>
    </row>
    <row r="228">
      <c r="I228" s="84"/>
    </row>
    <row r="229">
      <c r="I229" s="84"/>
    </row>
    <row r="230">
      <c r="I230" s="84"/>
    </row>
    <row r="231">
      <c r="I231" s="84"/>
    </row>
    <row r="232">
      <c r="I232" s="84"/>
    </row>
    <row r="233">
      <c r="I233" s="84"/>
    </row>
    <row r="234">
      <c r="I234" s="84"/>
    </row>
    <row r="235">
      <c r="I235" s="84"/>
    </row>
    <row r="236">
      <c r="I236" s="84"/>
    </row>
    <row r="237">
      <c r="I237" s="84"/>
    </row>
    <row r="238">
      <c r="I238" s="84"/>
    </row>
    <row r="239">
      <c r="I239" s="84"/>
    </row>
    <row r="240">
      <c r="I240" s="84"/>
    </row>
    <row r="241">
      <c r="I241" s="84"/>
    </row>
    <row r="242">
      <c r="I242" s="84"/>
    </row>
    <row r="243">
      <c r="I243" s="84"/>
    </row>
    <row r="244">
      <c r="I244" s="84"/>
    </row>
    <row r="245">
      <c r="I245" s="84"/>
    </row>
    <row r="246">
      <c r="I246" s="84"/>
    </row>
    <row r="247">
      <c r="I247" s="84"/>
    </row>
    <row r="248">
      <c r="I248" s="84"/>
    </row>
    <row r="249">
      <c r="I249" s="84"/>
    </row>
    <row r="250">
      <c r="I250" s="84"/>
    </row>
    <row r="251">
      <c r="I251" s="84"/>
    </row>
    <row r="252">
      <c r="I252" s="84"/>
    </row>
    <row r="253">
      <c r="I253" s="84"/>
    </row>
    <row r="254">
      <c r="I254" s="84"/>
    </row>
    <row r="255">
      <c r="I255" s="84"/>
    </row>
    <row r="256">
      <c r="I256" s="84"/>
    </row>
    <row r="257">
      <c r="I257" s="84"/>
    </row>
    <row r="258">
      <c r="I258" s="84"/>
    </row>
    <row r="259">
      <c r="I259" s="84"/>
    </row>
    <row r="260">
      <c r="I260" s="84"/>
    </row>
    <row r="261">
      <c r="I261" s="84"/>
    </row>
    <row r="262">
      <c r="I262" s="84"/>
    </row>
    <row r="263">
      <c r="I263" s="84"/>
    </row>
    <row r="264">
      <c r="I264" s="84"/>
    </row>
    <row r="265">
      <c r="I265" s="84"/>
    </row>
    <row r="266">
      <c r="I266" s="84"/>
    </row>
    <row r="267">
      <c r="I267" s="84"/>
    </row>
    <row r="268">
      <c r="I268" s="84"/>
    </row>
    <row r="269">
      <c r="I269" s="84"/>
    </row>
    <row r="270">
      <c r="I270" s="84"/>
    </row>
    <row r="271">
      <c r="I271" s="84"/>
    </row>
    <row r="272">
      <c r="I272" s="84"/>
    </row>
    <row r="273">
      <c r="I273" s="84"/>
    </row>
    <row r="274">
      <c r="I274" s="84"/>
    </row>
    <row r="275">
      <c r="I275" s="84"/>
    </row>
    <row r="276">
      <c r="I276" s="84"/>
    </row>
    <row r="277">
      <c r="I277" s="84"/>
    </row>
    <row r="278">
      <c r="I278" s="84"/>
    </row>
    <row r="279">
      <c r="I279" s="84"/>
    </row>
    <row r="280">
      <c r="I280" s="84"/>
    </row>
    <row r="281">
      <c r="I281" s="84"/>
    </row>
    <row r="282">
      <c r="I282" s="84"/>
    </row>
    <row r="283">
      <c r="I283" s="84"/>
    </row>
    <row r="284">
      <c r="I284" s="84"/>
    </row>
    <row r="285">
      <c r="I285" s="84"/>
    </row>
    <row r="286">
      <c r="I286" s="84"/>
    </row>
    <row r="287">
      <c r="I287" s="84"/>
    </row>
    <row r="288">
      <c r="I288" s="84"/>
    </row>
    <row r="289">
      <c r="I289" s="84"/>
    </row>
    <row r="290">
      <c r="I290" s="84"/>
    </row>
    <row r="291">
      <c r="I291" s="84"/>
    </row>
    <row r="292">
      <c r="I292" s="84"/>
    </row>
    <row r="293">
      <c r="I293" s="84"/>
    </row>
    <row r="294">
      <c r="I294" s="84"/>
    </row>
    <row r="295">
      <c r="I295" s="84"/>
    </row>
    <row r="296">
      <c r="I296" s="84"/>
    </row>
    <row r="297">
      <c r="I297" s="84"/>
    </row>
    <row r="298">
      <c r="I298" s="84"/>
    </row>
    <row r="299">
      <c r="I299" s="84"/>
    </row>
    <row r="300">
      <c r="I300" s="84"/>
    </row>
    <row r="301">
      <c r="I301" s="84"/>
    </row>
    <row r="302">
      <c r="I302" s="84"/>
    </row>
    <row r="303">
      <c r="I303" s="84"/>
    </row>
    <row r="304">
      <c r="I304" s="84"/>
    </row>
    <row r="305">
      <c r="I305" s="84"/>
    </row>
    <row r="306">
      <c r="I306" s="84"/>
    </row>
    <row r="307">
      <c r="I307" s="84"/>
    </row>
    <row r="308">
      <c r="I308" s="84"/>
    </row>
    <row r="309">
      <c r="I309" s="84"/>
    </row>
    <row r="310">
      <c r="I310" s="84"/>
    </row>
    <row r="311">
      <c r="I311" s="84"/>
    </row>
    <row r="312">
      <c r="I312" s="84"/>
    </row>
    <row r="313">
      <c r="I313" s="84"/>
    </row>
    <row r="314">
      <c r="I314" s="84"/>
    </row>
    <row r="315">
      <c r="I315" s="84"/>
    </row>
    <row r="316">
      <c r="I316" s="84"/>
    </row>
    <row r="317">
      <c r="I317" s="84"/>
    </row>
    <row r="318">
      <c r="I318" s="84"/>
    </row>
    <row r="319">
      <c r="I319" s="84"/>
    </row>
    <row r="320">
      <c r="I320" s="84"/>
    </row>
    <row r="321">
      <c r="I321" s="84"/>
    </row>
    <row r="322">
      <c r="I322" s="84"/>
    </row>
    <row r="323">
      <c r="I323" s="84"/>
    </row>
    <row r="324">
      <c r="I324" s="84"/>
    </row>
    <row r="325">
      <c r="I325" s="84"/>
    </row>
    <row r="326">
      <c r="I326" s="84"/>
    </row>
    <row r="327">
      <c r="I327" s="84"/>
    </row>
    <row r="328">
      <c r="I328" s="84"/>
    </row>
    <row r="329">
      <c r="I329" s="84"/>
    </row>
    <row r="330">
      <c r="I330" s="84"/>
    </row>
    <row r="331">
      <c r="I331" s="84"/>
    </row>
    <row r="332">
      <c r="I332" s="84"/>
    </row>
    <row r="333">
      <c r="I333" s="84"/>
    </row>
    <row r="334">
      <c r="I334" s="84"/>
    </row>
    <row r="335">
      <c r="I335" s="84"/>
    </row>
    <row r="336">
      <c r="I336" s="84"/>
    </row>
    <row r="337">
      <c r="I337" s="84"/>
    </row>
    <row r="338">
      <c r="I338" s="84"/>
    </row>
    <row r="339">
      <c r="I339" s="84"/>
    </row>
    <row r="340">
      <c r="I340" s="84"/>
    </row>
    <row r="341">
      <c r="I341" s="84"/>
    </row>
    <row r="342">
      <c r="I342" s="84"/>
    </row>
    <row r="343">
      <c r="I343" s="84"/>
    </row>
    <row r="344">
      <c r="I344" s="84"/>
    </row>
    <row r="345">
      <c r="I345" s="84"/>
    </row>
    <row r="346">
      <c r="I346" s="84"/>
    </row>
    <row r="347">
      <c r="I347" s="84"/>
    </row>
    <row r="348">
      <c r="I348" s="84"/>
    </row>
    <row r="349">
      <c r="I349" s="84"/>
    </row>
    <row r="350">
      <c r="I350" s="84"/>
    </row>
    <row r="351">
      <c r="I351" s="84"/>
    </row>
    <row r="352">
      <c r="I352" s="84"/>
    </row>
    <row r="353">
      <c r="I353" s="84"/>
    </row>
    <row r="354">
      <c r="I354" s="84"/>
    </row>
    <row r="355">
      <c r="I355" s="84"/>
    </row>
    <row r="356">
      <c r="I356" s="84"/>
    </row>
    <row r="357">
      <c r="I357" s="84"/>
    </row>
    <row r="358">
      <c r="I358" s="84"/>
    </row>
    <row r="359">
      <c r="I359" s="84"/>
    </row>
    <row r="360">
      <c r="I360" s="84"/>
    </row>
    <row r="361">
      <c r="I361" s="84"/>
    </row>
    <row r="362">
      <c r="I362" s="84"/>
    </row>
    <row r="363">
      <c r="I363" s="84"/>
    </row>
    <row r="364">
      <c r="I364" s="84"/>
    </row>
    <row r="365">
      <c r="I365" s="84"/>
    </row>
    <row r="366">
      <c r="I366" s="84"/>
    </row>
    <row r="367">
      <c r="I367" s="84"/>
    </row>
    <row r="368">
      <c r="I368" s="84"/>
    </row>
    <row r="369">
      <c r="I369" s="84"/>
    </row>
    <row r="370">
      <c r="I370" s="84"/>
    </row>
    <row r="371">
      <c r="I371" s="84"/>
    </row>
    <row r="372">
      <c r="I372" s="84"/>
    </row>
    <row r="373">
      <c r="I373" s="84"/>
    </row>
    <row r="374">
      <c r="I374" s="84"/>
    </row>
    <row r="375">
      <c r="I375" s="84"/>
    </row>
    <row r="376">
      <c r="I376" s="84"/>
    </row>
    <row r="377">
      <c r="I377" s="84"/>
    </row>
    <row r="378">
      <c r="I378" s="84"/>
    </row>
    <row r="379">
      <c r="I379" s="84"/>
    </row>
    <row r="380">
      <c r="I380" s="84"/>
    </row>
    <row r="381">
      <c r="I381" s="84"/>
    </row>
    <row r="382">
      <c r="I382" s="84"/>
    </row>
    <row r="383">
      <c r="I383" s="84"/>
    </row>
    <row r="384">
      <c r="I384" s="84"/>
    </row>
    <row r="385">
      <c r="I385" s="84"/>
    </row>
    <row r="386">
      <c r="I386" s="84"/>
    </row>
    <row r="387">
      <c r="I387" s="84"/>
    </row>
    <row r="388">
      <c r="I388" s="84"/>
    </row>
    <row r="389">
      <c r="I389" s="84"/>
    </row>
    <row r="390">
      <c r="I390" s="84"/>
    </row>
    <row r="391">
      <c r="I391" s="84"/>
    </row>
    <row r="392">
      <c r="I392" s="84"/>
    </row>
    <row r="393">
      <c r="I393" s="84"/>
    </row>
    <row r="394">
      <c r="I394" s="84"/>
    </row>
    <row r="395">
      <c r="I395" s="84"/>
    </row>
    <row r="396">
      <c r="I396" s="84"/>
    </row>
    <row r="397">
      <c r="I397" s="84"/>
    </row>
    <row r="398">
      <c r="I398" s="84"/>
    </row>
    <row r="399">
      <c r="I399" s="84"/>
    </row>
    <row r="400">
      <c r="I400" s="84"/>
    </row>
    <row r="401">
      <c r="I401" s="84"/>
    </row>
    <row r="402">
      <c r="I402" s="84"/>
    </row>
    <row r="403">
      <c r="I403" s="84"/>
    </row>
    <row r="404">
      <c r="I404" s="84"/>
    </row>
    <row r="405">
      <c r="I405" s="84"/>
    </row>
    <row r="406">
      <c r="I406" s="84"/>
    </row>
    <row r="407">
      <c r="I407" s="84"/>
    </row>
    <row r="408">
      <c r="I408" s="84"/>
    </row>
    <row r="409">
      <c r="I409" s="84"/>
    </row>
    <row r="410">
      <c r="I410" s="84"/>
    </row>
    <row r="411">
      <c r="I411" s="84"/>
    </row>
    <row r="412">
      <c r="I412" s="84"/>
    </row>
    <row r="413">
      <c r="I413" s="84"/>
    </row>
    <row r="414">
      <c r="I414" s="84"/>
    </row>
    <row r="415">
      <c r="I415" s="84"/>
    </row>
    <row r="416">
      <c r="I416" s="84"/>
    </row>
    <row r="417">
      <c r="I417" s="84"/>
    </row>
    <row r="418">
      <c r="I418" s="84"/>
    </row>
    <row r="419">
      <c r="I419" s="84"/>
    </row>
    <row r="420">
      <c r="I420" s="84"/>
    </row>
    <row r="421">
      <c r="I421" s="84"/>
    </row>
    <row r="422">
      <c r="I422" s="84"/>
    </row>
    <row r="423">
      <c r="I423" s="84"/>
    </row>
    <row r="424">
      <c r="I424" s="84"/>
    </row>
    <row r="425">
      <c r="I425" s="84"/>
    </row>
    <row r="426">
      <c r="I426" s="84"/>
    </row>
    <row r="427">
      <c r="I427" s="84"/>
    </row>
    <row r="428">
      <c r="I428" s="84"/>
    </row>
    <row r="429">
      <c r="I429" s="84"/>
    </row>
    <row r="430">
      <c r="I430" s="84"/>
    </row>
    <row r="431">
      <c r="I431" s="84"/>
    </row>
    <row r="432">
      <c r="I432" s="84"/>
    </row>
    <row r="433">
      <c r="I433" s="84"/>
    </row>
    <row r="434">
      <c r="I434" s="84"/>
    </row>
    <row r="435">
      <c r="I435" s="84"/>
    </row>
    <row r="436">
      <c r="I436" s="84"/>
    </row>
    <row r="437">
      <c r="I437" s="84"/>
    </row>
    <row r="438">
      <c r="I438" s="84"/>
    </row>
    <row r="439">
      <c r="I439" s="84"/>
    </row>
    <row r="440">
      <c r="I440" s="84"/>
    </row>
    <row r="441">
      <c r="I441" s="84"/>
    </row>
    <row r="442">
      <c r="I442" s="84"/>
    </row>
    <row r="443">
      <c r="I443" s="84"/>
    </row>
    <row r="444">
      <c r="I444" s="84"/>
    </row>
    <row r="445">
      <c r="I445" s="84"/>
    </row>
    <row r="446">
      <c r="I446" s="84"/>
    </row>
    <row r="447">
      <c r="I447" s="84"/>
    </row>
    <row r="448">
      <c r="I448" s="84"/>
    </row>
    <row r="449">
      <c r="I449" s="84"/>
    </row>
    <row r="450">
      <c r="I450" s="84"/>
    </row>
    <row r="451">
      <c r="I451" s="84"/>
    </row>
    <row r="452">
      <c r="I452" s="84"/>
    </row>
    <row r="453">
      <c r="I453" s="84"/>
    </row>
    <row r="454">
      <c r="I454" s="84"/>
    </row>
    <row r="455">
      <c r="I455" s="84"/>
    </row>
    <row r="456">
      <c r="I456" s="84"/>
    </row>
    <row r="457">
      <c r="I457" s="84"/>
    </row>
    <row r="458">
      <c r="I458" s="84"/>
    </row>
    <row r="459">
      <c r="I459" s="84"/>
    </row>
    <row r="460">
      <c r="I460" s="84"/>
    </row>
    <row r="461">
      <c r="I461" s="84"/>
    </row>
    <row r="462">
      <c r="I462" s="84"/>
    </row>
    <row r="463">
      <c r="I463" s="84"/>
    </row>
    <row r="464">
      <c r="I464" s="84"/>
    </row>
    <row r="465">
      <c r="I465" s="84"/>
    </row>
    <row r="466">
      <c r="I466" s="84"/>
    </row>
    <row r="467">
      <c r="I467" s="84"/>
    </row>
    <row r="468">
      <c r="I468" s="84"/>
    </row>
    <row r="469">
      <c r="I469" s="84"/>
    </row>
    <row r="470">
      <c r="I470" s="84"/>
    </row>
    <row r="471">
      <c r="I471" s="84"/>
    </row>
    <row r="472">
      <c r="I472" s="84"/>
    </row>
    <row r="473">
      <c r="I473" s="84"/>
    </row>
    <row r="474">
      <c r="I474" s="84"/>
    </row>
    <row r="475">
      <c r="I475" s="84"/>
    </row>
    <row r="476">
      <c r="I476" s="84"/>
    </row>
    <row r="477">
      <c r="I477" s="84"/>
    </row>
    <row r="478">
      <c r="I478" s="84"/>
    </row>
    <row r="479">
      <c r="I479" s="84"/>
    </row>
    <row r="480">
      <c r="I480" s="84"/>
    </row>
    <row r="481">
      <c r="I481" s="84"/>
    </row>
    <row r="482">
      <c r="I482" s="84"/>
    </row>
    <row r="483">
      <c r="I483" s="84"/>
    </row>
    <row r="484">
      <c r="I484" s="84"/>
    </row>
    <row r="485">
      <c r="I485" s="84"/>
    </row>
    <row r="486">
      <c r="I486" s="84"/>
    </row>
    <row r="487">
      <c r="I487" s="84"/>
    </row>
    <row r="488">
      <c r="I488" s="84"/>
    </row>
    <row r="489">
      <c r="I489" s="84"/>
    </row>
    <row r="490">
      <c r="I490" s="84"/>
    </row>
    <row r="491">
      <c r="I491" s="84"/>
    </row>
    <row r="492">
      <c r="I492" s="84"/>
    </row>
    <row r="493">
      <c r="I493" s="84"/>
    </row>
    <row r="494">
      <c r="I494" s="84"/>
    </row>
    <row r="495">
      <c r="I495" s="84"/>
    </row>
    <row r="496">
      <c r="I496" s="84"/>
    </row>
    <row r="497">
      <c r="I497" s="84"/>
    </row>
    <row r="498">
      <c r="I498" s="84"/>
    </row>
    <row r="499">
      <c r="I499" s="84"/>
    </row>
    <row r="500">
      <c r="I500" s="84"/>
    </row>
    <row r="501">
      <c r="I501" s="84"/>
    </row>
    <row r="502">
      <c r="I502" s="84"/>
    </row>
    <row r="503">
      <c r="I503" s="84"/>
    </row>
    <row r="504">
      <c r="I504" s="84"/>
    </row>
    <row r="505">
      <c r="I505" s="84"/>
    </row>
    <row r="506">
      <c r="I506" s="84"/>
    </row>
    <row r="507">
      <c r="I507" s="84"/>
    </row>
    <row r="508">
      <c r="I508" s="84"/>
    </row>
    <row r="509">
      <c r="I509" s="84"/>
    </row>
    <row r="510">
      <c r="I510" s="84"/>
    </row>
    <row r="511">
      <c r="I511" s="84"/>
    </row>
    <row r="512">
      <c r="I512" s="84"/>
    </row>
    <row r="513">
      <c r="I513" s="84"/>
    </row>
    <row r="514">
      <c r="I514" s="84"/>
    </row>
    <row r="515">
      <c r="I515" s="84"/>
    </row>
    <row r="516">
      <c r="I516" s="84"/>
    </row>
    <row r="517">
      <c r="I517" s="84"/>
    </row>
    <row r="518">
      <c r="I518" s="84"/>
    </row>
    <row r="519">
      <c r="I519" s="84"/>
    </row>
    <row r="520">
      <c r="I520" s="84"/>
    </row>
    <row r="521">
      <c r="I521" s="84"/>
    </row>
    <row r="522">
      <c r="I522" s="84"/>
    </row>
    <row r="523">
      <c r="I523" s="84"/>
    </row>
    <row r="524">
      <c r="I524" s="84"/>
    </row>
    <row r="525">
      <c r="I525" s="84"/>
    </row>
    <row r="526">
      <c r="I526" s="84"/>
    </row>
    <row r="527">
      <c r="I527" s="84"/>
    </row>
    <row r="528">
      <c r="I528" s="84"/>
    </row>
    <row r="529">
      <c r="I529" s="84"/>
    </row>
    <row r="530">
      <c r="I530" s="84"/>
    </row>
    <row r="531">
      <c r="I531" s="84"/>
    </row>
    <row r="532">
      <c r="I532" s="84"/>
    </row>
    <row r="533">
      <c r="I533" s="84"/>
    </row>
    <row r="534">
      <c r="I534" s="84"/>
    </row>
    <row r="535">
      <c r="I535" s="84"/>
    </row>
    <row r="536">
      <c r="I536" s="84"/>
    </row>
    <row r="537">
      <c r="I537" s="84"/>
    </row>
    <row r="538">
      <c r="I538" s="84"/>
    </row>
    <row r="539">
      <c r="I539" s="84"/>
    </row>
    <row r="540">
      <c r="I540" s="84"/>
    </row>
    <row r="541">
      <c r="I541" s="84"/>
    </row>
    <row r="542">
      <c r="I542" s="84"/>
    </row>
    <row r="543">
      <c r="I543" s="84"/>
    </row>
    <row r="544">
      <c r="I544" s="84"/>
    </row>
    <row r="545">
      <c r="I545" s="84"/>
    </row>
    <row r="546">
      <c r="I546" s="84"/>
    </row>
    <row r="547">
      <c r="I547" s="84"/>
    </row>
    <row r="548">
      <c r="I548" s="84"/>
    </row>
    <row r="549">
      <c r="I549" s="84"/>
    </row>
    <row r="550">
      <c r="I550" s="84"/>
    </row>
    <row r="551">
      <c r="I551" s="84"/>
    </row>
    <row r="552">
      <c r="I552" s="84"/>
    </row>
    <row r="553">
      <c r="I553" s="84"/>
    </row>
    <row r="554">
      <c r="I554" s="84"/>
    </row>
    <row r="555">
      <c r="I555" s="84"/>
    </row>
    <row r="556">
      <c r="I556" s="84"/>
    </row>
    <row r="557">
      <c r="I557" s="84"/>
    </row>
    <row r="558">
      <c r="I558" s="84"/>
    </row>
    <row r="559">
      <c r="I559" s="84"/>
    </row>
    <row r="560">
      <c r="I560" s="84"/>
    </row>
    <row r="561">
      <c r="I561" s="84"/>
    </row>
    <row r="562">
      <c r="I562" s="84"/>
    </row>
    <row r="563">
      <c r="I563" s="84"/>
    </row>
    <row r="564">
      <c r="I564" s="84"/>
    </row>
    <row r="565">
      <c r="I565" s="84"/>
    </row>
    <row r="566">
      <c r="I566" s="84"/>
    </row>
    <row r="567">
      <c r="I567" s="84"/>
    </row>
    <row r="568">
      <c r="I568" s="84"/>
    </row>
    <row r="569">
      <c r="I569" s="84"/>
    </row>
    <row r="570">
      <c r="I570" s="84"/>
    </row>
    <row r="571">
      <c r="I571" s="84"/>
    </row>
    <row r="572">
      <c r="I572" s="84"/>
    </row>
    <row r="573">
      <c r="I573" s="84"/>
    </row>
    <row r="574">
      <c r="I574" s="84"/>
    </row>
    <row r="575">
      <c r="I575" s="84"/>
    </row>
    <row r="576">
      <c r="I576" s="84"/>
    </row>
    <row r="577">
      <c r="I577" s="84"/>
    </row>
    <row r="578">
      <c r="I578" s="84"/>
    </row>
    <row r="579">
      <c r="I579" s="84"/>
    </row>
    <row r="580">
      <c r="I580" s="84"/>
    </row>
    <row r="581">
      <c r="I581" s="84"/>
    </row>
    <row r="582">
      <c r="I582" s="84"/>
    </row>
    <row r="583">
      <c r="I583" s="84"/>
    </row>
    <row r="584">
      <c r="I584" s="84"/>
    </row>
    <row r="585">
      <c r="I585" s="84"/>
    </row>
    <row r="586">
      <c r="I586" s="84"/>
    </row>
    <row r="587">
      <c r="I587" s="84"/>
    </row>
    <row r="588">
      <c r="I588" s="84"/>
    </row>
    <row r="589">
      <c r="I589" s="84"/>
    </row>
    <row r="590">
      <c r="I590" s="84"/>
    </row>
    <row r="591">
      <c r="I591" s="84"/>
    </row>
    <row r="592">
      <c r="I592" s="84"/>
    </row>
    <row r="593">
      <c r="I593" s="84"/>
    </row>
    <row r="594">
      <c r="I594" s="84"/>
    </row>
    <row r="595">
      <c r="I595" s="84"/>
    </row>
    <row r="596">
      <c r="I596" s="84"/>
    </row>
    <row r="597">
      <c r="I597" s="84"/>
    </row>
    <row r="598">
      <c r="I598" s="84"/>
    </row>
    <row r="599">
      <c r="I599" s="84"/>
    </row>
    <row r="600">
      <c r="I600" s="84"/>
    </row>
    <row r="601">
      <c r="I601" s="84"/>
    </row>
    <row r="602">
      <c r="I602" s="84"/>
    </row>
    <row r="603">
      <c r="I603" s="84"/>
    </row>
    <row r="604">
      <c r="I604" s="84"/>
    </row>
    <row r="605">
      <c r="I605" s="84"/>
    </row>
    <row r="606">
      <c r="I606" s="84"/>
    </row>
    <row r="607">
      <c r="I607" s="84"/>
    </row>
    <row r="608">
      <c r="I608" s="84"/>
    </row>
    <row r="609">
      <c r="I609" s="84"/>
    </row>
    <row r="610">
      <c r="I610" s="84"/>
    </row>
    <row r="611">
      <c r="I611" s="84"/>
    </row>
    <row r="612">
      <c r="I612" s="84"/>
    </row>
    <row r="613">
      <c r="I613" s="84"/>
    </row>
    <row r="614">
      <c r="I614" s="84"/>
    </row>
    <row r="615">
      <c r="I615" s="84"/>
    </row>
    <row r="616">
      <c r="I616" s="84"/>
    </row>
    <row r="617">
      <c r="I617" s="84"/>
    </row>
    <row r="618">
      <c r="I618" s="84"/>
    </row>
    <row r="619">
      <c r="I619" s="84"/>
    </row>
    <row r="620">
      <c r="I620" s="84"/>
    </row>
    <row r="621">
      <c r="I621" s="84"/>
    </row>
    <row r="622">
      <c r="I622" s="84"/>
    </row>
    <row r="623">
      <c r="I623" s="84"/>
    </row>
    <row r="624">
      <c r="I624" s="84"/>
    </row>
    <row r="625">
      <c r="I625" s="84"/>
    </row>
    <row r="626">
      <c r="I626" s="84"/>
    </row>
    <row r="627">
      <c r="I627" s="84"/>
    </row>
    <row r="628">
      <c r="I628" s="84"/>
    </row>
    <row r="629">
      <c r="I629" s="84"/>
    </row>
    <row r="630">
      <c r="I630" s="84"/>
    </row>
    <row r="631">
      <c r="I631" s="84"/>
    </row>
    <row r="632">
      <c r="I632" s="84"/>
    </row>
    <row r="633">
      <c r="I633" s="84"/>
    </row>
    <row r="634">
      <c r="I634" s="84"/>
    </row>
    <row r="635">
      <c r="I635" s="84"/>
    </row>
    <row r="636">
      <c r="I636" s="84"/>
    </row>
    <row r="637">
      <c r="I637" s="84"/>
    </row>
    <row r="638">
      <c r="I638" s="84"/>
    </row>
    <row r="639">
      <c r="I639" s="84"/>
    </row>
    <row r="640">
      <c r="I640" s="84"/>
    </row>
    <row r="641">
      <c r="I641" s="84"/>
    </row>
    <row r="642">
      <c r="I642" s="84"/>
    </row>
    <row r="643">
      <c r="I643" s="84"/>
    </row>
    <row r="644">
      <c r="I644" s="84"/>
    </row>
    <row r="645">
      <c r="I645" s="84"/>
    </row>
    <row r="646">
      <c r="I646" s="84"/>
    </row>
    <row r="647">
      <c r="I647" s="84"/>
    </row>
    <row r="648">
      <c r="I648" s="84"/>
    </row>
    <row r="649">
      <c r="I649" s="84"/>
    </row>
    <row r="650">
      <c r="I650" s="84"/>
    </row>
    <row r="651">
      <c r="I651" s="84"/>
    </row>
    <row r="652">
      <c r="I652" s="84"/>
    </row>
    <row r="653">
      <c r="I653" s="84"/>
    </row>
    <row r="654">
      <c r="I654" s="84"/>
    </row>
    <row r="655">
      <c r="I655" s="84"/>
    </row>
    <row r="656">
      <c r="I656" s="84"/>
    </row>
    <row r="657">
      <c r="I657" s="84"/>
    </row>
    <row r="658">
      <c r="I658" s="84"/>
    </row>
    <row r="659">
      <c r="I659" s="84"/>
    </row>
    <row r="660">
      <c r="I660" s="84"/>
    </row>
    <row r="661">
      <c r="I661" s="84"/>
    </row>
    <row r="662">
      <c r="I662" s="84"/>
    </row>
    <row r="663">
      <c r="I663" s="84"/>
    </row>
    <row r="664">
      <c r="I664" s="84"/>
    </row>
    <row r="665">
      <c r="I665" s="84"/>
    </row>
    <row r="666">
      <c r="I666" s="84"/>
    </row>
    <row r="667">
      <c r="I667" s="84"/>
    </row>
    <row r="668">
      <c r="I668" s="84"/>
    </row>
    <row r="669">
      <c r="I669" s="84"/>
    </row>
    <row r="670">
      <c r="I670" s="84"/>
    </row>
    <row r="671">
      <c r="I671" s="84"/>
    </row>
    <row r="672">
      <c r="I672" s="84"/>
    </row>
    <row r="673">
      <c r="I673" s="84"/>
    </row>
    <row r="674">
      <c r="I674" s="84"/>
    </row>
    <row r="675">
      <c r="I675" s="84"/>
    </row>
    <row r="676">
      <c r="I676" s="84"/>
    </row>
    <row r="677">
      <c r="I677" s="84"/>
    </row>
    <row r="678">
      <c r="I678" s="84"/>
    </row>
    <row r="679">
      <c r="I679" s="84"/>
    </row>
    <row r="680">
      <c r="I680" s="84"/>
    </row>
    <row r="681">
      <c r="I681" s="84"/>
    </row>
    <row r="682">
      <c r="I682" s="84"/>
    </row>
    <row r="683">
      <c r="I683" s="84"/>
    </row>
    <row r="684">
      <c r="I684" s="84"/>
    </row>
    <row r="685">
      <c r="I685" s="84"/>
    </row>
    <row r="686">
      <c r="I686" s="84"/>
    </row>
    <row r="687">
      <c r="I687" s="84"/>
    </row>
    <row r="688">
      <c r="I688" s="84"/>
    </row>
    <row r="689">
      <c r="I689" s="84"/>
    </row>
    <row r="690">
      <c r="I690" s="84"/>
    </row>
    <row r="691">
      <c r="I691" s="84"/>
    </row>
    <row r="692">
      <c r="I692" s="84"/>
    </row>
    <row r="693">
      <c r="I693" s="84"/>
    </row>
    <row r="694">
      <c r="I694" s="84"/>
    </row>
    <row r="695">
      <c r="I695" s="84"/>
    </row>
    <row r="696">
      <c r="I696" s="84"/>
    </row>
    <row r="697">
      <c r="I697" s="84"/>
    </row>
    <row r="698">
      <c r="I698" s="84"/>
    </row>
    <row r="699">
      <c r="I699" s="84"/>
    </row>
    <row r="700">
      <c r="I700" s="84"/>
    </row>
    <row r="701">
      <c r="I701" s="84"/>
    </row>
    <row r="702">
      <c r="I702" s="84"/>
    </row>
    <row r="703">
      <c r="I703" s="84"/>
    </row>
    <row r="704">
      <c r="I704" s="84"/>
    </row>
    <row r="705">
      <c r="I705" s="84"/>
    </row>
    <row r="706">
      <c r="I706" s="84"/>
    </row>
    <row r="707">
      <c r="I707" s="84"/>
    </row>
    <row r="708">
      <c r="I708" s="84"/>
    </row>
    <row r="709">
      <c r="I709" s="84"/>
    </row>
    <row r="710">
      <c r="I710" s="84"/>
    </row>
    <row r="711">
      <c r="I711" s="84"/>
    </row>
    <row r="712">
      <c r="I712" s="84"/>
    </row>
    <row r="713">
      <c r="I713" s="84"/>
    </row>
    <row r="714">
      <c r="I714" s="84"/>
    </row>
    <row r="715">
      <c r="I715" s="84"/>
    </row>
    <row r="716">
      <c r="I716" s="84"/>
    </row>
    <row r="717">
      <c r="I717" s="84"/>
    </row>
    <row r="718">
      <c r="I718" s="84"/>
    </row>
    <row r="719">
      <c r="I719" s="84"/>
    </row>
    <row r="720">
      <c r="I720" s="84"/>
    </row>
    <row r="721">
      <c r="I721" s="84"/>
    </row>
    <row r="722">
      <c r="I722" s="84"/>
    </row>
    <row r="723">
      <c r="I723" s="84"/>
    </row>
    <row r="724">
      <c r="I724" s="84"/>
    </row>
    <row r="725">
      <c r="I725" s="84"/>
    </row>
    <row r="726">
      <c r="I726" s="84"/>
    </row>
    <row r="727">
      <c r="I727" s="84"/>
    </row>
    <row r="728">
      <c r="I728" s="84"/>
    </row>
    <row r="729">
      <c r="I729" s="84"/>
    </row>
    <row r="730">
      <c r="I730" s="84"/>
    </row>
    <row r="731">
      <c r="I731" s="84"/>
    </row>
    <row r="732">
      <c r="I732" s="84"/>
    </row>
    <row r="733">
      <c r="I733" s="84"/>
    </row>
    <row r="734">
      <c r="I734" s="84"/>
    </row>
    <row r="735">
      <c r="I735" s="84"/>
    </row>
    <row r="736">
      <c r="I736" s="84"/>
    </row>
    <row r="737">
      <c r="I737" s="84"/>
    </row>
    <row r="738">
      <c r="I738" s="84"/>
    </row>
    <row r="739">
      <c r="I739" s="84"/>
    </row>
    <row r="740">
      <c r="I740" s="84"/>
    </row>
    <row r="741">
      <c r="I741" s="84"/>
    </row>
    <row r="742">
      <c r="I742" s="84"/>
    </row>
    <row r="743">
      <c r="I743" s="84"/>
    </row>
    <row r="744">
      <c r="I744" s="84"/>
    </row>
    <row r="745">
      <c r="I745" s="84"/>
    </row>
    <row r="746">
      <c r="I746" s="84"/>
    </row>
    <row r="747">
      <c r="I747" s="84"/>
    </row>
    <row r="748">
      <c r="I748" s="84"/>
    </row>
    <row r="749">
      <c r="I749" s="84"/>
    </row>
    <row r="750">
      <c r="I750" s="84"/>
    </row>
    <row r="751">
      <c r="I751" s="84"/>
    </row>
    <row r="752">
      <c r="I752" s="84"/>
    </row>
    <row r="753">
      <c r="I753" s="84"/>
    </row>
    <row r="754">
      <c r="I754" s="84"/>
    </row>
    <row r="755">
      <c r="I755" s="84"/>
    </row>
    <row r="756">
      <c r="I756" s="84"/>
    </row>
    <row r="757">
      <c r="I757" s="84"/>
    </row>
    <row r="758">
      <c r="I758" s="84"/>
    </row>
    <row r="759">
      <c r="I759" s="84"/>
    </row>
    <row r="760">
      <c r="I760" s="84"/>
    </row>
    <row r="761">
      <c r="I761" s="84"/>
    </row>
    <row r="762">
      <c r="I762" s="84"/>
    </row>
    <row r="763">
      <c r="I763" s="84"/>
    </row>
    <row r="764">
      <c r="I764" s="84"/>
    </row>
    <row r="765">
      <c r="I765" s="84"/>
    </row>
    <row r="766">
      <c r="I766" s="84"/>
    </row>
    <row r="767">
      <c r="I767" s="84"/>
    </row>
    <row r="768">
      <c r="I768" s="84"/>
    </row>
    <row r="769">
      <c r="I769" s="84"/>
    </row>
    <row r="770">
      <c r="I770" s="84"/>
    </row>
    <row r="771">
      <c r="I771" s="84"/>
    </row>
    <row r="772">
      <c r="I772" s="84"/>
    </row>
    <row r="773">
      <c r="I773" s="84"/>
    </row>
    <row r="774">
      <c r="I774" s="84"/>
    </row>
    <row r="775">
      <c r="I775" s="84"/>
    </row>
    <row r="776">
      <c r="I776" s="84"/>
    </row>
    <row r="777">
      <c r="I777" s="84"/>
    </row>
    <row r="778">
      <c r="I778" s="84"/>
    </row>
    <row r="779">
      <c r="I779" s="84"/>
    </row>
    <row r="780">
      <c r="I780" s="84"/>
    </row>
    <row r="781">
      <c r="I781" s="84"/>
    </row>
    <row r="782">
      <c r="I782" s="84"/>
    </row>
    <row r="783">
      <c r="I783" s="84"/>
    </row>
    <row r="784">
      <c r="I784" s="84"/>
    </row>
    <row r="785">
      <c r="I785" s="84"/>
    </row>
    <row r="786">
      <c r="I786" s="84"/>
    </row>
    <row r="787">
      <c r="I787" s="84"/>
    </row>
    <row r="788">
      <c r="I788" s="84"/>
    </row>
    <row r="789">
      <c r="I789" s="84"/>
    </row>
    <row r="790">
      <c r="I790" s="84"/>
    </row>
    <row r="791">
      <c r="I791" s="84"/>
    </row>
    <row r="792">
      <c r="I792" s="84"/>
    </row>
    <row r="793">
      <c r="I793" s="84"/>
    </row>
    <row r="794">
      <c r="I794" s="84"/>
    </row>
    <row r="795">
      <c r="I795" s="84"/>
    </row>
    <row r="796">
      <c r="I796" s="84"/>
    </row>
    <row r="797">
      <c r="I797" s="84"/>
    </row>
    <row r="798">
      <c r="I798" s="84"/>
    </row>
    <row r="799">
      <c r="I799" s="84"/>
    </row>
    <row r="800">
      <c r="I800" s="84"/>
    </row>
    <row r="801">
      <c r="I801" s="84"/>
    </row>
    <row r="802">
      <c r="I802" s="84"/>
    </row>
    <row r="803">
      <c r="I803" s="84"/>
    </row>
    <row r="804">
      <c r="I804" s="84"/>
    </row>
    <row r="805">
      <c r="I805" s="84"/>
    </row>
    <row r="806">
      <c r="I806" s="84"/>
    </row>
    <row r="807">
      <c r="I807" s="84"/>
    </row>
    <row r="808">
      <c r="I808" s="84"/>
    </row>
    <row r="809">
      <c r="I809" s="84"/>
    </row>
    <row r="810">
      <c r="I810" s="84"/>
    </row>
    <row r="811">
      <c r="I811" s="84"/>
    </row>
    <row r="812">
      <c r="I812" s="84"/>
    </row>
    <row r="813">
      <c r="I813" s="84"/>
    </row>
    <row r="814">
      <c r="I814" s="84"/>
    </row>
    <row r="815">
      <c r="I815" s="84"/>
    </row>
    <row r="816">
      <c r="I816" s="84"/>
    </row>
    <row r="817">
      <c r="I817" s="84"/>
    </row>
    <row r="818">
      <c r="I818" s="84"/>
    </row>
    <row r="819">
      <c r="I819" s="84"/>
    </row>
    <row r="820">
      <c r="I820" s="84"/>
    </row>
    <row r="821">
      <c r="I821" s="84"/>
    </row>
    <row r="822">
      <c r="I822" s="84"/>
    </row>
    <row r="823">
      <c r="I823" s="84"/>
    </row>
    <row r="824">
      <c r="I824" s="84"/>
    </row>
    <row r="825">
      <c r="I825" s="84"/>
    </row>
    <row r="826">
      <c r="I826" s="84"/>
    </row>
    <row r="827">
      <c r="I827" s="84"/>
    </row>
    <row r="828">
      <c r="I828" s="84"/>
    </row>
    <row r="829">
      <c r="I829" s="84"/>
    </row>
    <row r="830">
      <c r="I830" s="84"/>
    </row>
    <row r="831">
      <c r="I831" s="84"/>
    </row>
    <row r="832">
      <c r="I832" s="84"/>
    </row>
    <row r="833">
      <c r="I833" s="84"/>
    </row>
    <row r="834">
      <c r="I834" s="84"/>
    </row>
    <row r="835">
      <c r="I835" s="84"/>
    </row>
    <row r="836">
      <c r="I836" s="84"/>
    </row>
    <row r="837">
      <c r="I837" s="84"/>
    </row>
    <row r="838">
      <c r="I838" s="84"/>
    </row>
    <row r="839">
      <c r="I839" s="84"/>
    </row>
    <row r="840">
      <c r="I840" s="84"/>
    </row>
    <row r="841">
      <c r="I841" s="84"/>
    </row>
    <row r="842">
      <c r="I842" s="84"/>
    </row>
    <row r="843">
      <c r="I843" s="84"/>
    </row>
    <row r="844">
      <c r="I844" s="84"/>
    </row>
    <row r="845">
      <c r="I845" s="84"/>
    </row>
    <row r="846">
      <c r="I846" s="84"/>
    </row>
    <row r="847">
      <c r="I847" s="84"/>
    </row>
    <row r="848">
      <c r="I848" s="84"/>
    </row>
    <row r="849">
      <c r="I849" s="84"/>
    </row>
    <row r="850">
      <c r="I850" s="84"/>
    </row>
    <row r="851">
      <c r="I851" s="84"/>
    </row>
    <row r="852">
      <c r="I852" s="84"/>
    </row>
    <row r="853">
      <c r="I853" s="84"/>
    </row>
    <row r="854">
      <c r="I854" s="84"/>
    </row>
    <row r="855">
      <c r="I855" s="84"/>
    </row>
    <row r="856">
      <c r="I856" s="84"/>
    </row>
    <row r="857">
      <c r="I857" s="84"/>
    </row>
    <row r="858">
      <c r="I858" s="84"/>
    </row>
    <row r="859">
      <c r="I859" s="84"/>
    </row>
    <row r="860">
      <c r="I860" s="84"/>
    </row>
    <row r="861">
      <c r="I861" s="84"/>
    </row>
    <row r="862">
      <c r="I862" s="84"/>
    </row>
    <row r="863">
      <c r="I863" s="84"/>
    </row>
    <row r="864">
      <c r="I864" s="84"/>
    </row>
    <row r="865">
      <c r="I865" s="84"/>
    </row>
    <row r="866">
      <c r="I866" s="84"/>
    </row>
    <row r="867">
      <c r="I867" s="84"/>
    </row>
    <row r="868">
      <c r="I868" s="84"/>
    </row>
    <row r="869">
      <c r="I869" s="84"/>
    </row>
    <row r="870">
      <c r="I870" s="84"/>
    </row>
    <row r="871">
      <c r="I871" s="84"/>
    </row>
    <row r="872">
      <c r="I872" s="84"/>
    </row>
    <row r="873">
      <c r="I873" s="84"/>
    </row>
    <row r="874">
      <c r="I874" s="84"/>
    </row>
    <row r="875">
      <c r="I875" s="84"/>
    </row>
    <row r="876">
      <c r="I876" s="84"/>
    </row>
    <row r="877">
      <c r="I877" s="84"/>
    </row>
    <row r="878">
      <c r="I878" s="84"/>
    </row>
    <row r="879">
      <c r="I879" s="84"/>
    </row>
    <row r="880">
      <c r="I880" s="84"/>
    </row>
    <row r="881">
      <c r="I881" s="84"/>
    </row>
    <row r="882">
      <c r="I882" s="84"/>
    </row>
    <row r="883">
      <c r="I883" s="84"/>
    </row>
    <row r="884">
      <c r="I884" s="84"/>
    </row>
    <row r="885">
      <c r="I885" s="84"/>
    </row>
    <row r="886">
      <c r="I886" s="84"/>
    </row>
    <row r="887">
      <c r="I887" s="84"/>
    </row>
    <row r="888">
      <c r="I888" s="84"/>
    </row>
    <row r="889">
      <c r="I889" s="84"/>
    </row>
    <row r="890">
      <c r="I890" s="84"/>
    </row>
    <row r="891">
      <c r="I891" s="84"/>
    </row>
    <row r="892">
      <c r="I892" s="84"/>
    </row>
    <row r="893">
      <c r="I893" s="84"/>
    </row>
    <row r="894">
      <c r="I894" s="84"/>
    </row>
    <row r="895">
      <c r="I895" s="84"/>
    </row>
    <row r="896">
      <c r="I896" s="84"/>
    </row>
    <row r="897">
      <c r="I897" s="84"/>
    </row>
    <row r="898">
      <c r="I898" s="84"/>
    </row>
    <row r="899">
      <c r="I899" s="84"/>
    </row>
    <row r="900">
      <c r="I900" s="84"/>
    </row>
    <row r="901">
      <c r="I901" s="84"/>
    </row>
    <row r="902">
      <c r="I902" s="84"/>
    </row>
    <row r="903">
      <c r="I903" s="84"/>
    </row>
    <row r="904">
      <c r="I904" s="84"/>
    </row>
    <row r="905">
      <c r="I905" s="84"/>
    </row>
    <row r="906">
      <c r="I906" s="84"/>
    </row>
    <row r="907">
      <c r="I907" s="84"/>
    </row>
    <row r="908">
      <c r="I908" s="84"/>
    </row>
    <row r="909">
      <c r="I909" s="84"/>
    </row>
    <row r="910">
      <c r="I910" s="84"/>
    </row>
    <row r="911">
      <c r="I911" s="84"/>
    </row>
    <row r="912">
      <c r="I912" s="84"/>
    </row>
    <row r="913">
      <c r="I913" s="84"/>
    </row>
    <row r="914">
      <c r="I914" s="84"/>
    </row>
    <row r="915">
      <c r="I915" s="84"/>
    </row>
    <row r="916">
      <c r="I916" s="84"/>
    </row>
    <row r="917">
      <c r="I917" s="84"/>
    </row>
    <row r="918">
      <c r="I918" s="84"/>
    </row>
    <row r="919">
      <c r="I919" s="84"/>
    </row>
    <row r="920">
      <c r="I920" s="84"/>
    </row>
    <row r="921">
      <c r="I921" s="84"/>
    </row>
    <row r="922">
      <c r="I922" s="84"/>
    </row>
    <row r="923">
      <c r="I923" s="84"/>
    </row>
    <row r="924">
      <c r="I924" s="84"/>
    </row>
    <row r="925">
      <c r="I925" s="84"/>
    </row>
    <row r="926">
      <c r="I926" s="84"/>
    </row>
    <row r="927">
      <c r="I927" s="84"/>
    </row>
    <row r="928">
      <c r="I928" s="84"/>
    </row>
    <row r="929">
      <c r="I929" s="84"/>
    </row>
    <row r="930">
      <c r="I930" s="84"/>
    </row>
    <row r="931">
      <c r="I931" s="84"/>
    </row>
    <row r="932">
      <c r="I932" s="84"/>
    </row>
    <row r="933">
      <c r="I933" s="84"/>
    </row>
    <row r="934">
      <c r="I934" s="84"/>
    </row>
    <row r="935">
      <c r="I935" s="84"/>
    </row>
    <row r="936">
      <c r="I936" s="84"/>
    </row>
    <row r="937">
      <c r="I937" s="84"/>
    </row>
    <row r="938">
      <c r="I938" s="84"/>
    </row>
    <row r="939">
      <c r="I939" s="84"/>
    </row>
    <row r="940">
      <c r="I940" s="84"/>
    </row>
    <row r="941">
      <c r="I941" s="84"/>
    </row>
    <row r="942">
      <c r="I942" s="84"/>
    </row>
    <row r="943">
      <c r="I943" s="84"/>
    </row>
    <row r="944">
      <c r="I944" s="84"/>
    </row>
    <row r="945">
      <c r="I945" s="84"/>
    </row>
    <row r="946">
      <c r="I946" s="84"/>
    </row>
    <row r="947">
      <c r="I947" s="84"/>
    </row>
    <row r="948">
      <c r="I948" s="84"/>
    </row>
    <row r="949">
      <c r="I949" s="84"/>
    </row>
    <row r="950">
      <c r="I950" s="84"/>
    </row>
    <row r="951">
      <c r="I951" s="84"/>
    </row>
    <row r="952">
      <c r="I952" s="84"/>
    </row>
    <row r="953">
      <c r="I953" s="84"/>
    </row>
    <row r="954">
      <c r="I954" s="84"/>
    </row>
    <row r="955">
      <c r="I955" s="84"/>
    </row>
    <row r="956">
      <c r="I956" s="84"/>
    </row>
    <row r="957">
      <c r="I957" s="84"/>
    </row>
    <row r="958">
      <c r="I958" s="84"/>
    </row>
    <row r="959">
      <c r="I959" s="84"/>
    </row>
    <row r="960">
      <c r="I960" s="84"/>
    </row>
    <row r="961">
      <c r="I961" s="84"/>
    </row>
    <row r="962">
      <c r="I962" s="84"/>
    </row>
    <row r="963">
      <c r="I963" s="84"/>
    </row>
    <row r="964">
      <c r="I964" s="84"/>
    </row>
    <row r="965">
      <c r="I965" s="84"/>
    </row>
    <row r="966">
      <c r="I966" s="84"/>
    </row>
    <row r="967">
      <c r="I967" s="84"/>
    </row>
    <row r="968">
      <c r="I968" s="84"/>
    </row>
    <row r="969">
      <c r="I969" s="84"/>
    </row>
    <row r="970">
      <c r="I970" s="84"/>
    </row>
    <row r="971">
      <c r="I971" s="84"/>
    </row>
    <row r="972">
      <c r="I972" s="84"/>
    </row>
    <row r="973">
      <c r="I973" s="84"/>
    </row>
    <row r="974">
      <c r="I974" s="84"/>
    </row>
    <row r="975">
      <c r="I975" s="84"/>
    </row>
    <row r="976">
      <c r="I976" s="84"/>
    </row>
    <row r="977">
      <c r="I977" s="84"/>
    </row>
    <row r="978">
      <c r="I978" s="84"/>
    </row>
    <row r="979">
      <c r="I979" s="84"/>
    </row>
    <row r="980">
      <c r="I980" s="84"/>
    </row>
    <row r="981">
      <c r="I981" s="84"/>
    </row>
    <row r="982">
      <c r="I982" s="84"/>
    </row>
    <row r="983">
      <c r="I983" s="84"/>
    </row>
    <row r="984">
      <c r="I984" s="84"/>
    </row>
    <row r="985">
      <c r="I985" s="84"/>
    </row>
    <row r="986">
      <c r="I986" s="84"/>
    </row>
    <row r="987">
      <c r="I987" s="84"/>
    </row>
    <row r="988">
      <c r="I988" s="84"/>
    </row>
    <row r="989">
      <c r="I989" s="84"/>
    </row>
    <row r="990">
      <c r="I990" s="84"/>
    </row>
    <row r="991">
      <c r="I991" s="84"/>
    </row>
    <row r="992">
      <c r="I992" s="84"/>
    </row>
    <row r="993">
      <c r="I993" s="84"/>
    </row>
    <row r="994">
      <c r="I994" s="84"/>
    </row>
    <row r="995">
      <c r="I995" s="84"/>
    </row>
    <row r="996">
      <c r="I996" s="84"/>
    </row>
    <row r="997">
      <c r="I997" s="84"/>
    </row>
    <row r="998">
      <c r="I998" s="8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81"/>
      <c r="J1" s="4"/>
    </row>
    <row r="2">
      <c r="A2" s="1"/>
      <c r="B2" s="2"/>
      <c r="C2" s="2"/>
      <c r="E2" s="2"/>
      <c r="F2" s="2"/>
      <c r="G2" s="2"/>
      <c r="H2" s="2"/>
      <c r="I2" s="81"/>
      <c r="J2" s="4"/>
    </row>
    <row r="3">
      <c r="A3" s="1"/>
      <c r="B3" s="5" t="s">
        <v>0</v>
      </c>
      <c r="D3" s="6"/>
      <c r="F3" s="2"/>
      <c r="G3" s="2"/>
      <c r="H3" s="82">
        <f>SUM(H12:H61)</f>
        <v>126683433778</v>
      </c>
      <c r="I3" s="81"/>
      <c r="J3" s="83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84"/>
      <c r="J4" s="4"/>
    </row>
    <row r="5">
      <c r="A5" s="1"/>
      <c r="B5" s="2"/>
      <c r="C5" s="12">
        <f>TODAY()</f>
        <v>44550</v>
      </c>
      <c r="D5" s="2"/>
      <c r="E5" s="13">
        <v>44267.0</v>
      </c>
      <c r="F5" s="2"/>
      <c r="H5" s="67">
        <f>H3/J3</f>
        <v>125952906918</v>
      </c>
      <c r="I5" s="81"/>
      <c r="J5" s="4"/>
    </row>
    <row r="6">
      <c r="A6" s="1"/>
      <c r="B6" s="2"/>
      <c r="C6" s="2"/>
      <c r="D6" s="2"/>
      <c r="E6" s="2"/>
      <c r="F6" s="2"/>
      <c r="H6" s="1"/>
      <c r="I6" s="84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84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84"/>
      <c r="J8" s="4"/>
    </row>
    <row r="9">
      <c r="A9" s="1"/>
      <c r="B9" s="2"/>
      <c r="C9" s="2"/>
      <c r="D9" s="2"/>
      <c r="E9" s="2"/>
      <c r="F9" s="2"/>
      <c r="G9" s="2"/>
      <c r="H9" s="2"/>
      <c r="I9" s="81"/>
      <c r="J9" s="4"/>
    </row>
    <row r="10">
      <c r="I10" s="84"/>
      <c r="J10" s="68" t="s">
        <v>115</v>
      </c>
    </row>
    <row r="11">
      <c r="I11" s="84"/>
      <c r="J11" s="4"/>
    </row>
    <row r="12">
      <c r="A12" s="22">
        <v>1.0</v>
      </c>
      <c r="B12" s="87" t="s">
        <v>13</v>
      </c>
      <c r="C12" s="24" t="s">
        <v>14</v>
      </c>
      <c r="D12" s="25">
        <v>1.0</v>
      </c>
      <c r="E12" s="26">
        <v>29.22</v>
      </c>
      <c r="F12" s="37">
        <v>5.7492879E8</v>
      </c>
      <c r="G12" s="28"/>
      <c r="H12" s="29">
        <f t="shared" ref="H12:H61" si="1">E12*F12</f>
        <v>16799419244</v>
      </c>
      <c r="I12" s="81">
        <f t="shared" ref="I12:I61" si="2">H12/H$5</f>
        <v>0.133378575</v>
      </c>
      <c r="J12" s="30">
        <v>0.1592</v>
      </c>
      <c r="K12" s="31">
        <f t="shared" ref="K12:K61" si="3">H12/1000000000</f>
        <v>16.79941924</v>
      </c>
      <c r="L12" s="79">
        <v>44267.0</v>
      </c>
    </row>
    <row r="13">
      <c r="A13" s="22">
        <f t="shared" ref="A13:A61" si="4">A12+1</f>
        <v>2</v>
      </c>
      <c r="B13" s="89" t="s">
        <v>17</v>
      </c>
      <c r="C13" s="28" t="s">
        <v>18</v>
      </c>
      <c r="D13" s="25">
        <v>2.0</v>
      </c>
      <c r="E13" s="26">
        <v>7.42</v>
      </c>
      <c r="F13" s="37">
        <v>1.208E9</v>
      </c>
      <c r="G13" s="28"/>
      <c r="H13" s="29">
        <f t="shared" si="1"/>
        <v>8963360000</v>
      </c>
      <c r="I13" s="81">
        <f t="shared" si="2"/>
        <v>0.07116437579</v>
      </c>
      <c r="J13" s="30">
        <v>0.0732</v>
      </c>
      <c r="K13" s="31">
        <f t="shared" si="3"/>
        <v>8.96336</v>
      </c>
      <c r="L13" s="79">
        <v>44267.0</v>
      </c>
    </row>
    <row r="14">
      <c r="A14" s="22">
        <f t="shared" si="4"/>
        <v>3</v>
      </c>
      <c r="B14" s="87" t="s">
        <v>19</v>
      </c>
      <c r="C14" s="38" t="s">
        <v>20</v>
      </c>
      <c r="D14" s="25">
        <v>3.0</v>
      </c>
      <c r="E14" s="26">
        <v>4.575</v>
      </c>
      <c r="F14" s="37">
        <v>1.83416E9</v>
      </c>
      <c r="G14" s="28"/>
      <c r="H14" s="29">
        <f t="shared" si="1"/>
        <v>8391282000</v>
      </c>
      <c r="I14" s="81">
        <f t="shared" si="2"/>
        <v>0.06662237661</v>
      </c>
      <c r="J14" s="30">
        <v>0.0719</v>
      </c>
      <c r="K14" s="31">
        <f t="shared" si="3"/>
        <v>8.391282</v>
      </c>
      <c r="L14" s="79">
        <v>44267.0</v>
      </c>
    </row>
    <row r="15">
      <c r="A15" s="22">
        <f t="shared" si="4"/>
        <v>4</v>
      </c>
      <c r="B15" s="87" t="s">
        <v>21</v>
      </c>
      <c r="C15" s="38" t="s">
        <v>22</v>
      </c>
      <c r="D15" s="25">
        <v>4.0</v>
      </c>
      <c r="E15" s="26">
        <v>5.67</v>
      </c>
      <c r="F15" s="37">
        <v>1.254909E9</v>
      </c>
      <c r="G15" s="28"/>
      <c r="H15" s="29">
        <f t="shared" si="1"/>
        <v>7115334030</v>
      </c>
      <c r="I15" s="81">
        <f t="shared" si="2"/>
        <v>0.05649201915</v>
      </c>
      <c r="J15" s="30">
        <v>0.0517</v>
      </c>
      <c r="K15" s="31">
        <f t="shared" si="3"/>
        <v>7.11533403</v>
      </c>
      <c r="L15" s="79">
        <v>44267.0</v>
      </c>
    </row>
    <row r="16">
      <c r="A16" s="22">
        <f t="shared" si="4"/>
        <v>5</v>
      </c>
      <c r="B16" s="88" t="s">
        <v>15</v>
      </c>
      <c r="C16" s="34" t="s">
        <v>16</v>
      </c>
      <c r="D16" s="25">
        <v>5.0</v>
      </c>
      <c r="E16" s="26">
        <v>9.45</v>
      </c>
      <c r="F16" s="35">
        <v>7.42531421E8</v>
      </c>
      <c r="G16" s="28"/>
      <c r="H16" s="29">
        <f t="shared" si="1"/>
        <v>7016921928</v>
      </c>
      <c r="I16" s="81">
        <f t="shared" si="2"/>
        <v>0.0557106787</v>
      </c>
      <c r="J16" s="30">
        <v>0.0948</v>
      </c>
      <c r="K16" s="31">
        <f t="shared" si="3"/>
        <v>7.016921928</v>
      </c>
      <c r="L16" s="79">
        <v>44267.0</v>
      </c>
    </row>
    <row r="17">
      <c r="A17" s="22">
        <f t="shared" si="4"/>
        <v>6</v>
      </c>
      <c r="B17" s="87" t="s">
        <v>23</v>
      </c>
      <c r="C17" s="38" t="s">
        <v>24</v>
      </c>
      <c r="D17" s="25">
        <v>6.0</v>
      </c>
      <c r="E17" s="26">
        <v>15.74</v>
      </c>
      <c r="F17" s="37">
        <v>4.1473E8</v>
      </c>
      <c r="G17" s="28"/>
      <c r="H17" s="29">
        <f t="shared" si="1"/>
        <v>6527850200</v>
      </c>
      <c r="I17" s="81">
        <f t="shared" si="2"/>
        <v>0.05182770577</v>
      </c>
      <c r="J17" s="30">
        <v>0.0486</v>
      </c>
      <c r="K17" s="31">
        <f t="shared" si="3"/>
        <v>6.5278502</v>
      </c>
      <c r="L17" s="79">
        <v>44267.0</v>
      </c>
    </row>
    <row r="18">
      <c r="A18" s="22">
        <f t="shared" si="4"/>
        <v>7</v>
      </c>
      <c r="B18" s="87" t="s">
        <v>27</v>
      </c>
      <c r="C18" s="38" t="s">
        <v>28</v>
      </c>
      <c r="D18" s="25">
        <v>7.0</v>
      </c>
      <c r="E18" s="26">
        <v>68.4</v>
      </c>
      <c r="F18" s="37">
        <v>8.4593E7</v>
      </c>
      <c r="G18" s="28"/>
      <c r="H18" s="29">
        <f t="shared" si="1"/>
        <v>5786161200</v>
      </c>
      <c r="I18" s="81">
        <f t="shared" si="2"/>
        <v>0.04593908423</v>
      </c>
      <c r="J18" s="30">
        <v>0.0324</v>
      </c>
      <c r="K18" s="31">
        <f t="shared" si="3"/>
        <v>5.7861612</v>
      </c>
      <c r="L18" s="79">
        <v>44267.0</v>
      </c>
    </row>
    <row r="19">
      <c r="A19" s="22">
        <f t="shared" si="4"/>
        <v>8</v>
      </c>
      <c r="B19" s="87" t="s">
        <v>37</v>
      </c>
      <c r="C19" s="28" t="s">
        <v>38</v>
      </c>
      <c r="D19" s="25">
        <v>8.0</v>
      </c>
      <c r="E19" s="47">
        <v>7.02</v>
      </c>
      <c r="F19" s="37">
        <v>8.23906416E8</v>
      </c>
      <c r="G19" s="28"/>
      <c r="H19" s="29">
        <f t="shared" si="1"/>
        <v>5783823040</v>
      </c>
      <c r="I19" s="81">
        <f t="shared" si="2"/>
        <v>0.04592052047</v>
      </c>
      <c r="J19" s="42">
        <v>0.0264</v>
      </c>
      <c r="K19" s="31">
        <f t="shared" si="3"/>
        <v>5.78382304</v>
      </c>
      <c r="L19" s="79">
        <v>44267.0</v>
      </c>
    </row>
    <row r="20">
      <c r="A20" s="22">
        <f t="shared" si="4"/>
        <v>9</v>
      </c>
      <c r="B20" s="87" t="s">
        <v>31</v>
      </c>
      <c r="C20" s="38" t="s">
        <v>32</v>
      </c>
      <c r="D20" s="25">
        <v>9.0</v>
      </c>
      <c r="E20" s="26">
        <v>7.2</v>
      </c>
      <c r="F20" s="37">
        <v>7.22352533E8</v>
      </c>
      <c r="G20" s="28"/>
      <c r="H20" s="29">
        <f t="shared" si="1"/>
        <v>5200938238</v>
      </c>
      <c r="I20" s="81">
        <f t="shared" si="2"/>
        <v>0.04129272095</v>
      </c>
      <c r="J20" s="30">
        <v>0.03</v>
      </c>
      <c r="K20" s="31">
        <f t="shared" si="3"/>
        <v>5.200938238</v>
      </c>
      <c r="L20" s="79">
        <v>44267.0</v>
      </c>
    </row>
    <row r="21">
      <c r="A21" s="22">
        <f t="shared" si="4"/>
        <v>10</v>
      </c>
      <c r="B21" s="89" t="s">
        <v>25</v>
      </c>
      <c r="C21" s="28" t="s">
        <v>26</v>
      </c>
      <c r="D21" s="25">
        <v>10.0</v>
      </c>
      <c r="E21" s="26">
        <v>7.05</v>
      </c>
      <c r="F21" s="37">
        <v>7.17301884E8</v>
      </c>
      <c r="G21" s="28"/>
      <c r="H21" s="29">
        <f t="shared" si="1"/>
        <v>5056978282</v>
      </c>
      <c r="I21" s="81">
        <f t="shared" si="2"/>
        <v>0.04014975443</v>
      </c>
      <c r="J21" s="30">
        <v>0.0397</v>
      </c>
      <c r="K21" s="31">
        <f t="shared" si="3"/>
        <v>5.056978282</v>
      </c>
      <c r="L21" s="79">
        <v>44267.0</v>
      </c>
    </row>
    <row r="22">
      <c r="A22" s="22">
        <f t="shared" si="4"/>
        <v>11</v>
      </c>
      <c r="B22" s="87" t="s">
        <v>35</v>
      </c>
      <c r="C22" s="38" t="s">
        <v>36</v>
      </c>
      <c r="D22" s="25">
        <v>11.0</v>
      </c>
      <c r="E22" s="26">
        <v>6.07</v>
      </c>
      <c r="F22" s="37">
        <v>6.2667E8</v>
      </c>
      <c r="G22" s="28"/>
      <c r="H22" s="29">
        <f t="shared" si="1"/>
        <v>3803886900</v>
      </c>
      <c r="I22" s="81">
        <f t="shared" si="2"/>
        <v>0.03020086628</v>
      </c>
      <c r="J22" s="42">
        <v>0.0266</v>
      </c>
      <c r="K22" s="43">
        <f t="shared" si="3"/>
        <v>3.8038869</v>
      </c>
      <c r="L22" s="79">
        <v>44267.0</v>
      </c>
    </row>
    <row r="23">
      <c r="A23" s="22">
        <f t="shared" si="4"/>
        <v>12</v>
      </c>
      <c r="B23" s="89" t="s">
        <v>33</v>
      </c>
      <c r="C23" s="28" t="s">
        <v>34</v>
      </c>
      <c r="D23" s="25">
        <v>12.0</v>
      </c>
      <c r="E23" s="47">
        <v>28.51</v>
      </c>
      <c r="F23" s="37">
        <v>1.3175202E8</v>
      </c>
      <c r="G23" s="28"/>
      <c r="H23" s="29">
        <f t="shared" si="1"/>
        <v>3756250090</v>
      </c>
      <c r="I23" s="81">
        <f t="shared" si="2"/>
        <v>0.02982265501</v>
      </c>
      <c r="J23" s="42">
        <v>0.0268</v>
      </c>
      <c r="K23" s="31">
        <f t="shared" si="3"/>
        <v>3.75625009</v>
      </c>
      <c r="L23" s="79">
        <v>44267.0</v>
      </c>
    </row>
    <row r="24">
      <c r="A24" s="22">
        <f t="shared" si="4"/>
        <v>13</v>
      </c>
      <c r="B24" s="89" t="s">
        <v>29</v>
      </c>
      <c r="C24" s="28" t="s">
        <v>30</v>
      </c>
      <c r="D24" s="25">
        <v>13.0</v>
      </c>
      <c r="E24" s="26">
        <v>7.84</v>
      </c>
      <c r="F24" s="37">
        <v>4.4397556E8</v>
      </c>
      <c r="G24" s="28"/>
      <c r="H24" s="29">
        <f t="shared" si="1"/>
        <v>3480768390</v>
      </c>
      <c r="I24" s="81">
        <f t="shared" si="2"/>
        <v>0.02763547484</v>
      </c>
      <c r="J24" s="30">
        <v>0.032</v>
      </c>
      <c r="K24" s="43">
        <f t="shared" si="3"/>
        <v>3.48076839</v>
      </c>
      <c r="L24" s="79">
        <v>44267.0</v>
      </c>
    </row>
    <row r="25">
      <c r="A25" s="22">
        <f t="shared" si="4"/>
        <v>14</v>
      </c>
      <c r="B25" s="87" t="s">
        <v>45</v>
      </c>
      <c r="C25" s="38" t="s">
        <v>46</v>
      </c>
      <c r="D25" s="25">
        <v>14.0</v>
      </c>
      <c r="E25" s="47">
        <v>12.95</v>
      </c>
      <c r="F25" s="37">
        <v>2.28540219E8</v>
      </c>
      <c r="G25" s="28"/>
      <c r="H25" s="29">
        <f t="shared" si="1"/>
        <v>2959595836</v>
      </c>
      <c r="I25" s="81">
        <f t="shared" si="2"/>
        <v>0.02349763819</v>
      </c>
      <c r="J25" s="42">
        <v>0.0171</v>
      </c>
      <c r="K25" s="43">
        <f t="shared" si="3"/>
        <v>2.959595836</v>
      </c>
      <c r="L25" s="79">
        <v>44267.0</v>
      </c>
    </row>
    <row r="26">
      <c r="A26" s="22">
        <f t="shared" si="4"/>
        <v>15</v>
      </c>
      <c r="B26" s="87" t="s">
        <v>43</v>
      </c>
      <c r="C26" s="69" t="s">
        <v>44</v>
      </c>
      <c r="D26" s="25">
        <v>15.0</v>
      </c>
      <c r="E26" s="47">
        <v>3.3</v>
      </c>
      <c r="F26" s="37">
        <v>7.62055209E8</v>
      </c>
      <c r="G26" s="28"/>
      <c r="H26" s="29">
        <f t="shared" si="1"/>
        <v>2514782190</v>
      </c>
      <c r="I26" s="81">
        <f t="shared" si="2"/>
        <v>0.01996605121</v>
      </c>
      <c r="J26" s="42">
        <v>0.0189</v>
      </c>
      <c r="K26" s="43">
        <f t="shared" si="3"/>
        <v>2.51478219</v>
      </c>
      <c r="L26" s="79">
        <v>44267.0</v>
      </c>
    </row>
    <row r="27">
      <c r="A27" s="22">
        <f t="shared" si="4"/>
        <v>16</v>
      </c>
      <c r="B27" s="87" t="s">
        <v>39</v>
      </c>
      <c r="C27" s="24" t="s">
        <v>40</v>
      </c>
      <c r="D27" s="25">
        <v>16.0</v>
      </c>
      <c r="E27" s="47">
        <v>2.205</v>
      </c>
      <c r="F27" s="37">
        <v>1.099257995E9</v>
      </c>
      <c r="G27" s="28"/>
      <c r="H27" s="29">
        <f t="shared" si="1"/>
        <v>2423863879</v>
      </c>
      <c r="I27" s="81">
        <f t="shared" si="2"/>
        <v>0.01924420752</v>
      </c>
      <c r="J27" s="42">
        <v>0.0215</v>
      </c>
      <c r="K27" s="43">
        <f t="shared" si="3"/>
        <v>2.423863879</v>
      </c>
      <c r="L27" s="79">
        <v>44267.0</v>
      </c>
    </row>
    <row r="28">
      <c r="A28" s="22">
        <f t="shared" si="4"/>
        <v>17</v>
      </c>
      <c r="B28" s="87" t="s">
        <v>41</v>
      </c>
      <c r="C28" s="38" t="s">
        <v>42</v>
      </c>
      <c r="D28" s="25">
        <v>17.0</v>
      </c>
      <c r="E28" s="26">
        <v>7.66</v>
      </c>
      <c r="F28" s="37">
        <v>3.12235892E8</v>
      </c>
      <c r="G28" s="28"/>
      <c r="H28" s="29">
        <f t="shared" si="1"/>
        <v>2391726933</v>
      </c>
      <c r="I28" s="81">
        <f t="shared" si="2"/>
        <v>0.01898905703</v>
      </c>
      <c r="J28" s="45">
        <v>0.0191</v>
      </c>
      <c r="K28" s="31">
        <f t="shared" si="3"/>
        <v>2.391726933</v>
      </c>
      <c r="L28" s="79">
        <v>44267.0</v>
      </c>
    </row>
    <row r="29">
      <c r="A29" s="22">
        <f t="shared" si="4"/>
        <v>18</v>
      </c>
      <c r="B29" s="87" t="s">
        <v>53</v>
      </c>
      <c r="C29" s="44" t="s">
        <v>54</v>
      </c>
      <c r="D29" s="25">
        <v>18.0</v>
      </c>
      <c r="E29" s="47">
        <v>3.845</v>
      </c>
      <c r="F29" s="37">
        <v>5.07640994E8</v>
      </c>
      <c r="G29" s="28"/>
      <c r="H29" s="29">
        <f t="shared" si="1"/>
        <v>1951879622</v>
      </c>
      <c r="I29" s="81">
        <f t="shared" si="2"/>
        <v>0.01549690015</v>
      </c>
      <c r="J29" s="42">
        <v>0.0124</v>
      </c>
      <c r="K29" s="43">
        <f t="shared" si="3"/>
        <v>1.951879622</v>
      </c>
      <c r="L29" s="79">
        <v>44267.0</v>
      </c>
    </row>
    <row r="30">
      <c r="A30" s="22">
        <f t="shared" si="4"/>
        <v>19</v>
      </c>
      <c r="B30" s="87" t="s">
        <v>51</v>
      </c>
      <c r="C30" s="38" t="s">
        <v>52</v>
      </c>
      <c r="D30" s="25">
        <v>19.0</v>
      </c>
      <c r="E30" s="47">
        <v>1.235</v>
      </c>
      <c r="F30" s="37">
        <v>1.5642691E9</v>
      </c>
      <c r="G30" s="28"/>
      <c r="H30" s="29">
        <f t="shared" si="1"/>
        <v>1931872339</v>
      </c>
      <c r="I30" s="81">
        <f t="shared" si="2"/>
        <v>0.01533805281</v>
      </c>
      <c r="J30" s="42">
        <v>0.0138</v>
      </c>
      <c r="K30" s="43">
        <f t="shared" si="3"/>
        <v>1.931872339</v>
      </c>
      <c r="L30" s="79">
        <v>44267.0</v>
      </c>
    </row>
    <row r="31">
      <c r="A31" s="22">
        <f t="shared" si="4"/>
        <v>20</v>
      </c>
      <c r="B31" s="87" t="s">
        <v>59</v>
      </c>
      <c r="C31" s="28" t="s">
        <v>60</v>
      </c>
      <c r="D31" s="25">
        <v>20.0</v>
      </c>
      <c r="E31" s="47">
        <v>10.71</v>
      </c>
      <c r="F31" s="37">
        <v>1.65893104E8</v>
      </c>
      <c r="G31" s="28"/>
      <c r="H31" s="29">
        <f t="shared" si="1"/>
        <v>1776715144</v>
      </c>
      <c r="I31" s="81">
        <f t="shared" si="2"/>
        <v>0.01410618609</v>
      </c>
      <c r="J31" s="42">
        <v>0.0107</v>
      </c>
      <c r="K31" s="43">
        <f t="shared" si="3"/>
        <v>1.776715144</v>
      </c>
      <c r="L31" s="79">
        <v>44267.0</v>
      </c>
    </row>
    <row r="32">
      <c r="A32" s="22">
        <f t="shared" si="4"/>
        <v>21</v>
      </c>
      <c r="B32" s="87" t="s">
        <v>49</v>
      </c>
      <c r="C32" s="46" t="s">
        <v>50</v>
      </c>
      <c r="D32" s="25">
        <v>21.0</v>
      </c>
      <c r="E32" s="47">
        <v>1.585</v>
      </c>
      <c r="F32" s="37">
        <v>1.080664049E9</v>
      </c>
      <c r="G32" s="28"/>
      <c r="H32" s="29">
        <f t="shared" si="1"/>
        <v>1712852518</v>
      </c>
      <c r="I32" s="81">
        <f t="shared" si="2"/>
        <v>0.01359915035</v>
      </c>
      <c r="J32" s="42">
        <v>0.0152</v>
      </c>
      <c r="K32" s="43">
        <f t="shared" si="3"/>
        <v>1.712852518</v>
      </c>
      <c r="L32" s="79">
        <v>44267.0</v>
      </c>
    </row>
    <row r="33">
      <c r="A33" s="22">
        <f t="shared" si="4"/>
        <v>22</v>
      </c>
      <c r="B33" s="87" t="s">
        <v>47</v>
      </c>
      <c r="C33" s="38" t="s">
        <v>48</v>
      </c>
      <c r="D33" s="25">
        <v>22.0</v>
      </c>
      <c r="E33" s="47">
        <v>1.83</v>
      </c>
      <c r="F33" s="37">
        <v>8.58007245E8</v>
      </c>
      <c r="G33" s="28"/>
      <c r="H33" s="29">
        <f t="shared" si="1"/>
        <v>1570153258</v>
      </c>
      <c r="I33" s="81">
        <f t="shared" si="2"/>
        <v>0.01246619309</v>
      </c>
      <c r="J33" s="42">
        <v>0.0158</v>
      </c>
      <c r="K33" s="43">
        <f t="shared" si="3"/>
        <v>1.570153258</v>
      </c>
      <c r="L33" s="79">
        <v>44267.0</v>
      </c>
    </row>
    <row r="34">
      <c r="A34" s="22">
        <f t="shared" si="4"/>
        <v>23</v>
      </c>
      <c r="B34" s="87" t="s">
        <v>55</v>
      </c>
      <c r="C34" s="70" t="s">
        <v>56</v>
      </c>
      <c r="D34" s="25">
        <v>23.0</v>
      </c>
      <c r="E34" s="47">
        <v>2.72</v>
      </c>
      <c r="F34" s="37">
        <v>5.21846969E8</v>
      </c>
      <c r="G34" s="28"/>
      <c r="H34" s="29">
        <f t="shared" si="1"/>
        <v>1419423756</v>
      </c>
      <c r="I34" s="81">
        <f t="shared" si="2"/>
        <v>0.01126947992</v>
      </c>
      <c r="J34" s="42">
        <v>0.0119</v>
      </c>
      <c r="K34" s="43">
        <f t="shared" si="3"/>
        <v>1.419423756</v>
      </c>
      <c r="L34" s="79">
        <v>44267.0</v>
      </c>
    </row>
    <row r="35">
      <c r="A35" s="22">
        <f t="shared" si="4"/>
        <v>24</v>
      </c>
      <c r="B35" s="87" t="s">
        <v>57</v>
      </c>
      <c r="C35" s="38" t="s">
        <v>58</v>
      </c>
      <c r="D35" s="25">
        <v>24.0</v>
      </c>
      <c r="E35" s="47">
        <v>2.81</v>
      </c>
      <c r="F35" s="37">
        <v>4.97664714E8</v>
      </c>
      <c r="G35" s="28"/>
      <c r="H35" s="29">
        <f t="shared" si="1"/>
        <v>1398437846</v>
      </c>
      <c r="I35" s="81">
        <f t="shared" si="2"/>
        <v>0.01110286281</v>
      </c>
      <c r="J35" s="42">
        <v>0.0111</v>
      </c>
      <c r="K35" s="43">
        <f t="shared" si="3"/>
        <v>1.398437846</v>
      </c>
      <c r="L35" s="79">
        <v>44267.0</v>
      </c>
    </row>
    <row r="36">
      <c r="A36" s="22">
        <f t="shared" si="4"/>
        <v>25</v>
      </c>
      <c r="B36" s="89" t="s">
        <v>61</v>
      </c>
      <c r="C36" s="28" t="s">
        <v>62</v>
      </c>
      <c r="D36" s="25">
        <v>25.0</v>
      </c>
      <c r="E36" s="47">
        <v>1.485</v>
      </c>
      <c r="F36" s="37">
        <v>8.30500232E8</v>
      </c>
      <c r="G36" s="28"/>
      <c r="H36" s="29">
        <f t="shared" si="1"/>
        <v>1233292845</v>
      </c>
      <c r="I36" s="81">
        <f t="shared" si="2"/>
        <v>0.009791698141</v>
      </c>
      <c r="J36" s="42">
        <v>0.0094</v>
      </c>
      <c r="K36" s="43">
        <f t="shared" si="3"/>
        <v>1.233292845</v>
      </c>
      <c r="L36" s="79">
        <v>44267.0</v>
      </c>
    </row>
    <row r="37">
      <c r="A37" s="22">
        <f t="shared" si="4"/>
        <v>26</v>
      </c>
      <c r="B37" s="87" t="s">
        <v>63</v>
      </c>
      <c r="C37" s="70" t="s">
        <v>64</v>
      </c>
      <c r="D37" s="25">
        <v>26.0</v>
      </c>
      <c r="E37" s="26">
        <v>4.18</v>
      </c>
      <c r="F37" s="37">
        <v>2.4927E8</v>
      </c>
      <c r="G37" s="28"/>
      <c r="H37" s="29">
        <f t="shared" si="1"/>
        <v>1041948600</v>
      </c>
      <c r="I37" s="81">
        <f t="shared" si="2"/>
        <v>0.008272525228</v>
      </c>
      <c r="J37" s="45">
        <v>0.0089</v>
      </c>
      <c r="K37" s="31">
        <f t="shared" si="3"/>
        <v>1.0419486</v>
      </c>
      <c r="L37" s="79">
        <v>44267.0</v>
      </c>
    </row>
    <row r="38">
      <c r="A38" s="22">
        <f t="shared" si="4"/>
        <v>27</v>
      </c>
      <c r="B38" s="87" t="s">
        <v>65</v>
      </c>
      <c r="C38" s="38" t="s">
        <v>66</v>
      </c>
      <c r="D38" s="25">
        <v>27.0</v>
      </c>
      <c r="E38" s="47">
        <v>2.97</v>
      </c>
      <c r="F38" s="37">
        <v>3.39822695E8</v>
      </c>
      <c r="G38" s="28"/>
      <c r="H38" s="29">
        <f t="shared" si="1"/>
        <v>1009273404</v>
      </c>
      <c r="I38" s="81">
        <f t="shared" si="2"/>
        <v>0.008013101316</v>
      </c>
      <c r="J38" s="42">
        <v>0.0084</v>
      </c>
      <c r="K38" s="43">
        <f t="shared" si="3"/>
        <v>1.009273404</v>
      </c>
      <c r="L38" s="79">
        <v>44267.0</v>
      </c>
    </row>
    <row r="39">
      <c r="A39" s="22">
        <f t="shared" si="4"/>
        <v>28</v>
      </c>
      <c r="B39" s="87" t="s">
        <v>77</v>
      </c>
      <c r="C39" s="70" t="s">
        <v>78</v>
      </c>
      <c r="D39" s="25">
        <v>28.0</v>
      </c>
      <c r="E39" s="47">
        <v>1.84</v>
      </c>
      <c r="F39" s="37">
        <v>5.20379106E8</v>
      </c>
      <c r="G39" s="28"/>
      <c r="H39" s="29">
        <f t="shared" si="1"/>
        <v>957497555</v>
      </c>
      <c r="I39" s="81">
        <f t="shared" si="2"/>
        <v>0.007602028238</v>
      </c>
      <c r="J39" s="42">
        <v>0.0055</v>
      </c>
      <c r="K39" s="43">
        <f t="shared" si="3"/>
        <v>0.957497555</v>
      </c>
      <c r="L39" s="79">
        <v>44267.0</v>
      </c>
    </row>
    <row r="40">
      <c r="A40" s="22">
        <f t="shared" si="4"/>
        <v>29</v>
      </c>
      <c r="B40" s="88" t="s">
        <v>73</v>
      </c>
      <c r="C40" s="28" t="s">
        <v>74</v>
      </c>
      <c r="D40" s="25">
        <v>29.0</v>
      </c>
      <c r="E40" s="47">
        <v>1.755</v>
      </c>
      <c r="F40" s="35">
        <v>5.35E8</v>
      </c>
      <c r="G40" s="28"/>
      <c r="H40" s="29">
        <f t="shared" si="1"/>
        <v>938925000</v>
      </c>
      <c r="I40" s="81">
        <f t="shared" si="2"/>
        <v>0.007454571895</v>
      </c>
      <c r="J40" s="42">
        <v>0.0061</v>
      </c>
      <c r="K40" s="43">
        <f t="shared" si="3"/>
        <v>0.938925</v>
      </c>
      <c r="L40" s="79">
        <v>44267.0</v>
      </c>
    </row>
    <row r="41">
      <c r="A41" s="22">
        <f t="shared" si="4"/>
        <v>30</v>
      </c>
      <c r="B41" s="89" t="s">
        <v>67</v>
      </c>
      <c r="C41" s="28" t="s">
        <v>68</v>
      </c>
      <c r="D41" s="25">
        <v>30.0</v>
      </c>
      <c r="E41" s="47">
        <v>1.73</v>
      </c>
      <c r="F41" s="37">
        <v>5.40307798E8</v>
      </c>
      <c r="G41" s="28"/>
      <c r="H41" s="29">
        <f t="shared" si="1"/>
        <v>934732490.5</v>
      </c>
      <c r="I41" s="81">
        <f t="shared" si="2"/>
        <v>0.007421285569</v>
      </c>
      <c r="J41" s="42">
        <v>0.0076</v>
      </c>
      <c r="K41" s="43">
        <f t="shared" si="3"/>
        <v>0.9347324905</v>
      </c>
      <c r="L41" s="79">
        <v>44267.0</v>
      </c>
    </row>
    <row r="42">
      <c r="A42" s="22">
        <f t="shared" si="4"/>
        <v>31</v>
      </c>
      <c r="B42" s="87" t="s">
        <v>75</v>
      </c>
      <c r="C42" s="69" t="s">
        <v>76</v>
      </c>
      <c r="D42" s="25">
        <v>31.0</v>
      </c>
      <c r="E42" s="47">
        <v>1.4</v>
      </c>
      <c r="F42" s="37">
        <v>6.21871829E8</v>
      </c>
      <c r="G42" s="28"/>
      <c r="H42" s="29">
        <f t="shared" si="1"/>
        <v>870620560.6</v>
      </c>
      <c r="I42" s="81">
        <f t="shared" si="2"/>
        <v>0.006912270482</v>
      </c>
      <c r="J42" s="42">
        <v>0.0059</v>
      </c>
      <c r="K42" s="43">
        <f t="shared" si="3"/>
        <v>0.8706205606</v>
      </c>
      <c r="L42" s="79">
        <v>44267.0</v>
      </c>
    </row>
    <row r="43">
      <c r="A43" s="22">
        <f t="shared" si="4"/>
        <v>32</v>
      </c>
      <c r="B43" s="23" t="s">
        <v>69</v>
      </c>
      <c r="C43" s="38" t="s">
        <v>70</v>
      </c>
      <c r="D43" s="25">
        <v>32.0</v>
      </c>
      <c r="E43" s="47">
        <v>1.29</v>
      </c>
      <c r="F43" s="37">
        <v>6.63241384E8</v>
      </c>
      <c r="G43" s="28"/>
      <c r="H43" s="29">
        <f t="shared" si="1"/>
        <v>855581385.4</v>
      </c>
      <c r="I43" s="81">
        <f t="shared" si="2"/>
        <v>0.006792867321</v>
      </c>
      <c r="J43" s="42">
        <v>0.0069</v>
      </c>
      <c r="K43" s="43">
        <f t="shared" si="3"/>
        <v>0.8555813854</v>
      </c>
      <c r="L43" s="79">
        <v>44267.0</v>
      </c>
    </row>
    <row r="44">
      <c r="A44" s="22">
        <f t="shared" si="4"/>
        <v>33</v>
      </c>
      <c r="B44" s="23" t="s">
        <v>83</v>
      </c>
      <c r="C44" s="38" t="s">
        <v>84</v>
      </c>
      <c r="D44" s="25">
        <v>33.0</v>
      </c>
      <c r="E44" s="47">
        <v>4.44</v>
      </c>
      <c r="F44" s="37">
        <v>1.8455334E8</v>
      </c>
      <c r="G44" s="28"/>
      <c r="H44" s="29">
        <f t="shared" si="1"/>
        <v>819416829.6</v>
      </c>
      <c r="I44" s="81">
        <f t="shared" si="2"/>
        <v>0.006505739722</v>
      </c>
      <c r="J44" s="42">
        <v>0.0045</v>
      </c>
      <c r="K44" s="43">
        <f t="shared" si="3"/>
        <v>0.8194168296</v>
      </c>
      <c r="L44" s="79">
        <v>44267.0</v>
      </c>
    </row>
    <row r="45">
      <c r="A45" s="22">
        <f t="shared" si="4"/>
        <v>34</v>
      </c>
      <c r="B45" s="23" t="s">
        <v>71</v>
      </c>
      <c r="C45" s="38" t="s">
        <v>72</v>
      </c>
      <c r="D45" s="25">
        <v>34.0</v>
      </c>
      <c r="E45" s="47">
        <v>2.16</v>
      </c>
      <c r="F45" s="37">
        <v>3.64451678E8</v>
      </c>
      <c r="G45" s="28"/>
      <c r="H45" s="29">
        <f t="shared" si="1"/>
        <v>787215624.5</v>
      </c>
      <c r="I45" s="81">
        <f t="shared" si="2"/>
        <v>0.006250079047</v>
      </c>
      <c r="J45" s="42">
        <v>0.0064</v>
      </c>
      <c r="K45" s="43">
        <f t="shared" si="3"/>
        <v>0.7872156245</v>
      </c>
      <c r="L45" s="79">
        <v>44267.0</v>
      </c>
    </row>
    <row r="46">
      <c r="A46" s="22">
        <f t="shared" si="4"/>
        <v>35</v>
      </c>
      <c r="B46" s="48" t="s">
        <v>85</v>
      </c>
      <c r="C46" s="49" t="s">
        <v>86</v>
      </c>
      <c r="D46" s="25">
        <v>35.0</v>
      </c>
      <c r="E46" s="47">
        <v>26.38</v>
      </c>
      <c r="F46" s="37">
        <v>2.775487E7</v>
      </c>
      <c r="G46" s="28"/>
      <c r="H46" s="29">
        <f t="shared" si="1"/>
        <v>732173470.6</v>
      </c>
      <c r="I46" s="81">
        <f t="shared" si="2"/>
        <v>0.005813073223</v>
      </c>
      <c r="J46" s="42">
        <v>0.0042</v>
      </c>
      <c r="K46" s="43">
        <f t="shared" si="3"/>
        <v>0.7321734706</v>
      </c>
      <c r="L46" s="79">
        <v>44267.0</v>
      </c>
    </row>
    <row r="47">
      <c r="A47" s="22">
        <f t="shared" si="4"/>
        <v>36</v>
      </c>
      <c r="B47" s="48" t="s">
        <v>91</v>
      </c>
      <c r="C47" s="49" t="s">
        <v>92</v>
      </c>
      <c r="D47" s="25">
        <v>36.0</v>
      </c>
      <c r="E47" s="47">
        <v>30.53</v>
      </c>
      <c r="F47" s="37">
        <v>2.3800422E7</v>
      </c>
      <c r="G47" s="28"/>
      <c r="H47" s="29">
        <f t="shared" si="1"/>
        <v>726626883.7</v>
      </c>
      <c r="I47" s="81">
        <f t="shared" si="2"/>
        <v>0.005769036233</v>
      </c>
      <c r="J47" s="42">
        <v>0.0037</v>
      </c>
      <c r="K47" s="43">
        <f t="shared" si="3"/>
        <v>0.7266268837</v>
      </c>
      <c r="L47" s="79">
        <v>44267.0</v>
      </c>
    </row>
    <row r="48">
      <c r="A48" s="22">
        <f t="shared" si="4"/>
        <v>37</v>
      </c>
      <c r="B48" s="23" t="s">
        <v>79</v>
      </c>
      <c r="C48" s="38" t="s">
        <v>80</v>
      </c>
      <c r="D48" s="25">
        <v>37.0</v>
      </c>
      <c r="E48" s="47">
        <v>2.07</v>
      </c>
      <c r="F48" s="37">
        <v>2.99035033E8</v>
      </c>
      <c r="G48" s="28"/>
      <c r="H48" s="29">
        <f t="shared" si="1"/>
        <v>619002518.3</v>
      </c>
      <c r="I48" s="81">
        <f t="shared" si="2"/>
        <v>0.004914555237</v>
      </c>
      <c r="J48" s="42">
        <v>0.0055</v>
      </c>
      <c r="K48" s="43">
        <f t="shared" si="3"/>
        <v>0.6190025183</v>
      </c>
      <c r="L48" s="79">
        <v>44267.0</v>
      </c>
    </row>
    <row r="49">
      <c r="A49" s="22">
        <f t="shared" si="4"/>
        <v>38</v>
      </c>
      <c r="B49" s="87" t="s">
        <v>87</v>
      </c>
      <c r="C49" s="38" t="s">
        <v>88</v>
      </c>
      <c r="D49" s="25">
        <v>38.0</v>
      </c>
      <c r="E49" s="26">
        <v>8.08</v>
      </c>
      <c r="F49" s="37">
        <v>6.89E7</v>
      </c>
      <c r="G49" s="28"/>
      <c r="H49" s="29">
        <f t="shared" si="1"/>
        <v>556712000</v>
      </c>
      <c r="I49" s="81">
        <f t="shared" si="2"/>
        <v>0.004420001202</v>
      </c>
      <c r="J49" s="45">
        <v>0.0041</v>
      </c>
      <c r="K49" s="43">
        <f t="shared" si="3"/>
        <v>0.556712</v>
      </c>
      <c r="L49" s="79">
        <v>44267.0</v>
      </c>
    </row>
    <row r="50">
      <c r="A50" s="22">
        <f t="shared" si="4"/>
        <v>39</v>
      </c>
      <c r="B50" s="50" t="s">
        <v>93</v>
      </c>
      <c r="C50" s="73" t="s">
        <v>93</v>
      </c>
      <c r="D50" s="25">
        <v>39.0</v>
      </c>
      <c r="E50" s="47">
        <v>1.93</v>
      </c>
      <c r="F50" s="37">
        <v>2.74404904E8</v>
      </c>
      <c r="G50" s="28"/>
      <c r="H50" s="29">
        <f t="shared" si="1"/>
        <v>529601464.7</v>
      </c>
      <c r="I50" s="81">
        <f t="shared" si="2"/>
        <v>0.004204757776</v>
      </c>
      <c r="J50" s="42">
        <v>0.0037</v>
      </c>
      <c r="K50" s="31">
        <f t="shared" si="3"/>
        <v>0.5296014647</v>
      </c>
      <c r="L50" s="79">
        <v>44267.0</v>
      </c>
    </row>
    <row r="51">
      <c r="A51" s="22">
        <f t="shared" si="4"/>
        <v>40</v>
      </c>
      <c r="B51" s="50" t="s">
        <v>94</v>
      </c>
      <c r="C51" s="71" t="s">
        <v>95</v>
      </c>
      <c r="D51" s="25">
        <v>40.0</v>
      </c>
      <c r="E51" s="47">
        <v>4.99</v>
      </c>
      <c r="F51" s="37">
        <v>1.05121516E8</v>
      </c>
      <c r="G51" s="28"/>
      <c r="H51" s="29">
        <f t="shared" si="1"/>
        <v>524556364.8</v>
      </c>
      <c r="I51" s="81">
        <f t="shared" si="2"/>
        <v>0.004164702329</v>
      </c>
      <c r="J51" s="42">
        <v>0.0035</v>
      </c>
      <c r="K51" s="43">
        <f t="shared" si="3"/>
        <v>0.5245563648</v>
      </c>
      <c r="L51" s="79">
        <v>44267.0</v>
      </c>
    </row>
    <row r="52">
      <c r="A52" s="22">
        <f t="shared" si="4"/>
        <v>41</v>
      </c>
      <c r="B52" s="54" t="s">
        <v>104</v>
      </c>
      <c r="C52" s="74" t="s">
        <v>105</v>
      </c>
      <c r="D52" s="25">
        <v>41.0</v>
      </c>
      <c r="E52" s="47">
        <v>1.02</v>
      </c>
      <c r="F52" s="27">
        <v>5.1379002E8</v>
      </c>
      <c r="G52" s="28"/>
      <c r="H52" s="29">
        <f t="shared" si="1"/>
        <v>524065820.4</v>
      </c>
      <c r="I52" s="81">
        <f t="shared" si="2"/>
        <v>0.004160807664</v>
      </c>
      <c r="J52" s="56">
        <v>0.0027</v>
      </c>
      <c r="K52" s="43">
        <f t="shared" si="3"/>
        <v>0.5240658204</v>
      </c>
      <c r="L52" s="79">
        <v>44267.0</v>
      </c>
    </row>
    <row r="53">
      <c r="A53" s="22">
        <f t="shared" si="4"/>
        <v>42</v>
      </c>
      <c r="B53" s="23" t="s">
        <v>81</v>
      </c>
      <c r="C53" s="38" t="s">
        <v>82</v>
      </c>
      <c r="D53" s="25">
        <v>42.0</v>
      </c>
      <c r="E53" s="47">
        <v>4.26</v>
      </c>
      <c r="F53" s="37">
        <v>1.20640521E8</v>
      </c>
      <c r="G53" s="28"/>
      <c r="H53" s="29">
        <f t="shared" si="1"/>
        <v>513928619.5</v>
      </c>
      <c r="I53" s="81">
        <f t="shared" si="2"/>
        <v>0.004080323607</v>
      </c>
      <c r="J53" s="42">
        <v>0.0049</v>
      </c>
      <c r="K53" s="43">
        <f t="shared" si="3"/>
        <v>0.5139286195</v>
      </c>
      <c r="L53" s="79">
        <v>44267.0</v>
      </c>
    </row>
    <row r="54">
      <c r="A54" s="22">
        <f t="shared" si="4"/>
        <v>43</v>
      </c>
      <c r="B54" s="50" t="s">
        <v>100</v>
      </c>
      <c r="C54" s="51" t="s">
        <v>101</v>
      </c>
      <c r="D54" s="25">
        <v>43.0</v>
      </c>
      <c r="E54" s="47">
        <v>1.83</v>
      </c>
      <c r="F54" s="37">
        <v>2.25714812E8</v>
      </c>
      <c r="G54" s="28"/>
      <c r="H54" s="29">
        <f t="shared" si="1"/>
        <v>413058106</v>
      </c>
      <c r="I54" s="81">
        <f t="shared" si="2"/>
        <v>0.003279464651</v>
      </c>
      <c r="J54" s="42">
        <v>0.0031</v>
      </c>
      <c r="K54" s="43">
        <f t="shared" si="3"/>
        <v>0.413058106</v>
      </c>
      <c r="L54" s="79">
        <v>44267.0</v>
      </c>
    </row>
    <row r="55">
      <c r="A55" s="22">
        <f t="shared" si="4"/>
        <v>44</v>
      </c>
      <c r="B55" s="50" t="s">
        <v>98</v>
      </c>
      <c r="C55" s="72" t="s">
        <v>99</v>
      </c>
      <c r="D55" s="25">
        <v>44.0</v>
      </c>
      <c r="E55" s="47">
        <v>12.7</v>
      </c>
      <c r="F55" s="37">
        <v>3.1309923E7</v>
      </c>
      <c r="G55" s="28"/>
      <c r="H55" s="29">
        <f t="shared" si="1"/>
        <v>397636022.1</v>
      </c>
      <c r="I55" s="81">
        <f t="shared" si="2"/>
        <v>0.003157021397</v>
      </c>
      <c r="J55" s="42">
        <v>0.0031</v>
      </c>
      <c r="K55" s="43">
        <f t="shared" si="3"/>
        <v>0.3976360221</v>
      </c>
      <c r="L55" s="79">
        <v>44267.0</v>
      </c>
    </row>
    <row r="56">
      <c r="A56" s="22">
        <f t="shared" si="4"/>
        <v>45</v>
      </c>
      <c r="B56" s="50" t="s">
        <v>106</v>
      </c>
      <c r="C56" s="51" t="s">
        <v>107</v>
      </c>
      <c r="D56" s="25">
        <v>45.0</v>
      </c>
      <c r="E56" s="47">
        <v>5.73</v>
      </c>
      <c r="F56" s="37">
        <v>6.9254324E7</v>
      </c>
      <c r="G56" s="28"/>
      <c r="H56" s="29">
        <f t="shared" si="1"/>
        <v>396827276.5</v>
      </c>
      <c r="I56" s="81">
        <f t="shared" si="2"/>
        <v>0.003150600381</v>
      </c>
      <c r="J56" s="42">
        <v>0.0026</v>
      </c>
      <c r="K56" s="43">
        <f t="shared" si="3"/>
        <v>0.3968272765</v>
      </c>
      <c r="L56" s="79">
        <v>44267.0</v>
      </c>
    </row>
    <row r="57">
      <c r="A57" s="22">
        <f t="shared" si="4"/>
        <v>46</v>
      </c>
      <c r="B57" s="23" t="s">
        <v>89</v>
      </c>
      <c r="C57" s="38" t="s">
        <v>90</v>
      </c>
      <c r="D57" s="25">
        <v>46.0</v>
      </c>
      <c r="E57" s="47">
        <v>4.73</v>
      </c>
      <c r="F57" s="37">
        <v>8.2200137E7</v>
      </c>
      <c r="G57" s="28"/>
      <c r="H57" s="29">
        <f t="shared" si="1"/>
        <v>388806648</v>
      </c>
      <c r="I57" s="81">
        <f t="shared" si="2"/>
        <v>0.003086920799</v>
      </c>
      <c r="J57" s="42">
        <v>0.0039</v>
      </c>
      <c r="K57" s="43">
        <f t="shared" si="3"/>
        <v>0.388806648</v>
      </c>
      <c r="L57" s="79">
        <v>44267.0</v>
      </c>
    </row>
    <row r="58">
      <c r="A58" s="22">
        <f t="shared" si="4"/>
        <v>47</v>
      </c>
      <c r="B58" s="50" t="s">
        <v>110</v>
      </c>
      <c r="C58" s="72" t="s">
        <v>111</v>
      </c>
      <c r="D58" s="25">
        <v>47.0</v>
      </c>
      <c r="E58" s="47">
        <v>0.178</v>
      </c>
      <c r="F58" s="37">
        <v>1.776679558E9</v>
      </c>
      <c r="G58" s="28"/>
      <c r="H58" s="29">
        <f t="shared" si="1"/>
        <v>316248961.3</v>
      </c>
      <c r="I58" s="81">
        <f t="shared" si="2"/>
        <v>0.002510850834</v>
      </c>
      <c r="J58" s="42">
        <v>0.0021</v>
      </c>
      <c r="K58" s="43">
        <f t="shared" si="3"/>
        <v>0.3162489613</v>
      </c>
      <c r="L58" s="79">
        <v>44267.0</v>
      </c>
    </row>
    <row r="59">
      <c r="A59" s="22">
        <f t="shared" si="4"/>
        <v>48</v>
      </c>
      <c r="B59" s="50" t="s">
        <v>102</v>
      </c>
      <c r="C59" s="72" t="s">
        <v>103</v>
      </c>
      <c r="D59" s="25">
        <v>48.0</v>
      </c>
      <c r="E59" s="47">
        <v>3.46</v>
      </c>
      <c r="F59" s="37">
        <v>9.1375937E7</v>
      </c>
      <c r="G59" s="28"/>
      <c r="H59" s="29">
        <f t="shared" si="1"/>
        <v>316160742</v>
      </c>
      <c r="I59" s="81">
        <f t="shared" si="2"/>
        <v>0.002510150419</v>
      </c>
      <c r="J59" s="42">
        <v>0.0027</v>
      </c>
      <c r="K59" s="43">
        <f t="shared" si="3"/>
        <v>0.316160742</v>
      </c>
      <c r="L59" s="79">
        <v>44267.0</v>
      </c>
    </row>
    <row r="60">
      <c r="A60" s="22">
        <f t="shared" si="4"/>
        <v>49</v>
      </c>
      <c r="B60" s="50" t="s">
        <v>96</v>
      </c>
      <c r="C60" s="73" t="s">
        <v>97</v>
      </c>
      <c r="D60" s="25">
        <v>49.0</v>
      </c>
      <c r="E60" s="47">
        <v>3.72</v>
      </c>
      <c r="F60" s="37">
        <v>7.4556908E7</v>
      </c>
      <c r="G60" s="28"/>
      <c r="H60" s="29">
        <f t="shared" si="1"/>
        <v>277351697.8</v>
      </c>
      <c r="I60" s="81">
        <f t="shared" si="2"/>
        <v>0.002202026968</v>
      </c>
      <c r="J60" s="42">
        <v>0.0034</v>
      </c>
      <c r="K60" s="43">
        <f t="shared" si="3"/>
        <v>0.2773516978</v>
      </c>
      <c r="L60" s="79">
        <v>44267.0</v>
      </c>
    </row>
    <row r="61">
      <c r="A61" s="22">
        <f t="shared" si="4"/>
        <v>50</v>
      </c>
      <c r="B61" s="50" t="s">
        <v>108</v>
      </c>
      <c r="C61" s="51" t="s">
        <v>109</v>
      </c>
      <c r="D61" s="25">
        <v>50.0</v>
      </c>
      <c r="E61" s="47">
        <v>2.25</v>
      </c>
      <c r="F61" s="37">
        <v>1.190649E8</v>
      </c>
      <c r="G61" s="28"/>
      <c r="H61" s="29">
        <f t="shared" si="1"/>
        <v>267896025</v>
      </c>
      <c r="I61" s="81">
        <f t="shared" si="2"/>
        <v>0.002126953887</v>
      </c>
      <c r="J61" s="42">
        <v>0.0022</v>
      </c>
      <c r="K61" s="43">
        <f t="shared" si="3"/>
        <v>0.267896025</v>
      </c>
      <c r="L61" s="79">
        <v>44267.0</v>
      </c>
    </row>
    <row r="62">
      <c r="A62" s="22"/>
      <c r="B62" s="36"/>
      <c r="C62" s="39"/>
      <c r="D62" s="28"/>
      <c r="E62" s="26"/>
      <c r="F62" s="27"/>
      <c r="G62" s="28"/>
      <c r="H62" s="29"/>
      <c r="I62" s="81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516406918.4</v>
      </c>
      <c r="I63" s="81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-1473649011</v>
      </c>
      <c r="I64" s="86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226715232.5</v>
      </c>
      <c r="I65" s="86"/>
      <c r="J65" s="57">
        <v>0.0018</v>
      </c>
      <c r="K65" s="31"/>
    </row>
    <row r="66">
      <c r="I66" s="84"/>
    </row>
    <row r="67">
      <c r="I67" s="84"/>
    </row>
    <row r="68">
      <c r="I68" s="84"/>
    </row>
    <row r="69">
      <c r="I69" s="84"/>
    </row>
    <row r="70">
      <c r="I70" s="84"/>
    </row>
    <row r="71">
      <c r="I71" s="84"/>
    </row>
    <row r="72">
      <c r="I72" s="84"/>
    </row>
    <row r="73">
      <c r="I73" s="84"/>
    </row>
    <row r="74">
      <c r="I74" s="84"/>
    </row>
    <row r="75">
      <c r="I75" s="84"/>
    </row>
    <row r="76">
      <c r="I76" s="84"/>
    </row>
    <row r="77">
      <c r="I77" s="84"/>
    </row>
    <row r="78">
      <c r="I78" s="84"/>
    </row>
    <row r="79">
      <c r="I79" s="84"/>
    </row>
    <row r="80">
      <c r="I80" s="84"/>
    </row>
    <row r="81">
      <c r="I81" s="84"/>
    </row>
    <row r="82">
      <c r="I82" s="84"/>
    </row>
    <row r="83">
      <c r="I83" s="84"/>
    </row>
    <row r="84">
      <c r="I84" s="84"/>
    </row>
    <row r="85">
      <c r="I85" s="84"/>
    </row>
    <row r="86">
      <c r="I86" s="84"/>
    </row>
    <row r="87">
      <c r="I87" s="84"/>
    </row>
    <row r="88">
      <c r="I88" s="84"/>
    </row>
    <row r="89">
      <c r="I89" s="84"/>
    </row>
    <row r="90">
      <c r="I90" s="84"/>
    </row>
    <row r="91">
      <c r="I91" s="84"/>
    </row>
    <row r="92">
      <c r="I92" s="84"/>
    </row>
    <row r="93">
      <c r="I93" s="84"/>
    </row>
    <row r="94">
      <c r="I94" s="84"/>
    </row>
    <row r="95">
      <c r="I95" s="84"/>
    </row>
    <row r="96">
      <c r="I96" s="84"/>
    </row>
    <row r="97">
      <c r="I97" s="84"/>
    </row>
    <row r="98">
      <c r="I98" s="84"/>
    </row>
    <row r="99">
      <c r="I99" s="84"/>
    </row>
    <row r="100">
      <c r="I100" s="84"/>
    </row>
    <row r="101">
      <c r="I101" s="84"/>
    </row>
    <row r="102">
      <c r="I102" s="84"/>
    </row>
    <row r="103">
      <c r="I103" s="84"/>
    </row>
    <row r="104">
      <c r="I104" s="84"/>
    </row>
    <row r="105">
      <c r="I105" s="84"/>
    </row>
    <row r="106">
      <c r="I106" s="84"/>
    </row>
    <row r="107">
      <c r="I107" s="84"/>
    </row>
    <row r="108">
      <c r="I108" s="84"/>
    </row>
    <row r="109">
      <c r="I109" s="84"/>
    </row>
    <row r="110">
      <c r="I110" s="84"/>
    </row>
    <row r="111">
      <c r="I111" s="84"/>
    </row>
    <row r="112">
      <c r="I112" s="84"/>
    </row>
    <row r="113">
      <c r="I113" s="84"/>
    </row>
    <row r="114">
      <c r="I114" s="84"/>
    </row>
    <row r="115">
      <c r="I115" s="84"/>
    </row>
    <row r="116">
      <c r="I116" s="84"/>
    </row>
    <row r="117">
      <c r="I117" s="84"/>
    </row>
    <row r="118">
      <c r="I118" s="84"/>
    </row>
    <row r="119">
      <c r="I119" s="84"/>
    </row>
    <row r="120">
      <c r="I120" s="84"/>
    </row>
    <row r="121">
      <c r="I121" s="84"/>
    </row>
    <row r="122">
      <c r="I122" s="84"/>
    </row>
    <row r="123">
      <c r="I123" s="84"/>
    </row>
    <row r="124">
      <c r="I124" s="84"/>
    </row>
    <row r="125">
      <c r="I125" s="84"/>
    </row>
    <row r="126">
      <c r="I126" s="84"/>
    </row>
    <row r="127">
      <c r="I127" s="84"/>
    </row>
    <row r="128">
      <c r="I128" s="84"/>
    </row>
    <row r="129">
      <c r="I129" s="84"/>
    </row>
    <row r="130">
      <c r="I130" s="84"/>
    </row>
    <row r="131">
      <c r="I131" s="84"/>
    </row>
    <row r="132">
      <c r="I132" s="84"/>
    </row>
    <row r="133">
      <c r="I133" s="84"/>
    </row>
    <row r="134">
      <c r="I134" s="84"/>
    </row>
    <row r="135">
      <c r="I135" s="84"/>
    </row>
    <row r="136">
      <c r="I136" s="84"/>
    </row>
    <row r="137">
      <c r="I137" s="84"/>
    </row>
    <row r="138">
      <c r="I138" s="84"/>
    </row>
    <row r="139">
      <c r="I139" s="84"/>
    </row>
    <row r="140">
      <c r="I140" s="84"/>
    </row>
    <row r="141">
      <c r="I141" s="84"/>
    </row>
    <row r="142">
      <c r="I142" s="84"/>
    </row>
    <row r="143">
      <c r="I143" s="84"/>
    </row>
    <row r="144">
      <c r="I144" s="84"/>
    </row>
    <row r="145">
      <c r="I145" s="84"/>
    </row>
    <row r="146">
      <c r="I146" s="84"/>
    </row>
    <row r="147">
      <c r="I147" s="84"/>
    </row>
    <row r="148">
      <c r="I148" s="84"/>
    </row>
    <row r="149">
      <c r="I149" s="84"/>
    </row>
    <row r="150">
      <c r="I150" s="84"/>
    </row>
    <row r="151">
      <c r="I151" s="84"/>
    </row>
    <row r="152">
      <c r="I152" s="84"/>
    </row>
    <row r="153">
      <c r="I153" s="84"/>
    </row>
    <row r="154">
      <c r="I154" s="84"/>
    </row>
    <row r="155">
      <c r="I155" s="84"/>
    </row>
    <row r="156">
      <c r="I156" s="84"/>
    </row>
    <row r="157">
      <c r="I157" s="84"/>
    </row>
    <row r="158">
      <c r="I158" s="84"/>
    </row>
    <row r="159">
      <c r="I159" s="84"/>
    </row>
    <row r="160">
      <c r="I160" s="84"/>
    </row>
    <row r="161">
      <c r="I161" s="84"/>
    </row>
    <row r="162">
      <c r="I162" s="84"/>
    </row>
    <row r="163">
      <c r="I163" s="84"/>
    </row>
    <row r="164">
      <c r="I164" s="84"/>
    </row>
    <row r="165">
      <c r="I165" s="84"/>
    </row>
    <row r="166">
      <c r="I166" s="84"/>
    </row>
    <row r="167">
      <c r="I167" s="84"/>
    </row>
    <row r="168">
      <c r="I168" s="84"/>
    </row>
    <row r="169">
      <c r="I169" s="84"/>
    </row>
    <row r="170">
      <c r="I170" s="84"/>
    </row>
    <row r="171">
      <c r="I171" s="84"/>
    </row>
    <row r="172">
      <c r="I172" s="84"/>
    </row>
    <row r="173">
      <c r="I173" s="84"/>
    </row>
    <row r="174">
      <c r="I174" s="84"/>
    </row>
    <row r="175">
      <c r="I175" s="84"/>
    </row>
    <row r="176">
      <c r="I176" s="84"/>
    </row>
    <row r="177">
      <c r="I177" s="84"/>
    </row>
    <row r="178">
      <c r="I178" s="84"/>
    </row>
    <row r="179">
      <c r="I179" s="84"/>
    </row>
    <row r="180">
      <c r="I180" s="84"/>
    </row>
    <row r="181">
      <c r="I181" s="84"/>
    </row>
    <row r="182">
      <c r="I182" s="84"/>
    </row>
    <row r="183">
      <c r="I183" s="84"/>
    </row>
    <row r="184">
      <c r="I184" s="84"/>
    </row>
    <row r="185">
      <c r="I185" s="84"/>
    </row>
    <row r="186">
      <c r="I186" s="84"/>
    </row>
    <row r="187">
      <c r="I187" s="84"/>
    </row>
    <row r="188">
      <c r="I188" s="84"/>
    </row>
    <row r="189">
      <c r="I189" s="84"/>
    </row>
    <row r="190">
      <c r="I190" s="84"/>
    </row>
    <row r="191">
      <c r="I191" s="84"/>
    </row>
    <row r="192">
      <c r="I192" s="84"/>
    </row>
    <row r="193">
      <c r="I193" s="84"/>
    </row>
    <row r="194">
      <c r="I194" s="84"/>
    </row>
    <row r="195">
      <c r="I195" s="84"/>
    </row>
    <row r="196">
      <c r="I196" s="84"/>
    </row>
    <row r="197">
      <c r="I197" s="84"/>
    </row>
    <row r="198">
      <c r="I198" s="84"/>
    </row>
    <row r="199">
      <c r="I199" s="84"/>
    </row>
    <row r="200">
      <c r="I200" s="84"/>
    </row>
    <row r="201">
      <c r="I201" s="84"/>
    </row>
    <row r="202">
      <c r="I202" s="84"/>
    </row>
    <row r="203">
      <c r="I203" s="84"/>
    </row>
    <row r="204">
      <c r="I204" s="84"/>
    </row>
    <row r="205">
      <c r="I205" s="84"/>
    </row>
    <row r="206">
      <c r="I206" s="84"/>
    </row>
    <row r="207">
      <c r="I207" s="84"/>
    </row>
    <row r="208">
      <c r="I208" s="84"/>
    </row>
    <row r="209">
      <c r="I209" s="84"/>
    </row>
    <row r="210">
      <c r="I210" s="84"/>
    </row>
    <row r="211">
      <c r="I211" s="84"/>
    </row>
    <row r="212">
      <c r="I212" s="84"/>
    </row>
    <row r="213">
      <c r="I213" s="84"/>
    </row>
    <row r="214">
      <c r="I214" s="84"/>
    </row>
    <row r="215">
      <c r="I215" s="84"/>
    </row>
    <row r="216">
      <c r="I216" s="84"/>
    </row>
    <row r="217">
      <c r="I217" s="84"/>
    </row>
    <row r="218">
      <c r="I218" s="84"/>
    </row>
    <row r="219">
      <c r="I219" s="84"/>
    </row>
    <row r="220">
      <c r="I220" s="84"/>
    </row>
    <row r="221">
      <c r="I221" s="84"/>
    </row>
    <row r="222">
      <c r="I222" s="84"/>
    </row>
    <row r="223">
      <c r="I223" s="84"/>
    </row>
    <row r="224">
      <c r="I224" s="84"/>
    </row>
    <row r="225">
      <c r="I225" s="84"/>
    </row>
    <row r="226">
      <c r="I226" s="84"/>
    </row>
    <row r="227">
      <c r="I227" s="84"/>
    </row>
    <row r="228">
      <c r="I228" s="84"/>
    </row>
    <row r="229">
      <c r="I229" s="84"/>
    </row>
    <row r="230">
      <c r="I230" s="84"/>
    </row>
    <row r="231">
      <c r="I231" s="84"/>
    </row>
    <row r="232">
      <c r="I232" s="84"/>
    </row>
    <row r="233">
      <c r="I233" s="84"/>
    </row>
    <row r="234">
      <c r="I234" s="84"/>
    </row>
    <row r="235">
      <c r="I235" s="84"/>
    </row>
    <row r="236">
      <c r="I236" s="84"/>
    </row>
    <row r="237">
      <c r="I237" s="84"/>
    </row>
    <row r="238">
      <c r="I238" s="84"/>
    </row>
    <row r="239">
      <c r="I239" s="84"/>
    </row>
    <row r="240">
      <c r="I240" s="84"/>
    </row>
    <row r="241">
      <c r="I241" s="84"/>
    </row>
    <row r="242">
      <c r="I242" s="84"/>
    </row>
    <row r="243">
      <c r="I243" s="84"/>
    </row>
    <row r="244">
      <c r="I244" s="84"/>
    </row>
    <row r="245">
      <c r="I245" s="84"/>
    </row>
    <row r="246">
      <c r="I246" s="84"/>
    </row>
    <row r="247">
      <c r="I247" s="84"/>
    </row>
    <row r="248">
      <c r="I248" s="84"/>
    </row>
    <row r="249">
      <c r="I249" s="84"/>
    </row>
    <row r="250">
      <c r="I250" s="84"/>
    </row>
    <row r="251">
      <c r="I251" s="84"/>
    </row>
    <row r="252">
      <c r="I252" s="84"/>
    </row>
    <row r="253">
      <c r="I253" s="84"/>
    </row>
    <row r="254">
      <c r="I254" s="84"/>
    </row>
    <row r="255">
      <c r="I255" s="84"/>
    </row>
    <row r="256">
      <c r="I256" s="84"/>
    </row>
    <row r="257">
      <c r="I257" s="84"/>
    </row>
    <row r="258">
      <c r="I258" s="84"/>
    </row>
    <row r="259">
      <c r="I259" s="84"/>
    </row>
    <row r="260">
      <c r="I260" s="84"/>
    </row>
    <row r="261">
      <c r="I261" s="84"/>
    </row>
    <row r="262">
      <c r="I262" s="84"/>
    </row>
    <row r="263">
      <c r="I263" s="84"/>
    </row>
    <row r="264">
      <c r="I264" s="84"/>
    </row>
    <row r="265">
      <c r="I265" s="84"/>
    </row>
    <row r="266">
      <c r="I266" s="84"/>
    </row>
    <row r="267">
      <c r="I267" s="84"/>
    </row>
    <row r="268">
      <c r="I268" s="84"/>
    </row>
    <row r="269">
      <c r="I269" s="84"/>
    </row>
    <row r="270">
      <c r="I270" s="84"/>
    </row>
    <row r="271">
      <c r="I271" s="84"/>
    </row>
    <row r="272">
      <c r="I272" s="84"/>
    </row>
    <row r="273">
      <c r="I273" s="84"/>
    </row>
    <row r="274">
      <c r="I274" s="84"/>
    </row>
    <row r="275">
      <c r="I275" s="84"/>
    </row>
    <row r="276">
      <c r="I276" s="84"/>
    </row>
    <row r="277">
      <c r="I277" s="84"/>
    </row>
    <row r="278">
      <c r="I278" s="84"/>
    </row>
    <row r="279">
      <c r="I279" s="84"/>
    </row>
    <row r="280">
      <c r="I280" s="84"/>
    </row>
    <row r="281">
      <c r="I281" s="84"/>
    </row>
    <row r="282">
      <c r="I282" s="84"/>
    </row>
    <row r="283">
      <c r="I283" s="84"/>
    </row>
    <row r="284">
      <c r="I284" s="84"/>
    </row>
    <row r="285">
      <c r="I285" s="84"/>
    </row>
    <row r="286">
      <c r="I286" s="84"/>
    </row>
    <row r="287">
      <c r="I287" s="84"/>
    </row>
    <row r="288">
      <c r="I288" s="84"/>
    </row>
    <row r="289">
      <c r="I289" s="84"/>
    </row>
    <row r="290">
      <c r="I290" s="84"/>
    </row>
    <row r="291">
      <c r="I291" s="84"/>
    </row>
    <row r="292">
      <c r="I292" s="84"/>
    </row>
    <row r="293">
      <c r="I293" s="84"/>
    </row>
    <row r="294">
      <c r="I294" s="84"/>
    </row>
    <row r="295">
      <c r="I295" s="84"/>
    </row>
    <row r="296">
      <c r="I296" s="84"/>
    </row>
    <row r="297">
      <c r="I297" s="84"/>
    </row>
    <row r="298">
      <c r="I298" s="84"/>
    </row>
    <row r="299">
      <c r="I299" s="84"/>
    </row>
    <row r="300">
      <c r="I300" s="84"/>
    </row>
    <row r="301">
      <c r="I301" s="84"/>
    </row>
    <row r="302">
      <c r="I302" s="84"/>
    </row>
    <row r="303">
      <c r="I303" s="84"/>
    </row>
    <row r="304">
      <c r="I304" s="84"/>
    </row>
    <row r="305">
      <c r="I305" s="84"/>
    </row>
    <row r="306">
      <c r="I306" s="84"/>
    </row>
    <row r="307">
      <c r="I307" s="84"/>
    </row>
    <row r="308">
      <c r="I308" s="84"/>
    </row>
    <row r="309">
      <c r="I309" s="84"/>
    </row>
    <row r="310">
      <c r="I310" s="84"/>
    </row>
    <row r="311">
      <c r="I311" s="84"/>
    </row>
    <row r="312">
      <c r="I312" s="84"/>
    </row>
    <row r="313">
      <c r="I313" s="84"/>
    </row>
    <row r="314">
      <c r="I314" s="84"/>
    </row>
    <row r="315">
      <c r="I315" s="84"/>
    </row>
    <row r="316">
      <c r="I316" s="84"/>
    </row>
    <row r="317">
      <c r="I317" s="84"/>
    </row>
    <row r="318">
      <c r="I318" s="84"/>
    </row>
    <row r="319">
      <c r="I319" s="84"/>
    </row>
    <row r="320">
      <c r="I320" s="84"/>
    </row>
    <row r="321">
      <c r="I321" s="84"/>
    </row>
    <row r="322">
      <c r="I322" s="84"/>
    </row>
    <row r="323">
      <c r="I323" s="84"/>
    </row>
    <row r="324">
      <c r="I324" s="84"/>
    </row>
    <row r="325">
      <c r="I325" s="84"/>
    </row>
    <row r="326">
      <c r="I326" s="84"/>
    </row>
    <row r="327">
      <c r="I327" s="84"/>
    </row>
    <row r="328">
      <c r="I328" s="84"/>
    </row>
    <row r="329">
      <c r="I329" s="84"/>
    </row>
    <row r="330">
      <c r="I330" s="84"/>
    </row>
    <row r="331">
      <c r="I331" s="84"/>
    </row>
    <row r="332">
      <c r="I332" s="84"/>
    </row>
    <row r="333">
      <c r="I333" s="84"/>
    </row>
    <row r="334">
      <c r="I334" s="84"/>
    </row>
    <row r="335">
      <c r="I335" s="84"/>
    </row>
    <row r="336">
      <c r="I336" s="84"/>
    </row>
    <row r="337">
      <c r="I337" s="84"/>
    </row>
    <row r="338">
      <c r="I338" s="84"/>
    </row>
    <row r="339">
      <c r="I339" s="84"/>
    </row>
    <row r="340">
      <c r="I340" s="84"/>
    </row>
    <row r="341">
      <c r="I341" s="84"/>
    </row>
    <row r="342">
      <c r="I342" s="84"/>
    </row>
    <row r="343">
      <c r="I343" s="84"/>
    </row>
    <row r="344">
      <c r="I344" s="84"/>
    </row>
    <row r="345">
      <c r="I345" s="84"/>
    </row>
    <row r="346">
      <c r="I346" s="84"/>
    </row>
    <row r="347">
      <c r="I347" s="84"/>
    </row>
    <row r="348">
      <c r="I348" s="84"/>
    </row>
    <row r="349">
      <c r="I349" s="84"/>
    </row>
    <row r="350">
      <c r="I350" s="84"/>
    </row>
    <row r="351">
      <c r="I351" s="84"/>
    </row>
    <row r="352">
      <c r="I352" s="84"/>
    </row>
    <row r="353">
      <c r="I353" s="84"/>
    </row>
    <row r="354">
      <c r="I354" s="84"/>
    </row>
    <row r="355">
      <c r="I355" s="84"/>
    </row>
    <row r="356">
      <c r="I356" s="84"/>
    </row>
    <row r="357">
      <c r="I357" s="84"/>
    </row>
    <row r="358">
      <c r="I358" s="84"/>
    </row>
    <row r="359">
      <c r="I359" s="84"/>
    </row>
    <row r="360">
      <c r="I360" s="84"/>
    </row>
    <row r="361">
      <c r="I361" s="84"/>
    </row>
    <row r="362">
      <c r="I362" s="84"/>
    </row>
    <row r="363">
      <c r="I363" s="84"/>
    </row>
    <row r="364">
      <c r="I364" s="84"/>
    </row>
    <row r="365">
      <c r="I365" s="84"/>
    </row>
    <row r="366">
      <c r="I366" s="84"/>
    </row>
    <row r="367">
      <c r="I367" s="84"/>
    </row>
    <row r="368">
      <c r="I368" s="84"/>
    </row>
    <row r="369">
      <c r="I369" s="84"/>
    </row>
    <row r="370">
      <c r="I370" s="84"/>
    </row>
    <row r="371">
      <c r="I371" s="84"/>
    </row>
    <row r="372">
      <c r="I372" s="84"/>
    </row>
    <row r="373">
      <c r="I373" s="84"/>
    </row>
    <row r="374">
      <c r="I374" s="84"/>
    </row>
    <row r="375">
      <c r="I375" s="84"/>
    </row>
    <row r="376">
      <c r="I376" s="84"/>
    </row>
    <row r="377">
      <c r="I377" s="84"/>
    </row>
    <row r="378">
      <c r="I378" s="84"/>
    </row>
    <row r="379">
      <c r="I379" s="84"/>
    </row>
    <row r="380">
      <c r="I380" s="84"/>
    </row>
    <row r="381">
      <c r="I381" s="84"/>
    </row>
    <row r="382">
      <c r="I382" s="84"/>
    </row>
    <row r="383">
      <c r="I383" s="84"/>
    </row>
    <row r="384">
      <c r="I384" s="84"/>
    </row>
    <row r="385">
      <c r="I385" s="84"/>
    </row>
    <row r="386">
      <c r="I386" s="84"/>
    </row>
    <row r="387">
      <c r="I387" s="84"/>
    </row>
    <row r="388">
      <c r="I388" s="84"/>
    </row>
    <row r="389">
      <c r="I389" s="84"/>
    </row>
    <row r="390">
      <c r="I390" s="84"/>
    </row>
    <row r="391">
      <c r="I391" s="84"/>
    </row>
    <row r="392">
      <c r="I392" s="84"/>
    </row>
    <row r="393">
      <c r="I393" s="84"/>
    </row>
    <row r="394">
      <c r="I394" s="84"/>
    </row>
    <row r="395">
      <c r="I395" s="84"/>
    </row>
    <row r="396">
      <c r="I396" s="84"/>
    </row>
    <row r="397">
      <c r="I397" s="84"/>
    </row>
    <row r="398">
      <c r="I398" s="84"/>
    </row>
    <row r="399">
      <c r="I399" s="84"/>
    </row>
    <row r="400">
      <c r="I400" s="84"/>
    </row>
    <row r="401">
      <c r="I401" s="84"/>
    </row>
    <row r="402">
      <c r="I402" s="84"/>
    </row>
    <row r="403">
      <c r="I403" s="84"/>
    </row>
    <row r="404">
      <c r="I404" s="84"/>
    </row>
    <row r="405">
      <c r="I405" s="84"/>
    </row>
    <row r="406">
      <c r="I406" s="84"/>
    </row>
    <row r="407">
      <c r="I407" s="84"/>
    </row>
    <row r="408">
      <c r="I408" s="84"/>
    </row>
    <row r="409">
      <c r="I409" s="84"/>
    </row>
    <row r="410">
      <c r="I410" s="84"/>
    </row>
    <row r="411">
      <c r="I411" s="84"/>
    </row>
    <row r="412">
      <c r="I412" s="84"/>
    </row>
    <row r="413">
      <c r="I413" s="84"/>
    </row>
    <row r="414">
      <c r="I414" s="84"/>
    </row>
    <row r="415">
      <c r="I415" s="84"/>
    </row>
    <row r="416">
      <c r="I416" s="84"/>
    </row>
    <row r="417">
      <c r="I417" s="84"/>
    </row>
    <row r="418">
      <c r="I418" s="84"/>
    </row>
    <row r="419">
      <c r="I419" s="84"/>
    </row>
    <row r="420">
      <c r="I420" s="84"/>
    </row>
    <row r="421">
      <c r="I421" s="84"/>
    </row>
    <row r="422">
      <c r="I422" s="84"/>
    </row>
    <row r="423">
      <c r="I423" s="84"/>
    </row>
    <row r="424">
      <c r="I424" s="84"/>
    </row>
    <row r="425">
      <c r="I425" s="84"/>
    </row>
    <row r="426">
      <c r="I426" s="84"/>
    </row>
    <row r="427">
      <c r="I427" s="84"/>
    </row>
    <row r="428">
      <c r="I428" s="84"/>
    </row>
    <row r="429">
      <c r="I429" s="84"/>
    </row>
    <row r="430">
      <c r="I430" s="84"/>
    </row>
    <row r="431">
      <c r="I431" s="84"/>
    </row>
    <row r="432">
      <c r="I432" s="84"/>
    </row>
    <row r="433">
      <c r="I433" s="84"/>
    </row>
    <row r="434">
      <c r="I434" s="84"/>
    </row>
    <row r="435">
      <c r="I435" s="84"/>
    </row>
    <row r="436">
      <c r="I436" s="84"/>
    </row>
    <row r="437">
      <c r="I437" s="84"/>
    </row>
    <row r="438">
      <c r="I438" s="84"/>
    </row>
    <row r="439">
      <c r="I439" s="84"/>
    </row>
    <row r="440">
      <c r="I440" s="84"/>
    </row>
    <row r="441">
      <c r="I441" s="84"/>
    </row>
    <row r="442">
      <c r="I442" s="84"/>
    </row>
    <row r="443">
      <c r="I443" s="84"/>
    </row>
    <row r="444">
      <c r="I444" s="84"/>
    </row>
    <row r="445">
      <c r="I445" s="84"/>
    </row>
    <row r="446">
      <c r="I446" s="84"/>
    </row>
    <row r="447">
      <c r="I447" s="84"/>
    </row>
    <row r="448">
      <c r="I448" s="84"/>
    </row>
    <row r="449">
      <c r="I449" s="84"/>
    </row>
    <row r="450">
      <c r="I450" s="84"/>
    </row>
    <row r="451">
      <c r="I451" s="84"/>
    </row>
    <row r="452">
      <c r="I452" s="84"/>
    </row>
    <row r="453">
      <c r="I453" s="84"/>
    </row>
    <row r="454">
      <c r="I454" s="84"/>
    </row>
    <row r="455">
      <c r="I455" s="84"/>
    </row>
    <row r="456">
      <c r="I456" s="84"/>
    </row>
    <row r="457">
      <c r="I457" s="84"/>
    </row>
    <row r="458">
      <c r="I458" s="84"/>
    </row>
    <row r="459">
      <c r="I459" s="84"/>
    </row>
    <row r="460">
      <c r="I460" s="84"/>
    </row>
    <row r="461">
      <c r="I461" s="84"/>
    </row>
    <row r="462">
      <c r="I462" s="84"/>
    </row>
    <row r="463">
      <c r="I463" s="84"/>
    </row>
    <row r="464">
      <c r="I464" s="84"/>
    </row>
    <row r="465">
      <c r="I465" s="84"/>
    </row>
    <row r="466">
      <c r="I466" s="84"/>
    </row>
    <row r="467">
      <c r="I467" s="84"/>
    </row>
    <row r="468">
      <c r="I468" s="84"/>
    </row>
    <row r="469">
      <c r="I469" s="84"/>
    </row>
    <row r="470">
      <c r="I470" s="84"/>
    </row>
    <row r="471">
      <c r="I471" s="84"/>
    </row>
    <row r="472">
      <c r="I472" s="84"/>
    </row>
    <row r="473">
      <c r="I473" s="84"/>
    </row>
    <row r="474">
      <c r="I474" s="84"/>
    </row>
    <row r="475">
      <c r="I475" s="84"/>
    </row>
    <row r="476">
      <c r="I476" s="84"/>
    </row>
    <row r="477">
      <c r="I477" s="84"/>
    </row>
    <row r="478">
      <c r="I478" s="84"/>
    </row>
    <row r="479">
      <c r="I479" s="84"/>
    </row>
    <row r="480">
      <c r="I480" s="84"/>
    </row>
    <row r="481">
      <c r="I481" s="84"/>
    </row>
    <row r="482">
      <c r="I482" s="84"/>
    </row>
    <row r="483">
      <c r="I483" s="84"/>
    </row>
    <row r="484">
      <c r="I484" s="84"/>
    </row>
    <row r="485">
      <c r="I485" s="84"/>
    </row>
    <row r="486">
      <c r="I486" s="84"/>
    </row>
    <row r="487">
      <c r="I487" s="84"/>
    </row>
    <row r="488">
      <c r="I488" s="84"/>
    </row>
    <row r="489">
      <c r="I489" s="84"/>
    </row>
    <row r="490">
      <c r="I490" s="84"/>
    </row>
    <row r="491">
      <c r="I491" s="84"/>
    </row>
    <row r="492">
      <c r="I492" s="84"/>
    </row>
    <row r="493">
      <c r="I493" s="84"/>
    </row>
    <row r="494">
      <c r="I494" s="84"/>
    </row>
    <row r="495">
      <c r="I495" s="84"/>
    </row>
    <row r="496">
      <c r="I496" s="84"/>
    </row>
    <row r="497">
      <c r="I497" s="84"/>
    </row>
    <row r="498">
      <c r="I498" s="84"/>
    </row>
    <row r="499">
      <c r="I499" s="84"/>
    </row>
    <row r="500">
      <c r="I500" s="84"/>
    </row>
    <row r="501">
      <c r="I501" s="84"/>
    </row>
    <row r="502">
      <c r="I502" s="84"/>
    </row>
    <row r="503">
      <c r="I503" s="84"/>
    </row>
    <row r="504">
      <c r="I504" s="84"/>
    </row>
    <row r="505">
      <c r="I505" s="84"/>
    </row>
    <row r="506">
      <c r="I506" s="84"/>
    </row>
    <row r="507">
      <c r="I507" s="84"/>
    </row>
    <row r="508">
      <c r="I508" s="84"/>
    </row>
    <row r="509">
      <c r="I509" s="84"/>
    </row>
    <row r="510">
      <c r="I510" s="84"/>
    </row>
    <row r="511">
      <c r="I511" s="84"/>
    </row>
    <row r="512">
      <c r="I512" s="84"/>
    </row>
    <row r="513">
      <c r="I513" s="84"/>
    </row>
    <row r="514">
      <c r="I514" s="84"/>
    </row>
    <row r="515">
      <c r="I515" s="84"/>
    </row>
    <row r="516">
      <c r="I516" s="84"/>
    </row>
    <row r="517">
      <c r="I517" s="84"/>
    </row>
    <row r="518">
      <c r="I518" s="84"/>
    </row>
    <row r="519">
      <c r="I519" s="84"/>
    </row>
    <row r="520">
      <c r="I520" s="84"/>
    </row>
    <row r="521">
      <c r="I521" s="84"/>
    </row>
    <row r="522">
      <c r="I522" s="84"/>
    </row>
    <row r="523">
      <c r="I523" s="84"/>
    </row>
    <row r="524">
      <c r="I524" s="84"/>
    </row>
    <row r="525">
      <c r="I525" s="84"/>
    </row>
    <row r="526">
      <c r="I526" s="84"/>
    </row>
    <row r="527">
      <c r="I527" s="84"/>
    </row>
    <row r="528">
      <c r="I528" s="84"/>
    </row>
    <row r="529">
      <c r="I529" s="84"/>
    </row>
    <row r="530">
      <c r="I530" s="84"/>
    </row>
    <row r="531">
      <c r="I531" s="84"/>
    </row>
    <row r="532">
      <c r="I532" s="84"/>
    </row>
    <row r="533">
      <c r="I533" s="84"/>
    </row>
    <row r="534">
      <c r="I534" s="84"/>
    </row>
    <row r="535">
      <c r="I535" s="84"/>
    </row>
    <row r="536">
      <c r="I536" s="84"/>
    </row>
    <row r="537">
      <c r="I537" s="84"/>
    </row>
    <row r="538">
      <c r="I538" s="84"/>
    </row>
    <row r="539">
      <c r="I539" s="84"/>
    </row>
    <row r="540">
      <c r="I540" s="84"/>
    </row>
    <row r="541">
      <c r="I541" s="84"/>
    </row>
    <row r="542">
      <c r="I542" s="84"/>
    </row>
    <row r="543">
      <c r="I543" s="84"/>
    </row>
    <row r="544">
      <c r="I544" s="84"/>
    </row>
    <row r="545">
      <c r="I545" s="84"/>
    </row>
    <row r="546">
      <c r="I546" s="84"/>
    </row>
    <row r="547">
      <c r="I547" s="84"/>
    </row>
    <row r="548">
      <c r="I548" s="84"/>
    </row>
    <row r="549">
      <c r="I549" s="84"/>
    </row>
    <row r="550">
      <c r="I550" s="84"/>
    </row>
    <row r="551">
      <c r="I551" s="84"/>
    </row>
    <row r="552">
      <c r="I552" s="84"/>
    </row>
    <row r="553">
      <c r="I553" s="84"/>
    </row>
    <row r="554">
      <c r="I554" s="84"/>
    </row>
    <row r="555">
      <c r="I555" s="84"/>
    </row>
    <row r="556">
      <c r="I556" s="84"/>
    </row>
    <row r="557">
      <c r="I557" s="84"/>
    </row>
    <row r="558">
      <c r="I558" s="84"/>
    </row>
    <row r="559">
      <c r="I559" s="84"/>
    </row>
    <row r="560">
      <c r="I560" s="84"/>
    </row>
    <row r="561">
      <c r="I561" s="84"/>
    </row>
    <row r="562">
      <c r="I562" s="84"/>
    </row>
    <row r="563">
      <c r="I563" s="84"/>
    </row>
    <row r="564">
      <c r="I564" s="84"/>
    </row>
    <row r="565">
      <c r="I565" s="84"/>
    </row>
    <row r="566">
      <c r="I566" s="84"/>
    </row>
    <row r="567">
      <c r="I567" s="84"/>
    </row>
    <row r="568">
      <c r="I568" s="84"/>
    </row>
    <row r="569">
      <c r="I569" s="84"/>
    </row>
    <row r="570">
      <c r="I570" s="84"/>
    </row>
    <row r="571">
      <c r="I571" s="84"/>
    </row>
    <row r="572">
      <c r="I572" s="84"/>
    </row>
    <row r="573">
      <c r="I573" s="84"/>
    </row>
    <row r="574">
      <c r="I574" s="84"/>
    </row>
    <row r="575">
      <c r="I575" s="84"/>
    </row>
    <row r="576">
      <c r="I576" s="84"/>
    </row>
    <row r="577">
      <c r="I577" s="84"/>
    </row>
    <row r="578">
      <c r="I578" s="84"/>
    </row>
    <row r="579">
      <c r="I579" s="84"/>
    </row>
    <row r="580">
      <c r="I580" s="84"/>
    </row>
    <row r="581">
      <c r="I581" s="84"/>
    </row>
    <row r="582">
      <c r="I582" s="84"/>
    </row>
    <row r="583">
      <c r="I583" s="84"/>
    </row>
    <row r="584">
      <c r="I584" s="84"/>
    </row>
    <row r="585">
      <c r="I585" s="84"/>
    </row>
    <row r="586">
      <c r="I586" s="84"/>
    </row>
    <row r="587">
      <c r="I587" s="84"/>
    </row>
    <row r="588">
      <c r="I588" s="84"/>
    </row>
    <row r="589">
      <c r="I589" s="84"/>
    </row>
    <row r="590">
      <c r="I590" s="84"/>
    </row>
    <row r="591">
      <c r="I591" s="84"/>
    </row>
    <row r="592">
      <c r="I592" s="84"/>
    </row>
    <row r="593">
      <c r="I593" s="84"/>
    </row>
    <row r="594">
      <c r="I594" s="84"/>
    </row>
    <row r="595">
      <c r="I595" s="84"/>
    </row>
    <row r="596">
      <c r="I596" s="84"/>
    </row>
    <row r="597">
      <c r="I597" s="84"/>
    </row>
    <row r="598">
      <c r="I598" s="84"/>
    </row>
    <row r="599">
      <c r="I599" s="84"/>
    </row>
    <row r="600">
      <c r="I600" s="84"/>
    </row>
    <row r="601">
      <c r="I601" s="84"/>
    </row>
    <row r="602">
      <c r="I602" s="84"/>
    </row>
    <row r="603">
      <c r="I603" s="84"/>
    </row>
    <row r="604">
      <c r="I604" s="84"/>
    </row>
    <row r="605">
      <c r="I605" s="84"/>
    </row>
    <row r="606">
      <c r="I606" s="84"/>
    </row>
    <row r="607">
      <c r="I607" s="84"/>
    </row>
    <row r="608">
      <c r="I608" s="84"/>
    </row>
    <row r="609">
      <c r="I609" s="84"/>
    </row>
    <row r="610">
      <c r="I610" s="84"/>
    </row>
    <row r="611">
      <c r="I611" s="84"/>
    </row>
    <row r="612">
      <c r="I612" s="84"/>
    </row>
    <row r="613">
      <c r="I613" s="84"/>
    </row>
    <row r="614">
      <c r="I614" s="84"/>
    </row>
    <row r="615">
      <c r="I615" s="84"/>
    </row>
    <row r="616">
      <c r="I616" s="84"/>
    </row>
    <row r="617">
      <c r="I617" s="84"/>
    </row>
    <row r="618">
      <c r="I618" s="84"/>
    </row>
    <row r="619">
      <c r="I619" s="84"/>
    </row>
    <row r="620">
      <c r="I620" s="84"/>
    </row>
    <row r="621">
      <c r="I621" s="84"/>
    </row>
    <row r="622">
      <c r="I622" s="84"/>
    </row>
    <row r="623">
      <c r="I623" s="84"/>
    </row>
    <row r="624">
      <c r="I624" s="84"/>
    </row>
    <row r="625">
      <c r="I625" s="84"/>
    </row>
    <row r="626">
      <c r="I626" s="84"/>
    </row>
    <row r="627">
      <c r="I627" s="84"/>
    </row>
    <row r="628">
      <c r="I628" s="84"/>
    </row>
    <row r="629">
      <c r="I629" s="84"/>
    </row>
    <row r="630">
      <c r="I630" s="84"/>
    </row>
    <row r="631">
      <c r="I631" s="84"/>
    </row>
    <row r="632">
      <c r="I632" s="84"/>
    </row>
    <row r="633">
      <c r="I633" s="84"/>
    </row>
    <row r="634">
      <c r="I634" s="84"/>
    </row>
    <row r="635">
      <c r="I635" s="84"/>
    </row>
    <row r="636">
      <c r="I636" s="84"/>
    </row>
    <row r="637">
      <c r="I637" s="84"/>
    </row>
    <row r="638">
      <c r="I638" s="84"/>
    </row>
    <row r="639">
      <c r="I639" s="84"/>
    </row>
    <row r="640">
      <c r="I640" s="84"/>
    </row>
    <row r="641">
      <c r="I641" s="84"/>
    </row>
    <row r="642">
      <c r="I642" s="84"/>
    </row>
    <row r="643">
      <c r="I643" s="84"/>
    </row>
    <row r="644">
      <c r="I644" s="84"/>
    </row>
    <row r="645">
      <c r="I645" s="84"/>
    </row>
    <row r="646">
      <c r="I646" s="84"/>
    </row>
    <row r="647">
      <c r="I647" s="84"/>
    </row>
    <row r="648">
      <c r="I648" s="84"/>
    </row>
    <row r="649">
      <c r="I649" s="84"/>
    </row>
    <row r="650">
      <c r="I650" s="84"/>
    </row>
    <row r="651">
      <c r="I651" s="84"/>
    </row>
    <row r="652">
      <c r="I652" s="84"/>
    </row>
    <row r="653">
      <c r="I653" s="84"/>
    </row>
    <row r="654">
      <c r="I654" s="84"/>
    </row>
    <row r="655">
      <c r="I655" s="84"/>
    </row>
    <row r="656">
      <c r="I656" s="84"/>
    </row>
    <row r="657">
      <c r="I657" s="84"/>
    </row>
    <row r="658">
      <c r="I658" s="84"/>
    </row>
    <row r="659">
      <c r="I659" s="84"/>
    </row>
    <row r="660">
      <c r="I660" s="84"/>
    </row>
    <row r="661">
      <c r="I661" s="84"/>
    </row>
    <row r="662">
      <c r="I662" s="84"/>
    </row>
    <row r="663">
      <c r="I663" s="84"/>
    </row>
    <row r="664">
      <c r="I664" s="84"/>
    </row>
    <row r="665">
      <c r="I665" s="84"/>
    </row>
    <row r="666">
      <c r="I666" s="84"/>
    </row>
    <row r="667">
      <c r="I667" s="84"/>
    </row>
    <row r="668">
      <c r="I668" s="84"/>
    </row>
    <row r="669">
      <c r="I669" s="84"/>
    </row>
    <row r="670">
      <c r="I670" s="84"/>
    </row>
    <row r="671">
      <c r="I671" s="84"/>
    </row>
    <row r="672">
      <c r="I672" s="84"/>
    </row>
    <row r="673">
      <c r="I673" s="84"/>
    </row>
    <row r="674">
      <c r="I674" s="84"/>
    </row>
    <row r="675">
      <c r="I675" s="84"/>
    </row>
    <row r="676">
      <c r="I676" s="84"/>
    </row>
    <row r="677">
      <c r="I677" s="84"/>
    </row>
    <row r="678">
      <c r="I678" s="84"/>
    </row>
    <row r="679">
      <c r="I679" s="84"/>
    </row>
    <row r="680">
      <c r="I680" s="84"/>
    </row>
    <row r="681">
      <c r="I681" s="84"/>
    </row>
    <row r="682">
      <c r="I682" s="84"/>
    </row>
    <row r="683">
      <c r="I683" s="84"/>
    </row>
    <row r="684">
      <c r="I684" s="84"/>
    </row>
    <row r="685">
      <c r="I685" s="84"/>
    </row>
    <row r="686">
      <c r="I686" s="84"/>
    </row>
    <row r="687">
      <c r="I687" s="84"/>
    </row>
    <row r="688">
      <c r="I688" s="84"/>
    </row>
    <row r="689">
      <c r="I689" s="84"/>
    </row>
    <row r="690">
      <c r="I690" s="84"/>
    </row>
    <row r="691">
      <c r="I691" s="84"/>
    </row>
    <row r="692">
      <c r="I692" s="84"/>
    </row>
    <row r="693">
      <c r="I693" s="84"/>
    </row>
    <row r="694">
      <c r="I694" s="84"/>
    </row>
    <row r="695">
      <c r="I695" s="84"/>
    </row>
    <row r="696">
      <c r="I696" s="84"/>
    </row>
    <row r="697">
      <c r="I697" s="84"/>
    </row>
    <row r="698">
      <c r="I698" s="84"/>
    </row>
    <row r="699">
      <c r="I699" s="84"/>
    </row>
    <row r="700">
      <c r="I700" s="84"/>
    </row>
    <row r="701">
      <c r="I701" s="84"/>
    </row>
    <row r="702">
      <c r="I702" s="84"/>
    </row>
    <row r="703">
      <c r="I703" s="84"/>
    </row>
    <row r="704">
      <c r="I704" s="84"/>
    </row>
    <row r="705">
      <c r="I705" s="84"/>
    </row>
    <row r="706">
      <c r="I706" s="84"/>
    </row>
    <row r="707">
      <c r="I707" s="84"/>
    </row>
    <row r="708">
      <c r="I708" s="84"/>
    </row>
    <row r="709">
      <c r="I709" s="84"/>
    </row>
    <row r="710">
      <c r="I710" s="84"/>
    </row>
    <row r="711">
      <c r="I711" s="84"/>
    </row>
    <row r="712">
      <c r="I712" s="84"/>
    </row>
    <row r="713">
      <c r="I713" s="84"/>
    </row>
    <row r="714">
      <c r="I714" s="84"/>
    </row>
    <row r="715">
      <c r="I715" s="84"/>
    </row>
    <row r="716">
      <c r="I716" s="84"/>
    </row>
    <row r="717">
      <c r="I717" s="84"/>
    </row>
    <row r="718">
      <c r="I718" s="84"/>
    </row>
    <row r="719">
      <c r="I719" s="84"/>
    </row>
    <row r="720">
      <c r="I720" s="84"/>
    </row>
    <row r="721">
      <c r="I721" s="84"/>
    </row>
    <row r="722">
      <c r="I722" s="84"/>
    </row>
    <row r="723">
      <c r="I723" s="84"/>
    </row>
    <row r="724">
      <c r="I724" s="84"/>
    </row>
    <row r="725">
      <c r="I725" s="84"/>
    </row>
    <row r="726">
      <c r="I726" s="84"/>
    </row>
    <row r="727">
      <c r="I727" s="84"/>
    </row>
    <row r="728">
      <c r="I728" s="84"/>
    </row>
    <row r="729">
      <c r="I729" s="84"/>
    </row>
    <row r="730">
      <c r="I730" s="84"/>
    </row>
    <row r="731">
      <c r="I731" s="84"/>
    </row>
    <row r="732">
      <c r="I732" s="84"/>
    </row>
    <row r="733">
      <c r="I733" s="84"/>
    </row>
    <row r="734">
      <c r="I734" s="84"/>
    </row>
    <row r="735">
      <c r="I735" s="84"/>
    </row>
    <row r="736">
      <c r="I736" s="84"/>
    </row>
    <row r="737">
      <c r="I737" s="84"/>
    </row>
    <row r="738">
      <c r="I738" s="84"/>
    </row>
    <row r="739">
      <c r="I739" s="84"/>
    </row>
    <row r="740">
      <c r="I740" s="84"/>
    </row>
    <row r="741">
      <c r="I741" s="84"/>
    </row>
    <row r="742">
      <c r="I742" s="84"/>
    </row>
    <row r="743">
      <c r="I743" s="84"/>
    </row>
    <row r="744">
      <c r="I744" s="84"/>
    </row>
    <row r="745">
      <c r="I745" s="84"/>
    </row>
    <row r="746">
      <c r="I746" s="84"/>
    </row>
    <row r="747">
      <c r="I747" s="84"/>
    </row>
    <row r="748">
      <c r="I748" s="84"/>
    </row>
    <row r="749">
      <c r="I749" s="84"/>
    </row>
    <row r="750">
      <c r="I750" s="84"/>
    </row>
    <row r="751">
      <c r="I751" s="84"/>
    </row>
    <row r="752">
      <c r="I752" s="84"/>
    </row>
    <row r="753">
      <c r="I753" s="84"/>
    </row>
    <row r="754">
      <c r="I754" s="84"/>
    </row>
    <row r="755">
      <c r="I755" s="84"/>
    </row>
    <row r="756">
      <c r="I756" s="84"/>
    </row>
    <row r="757">
      <c r="I757" s="84"/>
    </row>
    <row r="758">
      <c r="I758" s="84"/>
    </row>
    <row r="759">
      <c r="I759" s="84"/>
    </row>
    <row r="760">
      <c r="I760" s="84"/>
    </row>
    <row r="761">
      <c r="I761" s="84"/>
    </row>
    <row r="762">
      <c r="I762" s="84"/>
    </row>
    <row r="763">
      <c r="I763" s="84"/>
    </row>
    <row r="764">
      <c r="I764" s="84"/>
    </row>
    <row r="765">
      <c r="I765" s="84"/>
    </row>
    <row r="766">
      <c r="I766" s="84"/>
    </row>
    <row r="767">
      <c r="I767" s="84"/>
    </row>
    <row r="768">
      <c r="I768" s="84"/>
    </row>
    <row r="769">
      <c r="I769" s="84"/>
    </row>
    <row r="770">
      <c r="I770" s="84"/>
    </row>
    <row r="771">
      <c r="I771" s="84"/>
    </row>
    <row r="772">
      <c r="I772" s="84"/>
    </row>
    <row r="773">
      <c r="I773" s="84"/>
    </row>
    <row r="774">
      <c r="I774" s="84"/>
    </row>
    <row r="775">
      <c r="I775" s="84"/>
    </row>
    <row r="776">
      <c r="I776" s="84"/>
    </row>
    <row r="777">
      <c r="I777" s="84"/>
    </row>
    <row r="778">
      <c r="I778" s="84"/>
    </row>
    <row r="779">
      <c r="I779" s="84"/>
    </row>
    <row r="780">
      <c r="I780" s="84"/>
    </row>
    <row r="781">
      <c r="I781" s="84"/>
    </row>
    <row r="782">
      <c r="I782" s="84"/>
    </row>
    <row r="783">
      <c r="I783" s="84"/>
    </row>
    <row r="784">
      <c r="I784" s="84"/>
    </row>
    <row r="785">
      <c r="I785" s="84"/>
    </row>
    <row r="786">
      <c r="I786" s="84"/>
    </row>
    <row r="787">
      <c r="I787" s="84"/>
    </row>
    <row r="788">
      <c r="I788" s="84"/>
    </row>
    <row r="789">
      <c r="I789" s="84"/>
    </row>
    <row r="790">
      <c r="I790" s="84"/>
    </row>
    <row r="791">
      <c r="I791" s="84"/>
    </row>
    <row r="792">
      <c r="I792" s="84"/>
    </row>
    <row r="793">
      <c r="I793" s="84"/>
    </row>
    <row r="794">
      <c r="I794" s="84"/>
    </row>
    <row r="795">
      <c r="I795" s="84"/>
    </row>
    <row r="796">
      <c r="I796" s="84"/>
    </row>
    <row r="797">
      <c r="I797" s="84"/>
    </row>
    <row r="798">
      <c r="I798" s="84"/>
    </row>
    <row r="799">
      <c r="I799" s="84"/>
    </row>
    <row r="800">
      <c r="I800" s="84"/>
    </row>
    <row r="801">
      <c r="I801" s="84"/>
    </row>
    <row r="802">
      <c r="I802" s="84"/>
    </row>
    <row r="803">
      <c r="I803" s="84"/>
    </row>
    <row r="804">
      <c r="I804" s="84"/>
    </row>
    <row r="805">
      <c r="I805" s="84"/>
    </row>
    <row r="806">
      <c r="I806" s="84"/>
    </row>
    <row r="807">
      <c r="I807" s="84"/>
    </row>
    <row r="808">
      <c r="I808" s="84"/>
    </row>
    <row r="809">
      <c r="I809" s="84"/>
    </row>
    <row r="810">
      <c r="I810" s="84"/>
    </row>
    <row r="811">
      <c r="I811" s="84"/>
    </row>
    <row r="812">
      <c r="I812" s="84"/>
    </row>
    <row r="813">
      <c r="I813" s="84"/>
    </row>
    <row r="814">
      <c r="I814" s="84"/>
    </row>
    <row r="815">
      <c r="I815" s="84"/>
    </row>
    <row r="816">
      <c r="I816" s="84"/>
    </row>
    <row r="817">
      <c r="I817" s="84"/>
    </row>
    <row r="818">
      <c r="I818" s="84"/>
    </row>
    <row r="819">
      <c r="I819" s="84"/>
    </row>
    <row r="820">
      <c r="I820" s="84"/>
    </row>
    <row r="821">
      <c r="I821" s="84"/>
    </row>
    <row r="822">
      <c r="I822" s="84"/>
    </row>
    <row r="823">
      <c r="I823" s="84"/>
    </row>
    <row r="824">
      <c r="I824" s="84"/>
    </row>
    <row r="825">
      <c r="I825" s="84"/>
    </row>
    <row r="826">
      <c r="I826" s="84"/>
    </row>
    <row r="827">
      <c r="I827" s="84"/>
    </row>
    <row r="828">
      <c r="I828" s="84"/>
    </row>
    <row r="829">
      <c r="I829" s="84"/>
    </row>
    <row r="830">
      <c r="I830" s="84"/>
    </row>
    <row r="831">
      <c r="I831" s="84"/>
    </row>
    <row r="832">
      <c r="I832" s="84"/>
    </row>
    <row r="833">
      <c r="I833" s="84"/>
    </row>
    <row r="834">
      <c r="I834" s="84"/>
    </row>
    <row r="835">
      <c r="I835" s="84"/>
    </row>
    <row r="836">
      <c r="I836" s="84"/>
    </row>
    <row r="837">
      <c r="I837" s="84"/>
    </row>
    <row r="838">
      <c r="I838" s="84"/>
    </row>
    <row r="839">
      <c r="I839" s="84"/>
    </row>
    <row r="840">
      <c r="I840" s="84"/>
    </row>
    <row r="841">
      <c r="I841" s="84"/>
    </row>
    <row r="842">
      <c r="I842" s="84"/>
    </row>
    <row r="843">
      <c r="I843" s="84"/>
    </row>
    <row r="844">
      <c r="I844" s="84"/>
    </row>
    <row r="845">
      <c r="I845" s="84"/>
    </row>
    <row r="846">
      <c r="I846" s="84"/>
    </row>
    <row r="847">
      <c r="I847" s="84"/>
    </row>
    <row r="848">
      <c r="I848" s="84"/>
    </row>
    <row r="849">
      <c r="I849" s="84"/>
    </row>
    <row r="850">
      <c r="I850" s="84"/>
    </row>
    <row r="851">
      <c r="I851" s="84"/>
    </row>
    <row r="852">
      <c r="I852" s="84"/>
    </row>
    <row r="853">
      <c r="I853" s="84"/>
    </row>
    <row r="854">
      <c r="I854" s="84"/>
    </row>
    <row r="855">
      <c r="I855" s="84"/>
    </row>
    <row r="856">
      <c r="I856" s="84"/>
    </row>
    <row r="857">
      <c r="I857" s="84"/>
    </row>
    <row r="858">
      <c r="I858" s="84"/>
    </row>
    <row r="859">
      <c r="I859" s="84"/>
    </row>
    <row r="860">
      <c r="I860" s="84"/>
    </row>
    <row r="861">
      <c r="I861" s="84"/>
    </row>
    <row r="862">
      <c r="I862" s="84"/>
    </row>
    <row r="863">
      <c r="I863" s="84"/>
    </row>
    <row r="864">
      <c r="I864" s="84"/>
    </row>
    <row r="865">
      <c r="I865" s="84"/>
    </row>
    <row r="866">
      <c r="I866" s="84"/>
    </row>
    <row r="867">
      <c r="I867" s="84"/>
    </row>
    <row r="868">
      <c r="I868" s="84"/>
    </row>
    <row r="869">
      <c r="I869" s="84"/>
    </row>
    <row r="870">
      <c r="I870" s="84"/>
    </row>
    <row r="871">
      <c r="I871" s="84"/>
    </row>
    <row r="872">
      <c r="I872" s="84"/>
    </row>
    <row r="873">
      <c r="I873" s="84"/>
    </row>
    <row r="874">
      <c r="I874" s="84"/>
    </row>
    <row r="875">
      <c r="I875" s="84"/>
    </row>
    <row r="876">
      <c r="I876" s="84"/>
    </row>
    <row r="877">
      <c r="I877" s="84"/>
    </row>
    <row r="878">
      <c r="I878" s="84"/>
    </row>
    <row r="879">
      <c r="I879" s="84"/>
    </row>
    <row r="880">
      <c r="I880" s="84"/>
    </row>
    <row r="881">
      <c r="I881" s="84"/>
    </row>
    <row r="882">
      <c r="I882" s="84"/>
    </row>
    <row r="883">
      <c r="I883" s="84"/>
    </row>
    <row r="884">
      <c r="I884" s="84"/>
    </row>
    <row r="885">
      <c r="I885" s="84"/>
    </row>
    <row r="886">
      <c r="I886" s="84"/>
    </row>
    <row r="887">
      <c r="I887" s="84"/>
    </row>
    <row r="888">
      <c r="I888" s="84"/>
    </row>
    <row r="889">
      <c r="I889" s="84"/>
    </row>
    <row r="890">
      <c r="I890" s="84"/>
    </row>
    <row r="891">
      <c r="I891" s="84"/>
    </row>
    <row r="892">
      <c r="I892" s="84"/>
    </row>
    <row r="893">
      <c r="I893" s="84"/>
    </row>
    <row r="894">
      <c r="I894" s="84"/>
    </row>
    <row r="895">
      <c r="I895" s="84"/>
    </row>
    <row r="896">
      <c r="I896" s="84"/>
    </row>
    <row r="897">
      <c r="I897" s="84"/>
    </row>
    <row r="898">
      <c r="I898" s="84"/>
    </row>
    <row r="899">
      <c r="I899" s="84"/>
    </row>
    <row r="900">
      <c r="I900" s="84"/>
    </row>
    <row r="901">
      <c r="I901" s="84"/>
    </row>
    <row r="902">
      <c r="I902" s="84"/>
    </row>
    <row r="903">
      <c r="I903" s="84"/>
    </row>
    <row r="904">
      <c r="I904" s="84"/>
    </row>
    <row r="905">
      <c r="I905" s="84"/>
    </row>
    <row r="906">
      <c r="I906" s="84"/>
    </row>
    <row r="907">
      <c r="I907" s="84"/>
    </row>
    <row r="908">
      <c r="I908" s="84"/>
    </row>
    <row r="909">
      <c r="I909" s="84"/>
    </row>
    <row r="910">
      <c r="I910" s="84"/>
    </row>
    <row r="911">
      <c r="I911" s="84"/>
    </row>
    <row r="912">
      <c r="I912" s="84"/>
    </row>
    <row r="913">
      <c r="I913" s="84"/>
    </row>
    <row r="914">
      <c r="I914" s="84"/>
    </row>
    <row r="915">
      <c r="I915" s="84"/>
    </row>
    <row r="916">
      <c r="I916" s="84"/>
    </row>
    <row r="917">
      <c r="I917" s="84"/>
    </row>
    <row r="918">
      <c r="I918" s="84"/>
    </row>
    <row r="919">
      <c r="I919" s="84"/>
    </row>
    <row r="920">
      <c r="I920" s="84"/>
    </row>
    <row r="921">
      <c r="I921" s="84"/>
    </row>
    <row r="922">
      <c r="I922" s="84"/>
    </row>
    <row r="923">
      <c r="I923" s="84"/>
    </row>
    <row r="924">
      <c r="I924" s="84"/>
    </row>
    <row r="925">
      <c r="I925" s="84"/>
    </row>
    <row r="926">
      <c r="I926" s="84"/>
    </row>
    <row r="927">
      <c r="I927" s="84"/>
    </row>
    <row r="928">
      <c r="I928" s="84"/>
    </row>
    <row r="929">
      <c r="I929" s="84"/>
    </row>
    <row r="930">
      <c r="I930" s="84"/>
    </row>
    <row r="931">
      <c r="I931" s="84"/>
    </row>
    <row r="932">
      <c r="I932" s="84"/>
    </row>
    <row r="933">
      <c r="I933" s="84"/>
    </row>
    <row r="934">
      <c r="I934" s="84"/>
    </row>
    <row r="935">
      <c r="I935" s="84"/>
    </row>
    <row r="936">
      <c r="I936" s="84"/>
    </row>
    <row r="937">
      <c r="I937" s="84"/>
    </row>
    <row r="938">
      <c r="I938" s="84"/>
    </row>
    <row r="939">
      <c r="I939" s="84"/>
    </row>
    <row r="940">
      <c r="I940" s="84"/>
    </row>
    <row r="941">
      <c r="I941" s="84"/>
    </row>
    <row r="942">
      <c r="I942" s="84"/>
    </row>
    <row r="943">
      <c r="I943" s="84"/>
    </row>
    <row r="944">
      <c r="I944" s="84"/>
    </row>
    <row r="945">
      <c r="I945" s="84"/>
    </row>
    <row r="946">
      <c r="I946" s="84"/>
    </row>
    <row r="947">
      <c r="I947" s="84"/>
    </row>
    <row r="948">
      <c r="I948" s="84"/>
    </row>
    <row r="949">
      <c r="I949" s="84"/>
    </row>
    <row r="950">
      <c r="I950" s="84"/>
    </row>
    <row r="951">
      <c r="I951" s="84"/>
    </row>
    <row r="952">
      <c r="I952" s="84"/>
    </row>
    <row r="953">
      <c r="I953" s="84"/>
    </row>
    <row r="954">
      <c r="I954" s="84"/>
    </row>
    <row r="955">
      <c r="I955" s="84"/>
    </row>
    <row r="956">
      <c r="I956" s="84"/>
    </row>
    <row r="957">
      <c r="I957" s="84"/>
    </row>
    <row r="958">
      <c r="I958" s="84"/>
    </row>
    <row r="959">
      <c r="I959" s="84"/>
    </row>
    <row r="960">
      <c r="I960" s="84"/>
    </row>
    <row r="961">
      <c r="I961" s="84"/>
    </row>
    <row r="962">
      <c r="I962" s="84"/>
    </row>
    <row r="963">
      <c r="I963" s="84"/>
    </row>
    <row r="964">
      <c r="I964" s="84"/>
    </row>
    <row r="965">
      <c r="I965" s="84"/>
    </row>
    <row r="966">
      <c r="I966" s="84"/>
    </row>
    <row r="967">
      <c r="I967" s="84"/>
    </row>
    <row r="968">
      <c r="I968" s="84"/>
    </row>
    <row r="969">
      <c r="I969" s="84"/>
    </row>
    <row r="970">
      <c r="I970" s="84"/>
    </row>
    <row r="971">
      <c r="I971" s="84"/>
    </row>
    <row r="972">
      <c r="I972" s="84"/>
    </row>
    <row r="973">
      <c r="I973" s="84"/>
    </row>
    <row r="974">
      <c r="I974" s="84"/>
    </row>
    <row r="975">
      <c r="I975" s="84"/>
    </row>
    <row r="976">
      <c r="I976" s="84"/>
    </row>
    <row r="977">
      <c r="I977" s="84"/>
    </row>
    <row r="978">
      <c r="I978" s="84"/>
    </row>
    <row r="979">
      <c r="I979" s="84"/>
    </row>
    <row r="980">
      <c r="I980" s="84"/>
    </row>
    <row r="981">
      <c r="I981" s="84"/>
    </row>
    <row r="982">
      <c r="I982" s="84"/>
    </row>
    <row r="983">
      <c r="I983" s="84"/>
    </row>
    <row r="984">
      <c r="I984" s="84"/>
    </row>
    <row r="985">
      <c r="I985" s="84"/>
    </row>
    <row r="986">
      <c r="I986" s="84"/>
    </row>
    <row r="987">
      <c r="I987" s="84"/>
    </row>
    <row r="988">
      <c r="I988" s="84"/>
    </row>
    <row r="989">
      <c r="I989" s="84"/>
    </row>
    <row r="990">
      <c r="I990" s="84"/>
    </row>
    <row r="991">
      <c r="I991" s="84"/>
    </row>
    <row r="992">
      <c r="I992" s="84"/>
    </row>
    <row r="993">
      <c r="I993" s="84"/>
    </row>
    <row r="994">
      <c r="I994" s="84"/>
    </row>
    <row r="995">
      <c r="I995" s="84"/>
    </row>
    <row r="996">
      <c r="I996" s="84"/>
    </row>
    <row r="997">
      <c r="I997" s="84"/>
    </row>
    <row r="998">
      <c r="I998" s="8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81"/>
      <c r="J1" s="4"/>
    </row>
    <row r="2">
      <c r="A2" s="1"/>
      <c r="B2" s="2"/>
      <c r="C2" s="2"/>
      <c r="E2" s="2"/>
      <c r="F2" s="2"/>
      <c r="G2" s="2"/>
      <c r="H2" s="2"/>
      <c r="I2" s="81"/>
      <c r="J2" s="4"/>
    </row>
    <row r="3">
      <c r="A3" s="1"/>
      <c r="B3" s="5" t="s">
        <v>0</v>
      </c>
      <c r="D3" s="6"/>
      <c r="F3" s="2"/>
      <c r="G3" s="2"/>
      <c r="H3" s="82">
        <f>SUM(H12:H61)</f>
        <v>127603632147</v>
      </c>
      <c r="I3" s="81"/>
      <c r="J3" s="83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84"/>
      <c r="J4" s="4"/>
    </row>
    <row r="5">
      <c r="A5" s="1"/>
      <c r="B5" s="2"/>
      <c r="C5" s="12">
        <f>TODAY()</f>
        <v>44550</v>
      </c>
      <c r="D5" s="2"/>
      <c r="E5" s="13">
        <v>44274.0</v>
      </c>
      <c r="F5" s="2"/>
      <c r="H5" s="67">
        <f>H3/J3</f>
        <v>126867798913</v>
      </c>
      <c r="I5" s="81"/>
      <c r="J5" s="4"/>
    </row>
    <row r="6">
      <c r="A6" s="1"/>
      <c r="B6" s="2"/>
      <c r="C6" s="2"/>
      <c r="D6" s="2"/>
      <c r="E6" s="2"/>
      <c r="F6" s="2"/>
      <c r="H6" s="1"/>
      <c r="I6" s="84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84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84"/>
      <c r="J8" s="4"/>
    </row>
    <row r="9">
      <c r="A9" s="1"/>
      <c r="B9" s="2"/>
      <c r="C9" s="2"/>
      <c r="D9" s="2"/>
      <c r="E9" s="2"/>
      <c r="F9" s="2"/>
      <c r="G9" s="2"/>
      <c r="H9" s="2"/>
      <c r="I9" s="81"/>
      <c r="J9" s="4"/>
    </row>
    <row r="10">
      <c r="I10" s="84"/>
      <c r="J10" s="68" t="s">
        <v>115</v>
      </c>
    </row>
    <row r="11">
      <c r="I11" s="84"/>
      <c r="J11" s="4"/>
    </row>
    <row r="12">
      <c r="A12" s="22">
        <v>1.0</v>
      </c>
      <c r="B12" s="87" t="s">
        <v>13</v>
      </c>
      <c r="C12" s="24" t="s">
        <v>14</v>
      </c>
      <c r="D12" s="25">
        <v>1.0</v>
      </c>
      <c r="E12" s="26">
        <v>30.84</v>
      </c>
      <c r="F12" s="37">
        <v>5.7492879E8</v>
      </c>
      <c r="G12" s="28"/>
      <c r="H12" s="29">
        <f t="shared" ref="H12:H61" si="1">E12*F12</f>
        <v>17730803884</v>
      </c>
      <c r="I12" s="81">
        <f t="shared" ref="I12:I61" si="2">H12/H$5</f>
        <v>0.1397581107</v>
      </c>
      <c r="J12" s="30">
        <v>0.1592</v>
      </c>
      <c r="K12" s="31">
        <f t="shared" ref="K12:K61" si="3">H12/1000000000</f>
        <v>17.73080388</v>
      </c>
      <c r="L12" s="79">
        <v>44274.0</v>
      </c>
    </row>
    <row r="13">
      <c r="A13" s="22">
        <f t="shared" ref="A13:A61" si="4">A12+1</f>
        <v>2</v>
      </c>
      <c r="B13" s="89" t="s">
        <v>17</v>
      </c>
      <c r="C13" s="28" t="s">
        <v>18</v>
      </c>
      <c r="D13" s="25">
        <v>2.0</v>
      </c>
      <c r="E13" s="26">
        <v>7.57</v>
      </c>
      <c r="F13" s="37">
        <v>1.208E9</v>
      </c>
      <c r="G13" s="28"/>
      <c r="H13" s="29">
        <f t="shared" si="1"/>
        <v>9144560000</v>
      </c>
      <c r="I13" s="81">
        <f t="shared" si="2"/>
        <v>0.07207944079</v>
      </c>
      <c r="J13" s="30">
        <v>0.0732</v>
      </c>
      <c r="K13" s="31">
        <f t="shared" si="3"/>
        <v>9.14456</v>
      </c>
      <c r="L13" s="79">
        <v>44274.0</v>
      </c>
    </row>
    <row r="14">
      <c r="A14" s="22">
        <f t="shared" si="4"/>
        <v>3</v>
      </c>
      <c r="B14" s="87" t="s">
        <v>19</v>
      </c>
      <c r="C14" s="38" t="s">
        <v>20</v>
      </c>
      <c r="D14" s="25">
        <v>3.0</v>
      </c>
      <c r="E14" s="26">
        <v>4.605</v>
      </c>
      <c r="F14" s="37">
        <v>1.83416E9</v>
      </c>
      <c r="G14" s="28"/>
      <c r="H14" s="29">
        <f t="shared" si="1"/>
        <v>8446306800</v>
      </c>
      <c r="I14" s="81">
        <f t="shared" si="2"/>
        <v>0.06657565491</v>
      </c>
      <c r="J14" s="30">
        <v>0.0719</v>
      </c>
      <c r="K14" s="31">
        <f t="shared" si="3"/>
        <v>8.4463068</v>
      </c>
      <c r="L14" s="79">
        <v>44274.0</v>
      </c>
    </row>
    <row r="15">
      <c r="A15" s="22">
        <f t="shared" si="4"/>
        <v>4</v>
      </c>
      <c r="B15" s="87" t="s">
        <v>21</v>
      </c>
      <c r="C15" s="38" t="s">
        <v>22</v>
      </c>
      <c r="D15" s="25">
        <v>4.0</v>
      </c>
      <c r="E15" s="26">
        <v>5.6</v>
      </c>
      <c r="F15" s="37">
        <v>1.254909E9</v>
      </c>
      <c r="G15" s="28"/>
      <c r="H15" s="29">
        <f t="shared" si="1"/>
        <v>7027490400</v>
      </c>
      <c r="I15" s="81">
        <f t="shared" si="2"/>
        <v>0.05539223081</v>
      </c>
      <c r="J15" s="30">
        <v>0.0517</v>
      </c>
      <c r="K15" s="31">
        <f t="shared" si="3"/>
        <v>7.0274904</v>
      </c>
      <c r="L15" s="79">
        <v>44274.0</v>
      </c>
    </row>
    <row r="16">
      <c r="A16" s="22">
        <f t="shared" si="4"/>
        <v>5</v>
      </c>
      <c r="B16" s="88" t="s">
        <v>15</v>
      </c>
      <c r="C16" s="34" t="s">
        <v>16</v>
      </c>
      <c r="D16" s="25">
        <v>5.0</v>
      </c>
      <c r="E16" s="26">
        <v>9.19</v>
      </c>
      <c r="F16" s="35">
        <v>7.42531421E8</v>
      </c>
      <c r="G16" s="28"/>
      <c r="H16" s="29">
        <f t="shared" si="1"/>
        <v>6823863759</v>
      </c>
      <c r="I16" s="81">
        <f t="shared" si="2"/>
        <v>0.05378720067</v>
      </c>
      <c r="J16" s="30">
        <v>0.0948</v>
      </c>
      <c r="K16" s="31">
        <f t="shared" si="3"/>
        <v>6.823863759</v>
      </c>
      <c r="L16" s="79">
        <v>44274.0</v>
      </c>
    </row>
    <row r="17">
      <c r="A17" s="22">
        <f t="shared" si="4"/>
        <v>6</v>
      </c>
      <c r="B17" s="87" t="s">
        <v>23</v>
      </c>
      <c r="C17" s="38" t="s">
        <v>24</v>
      </c>
      <c r="D17" s="25">
        <v>6.0</v>
      </c>
      <c r="E17" s="26">
        <v>15.58</v>
      </c>
      <c r="F17" s="37">
        <v>4.1473E8</v>
      </c>
      <c r="G17" s="28"/>
      <c r="H17" s="29">
        <f t="shared" si="1"/>
        <v>6461493400</v>
      </c>
      <c r="I17" s="81">
        <f t="shared" si="2"/>
        <v>0.0509309175</v>
      </c>
      <c r="J17" s="30">
        <v>0.0486</v>
      </c>
      <c r="K17" s="31">
        <f t="shared" si="3"/>
        <v>6.4614934</v>
      </c>
      <c r="L17" s="79">
        <v>44274.0</v>
      </c>
    </row>
    <row r="18">
      <c r="A18" s="22">
        <f t="shared" si="4"/>
        <v>7</v>
      </c>
      <c r="B18" s="87" t="s">
        <v>27</v>
      </c>
      <c r="C18" s="38" t="s">
        <v>28</v>
      </c>
      <c r="D18" s="25">
        <v>7.0</v>
      </c>
      <c r="E18" s="26">
        <v>66.75</v>
      </c>
      <c r="F18" s="37">
        <v>8.4593E7</v>
      </c>
      <c r="G18" s="28"/>
      <c r="H18" s="29">
        <f t="shared" si="1"/>
        <v>5646582750</v>
      </c>
      <c r="I18" s="81">
        <f t="shared" si="2"/>
        <v>0.04450761185</v>
      </c>
      <c r="J18" s="30">
        <v>0.0324</v>
      </c>
      <c r="K18" s="31">
        <f t="shared" si="3"/>
        <v>5.64658275</v>
      </c>
      <c r="L18" s="79">
        <v>44274.0</v>
      </c>
    </row>
    <row r="19">
      <c r="A19" s="22">
        <f t="shared" si="4"/>
        <v>8</v>
      </c>
      <c r="B19" s="87" t="s">
        <v>37</v>
      </c>
      <c r="C19" s="28" t="s">
        <v>38</v>
      </c>
      <c r="D19" s="25">
        <v>8.0</v>
      </c>
      <c r="E19" s="47">
        <v>6.81</v>
      </c>
      <c r="F19" s="37">
        <v>8.23906416E8</v>
      </c>
      <c r="G19" s="28"/>
      <c r="H19" s="29">
        <f t="shared" si="1"/>
        <v>5610802693</v>
      </c>
      <c r="I19" s="81">
        <f t="shared" si="2"/>
        <v>0.04422558554</v>
      </c>
      <c r="J19" s="42">
        <v>0.0264</v>
      </c>
      <c r="K19" s="31">
        <f t="shared" si="3"/>
        <v>5.610802693</v>
      </c>
      <c r="L19" s="79">
        <v>44274.0</v>
      </c>
    </row>
    <row r="20">
      <c r="A20" s="22">
        <f t="shared" si="4"/>
        <v>9</v>
      </c>
      <c r="B20" s="89" t="s">
        <v>25</v>
      </c>
      <c r="C20" s="28" t="s">
        <v>26</v>
      </c>
      <c r="D20" s="25">
        <v>9.0</v>
      </c>
      <c r="E20" s="26">
        <v>7.07</v>
      </c>
      <c r="F20" s="37">
        <v>7.17301884E8</v>
      </c>
      <c r="G20" s="28"/>
      <c r="H20" s="29">
        <f t="shared" si="1"/>
        <v>5071324320</v>
      </c>
      <c r="I20" s="81">
        <f t="shared" si="2"/>
        <v>0.0399732979</v>
      </c>
      <c r="J20" s="30">
        <v>0.0397</v>
      </c>
      <c r="K20" s="31">
        <f t="shared" si="3"/>
        <v>5.07132432</v>
      </c>
      <c r="L20" s="79">
        <v>44274.0</v>
      </c>
    </row>
    <row r="21">
      <c r="A21" s="22">
        <f t="shared" si="4"/>
        <v>10</v>
      </c>
      <c r="B21" s="87" t="s">
        <v>31</v>
      </c>
      <c r="C21" s="38" t="s">
        <v>32</v>
      </c>
      <c r="D21" s="25">
        <v>10.0</v>
      </c>
      <c r="E21" s="26">
        <v>6.95</v>
      </c>
      <c r="F21" s="37">
        <v>7.22352533E8</v>
      </c>
      <c r="G21" s="28"/>
      <c r="H21" s="29">
        <f t="shared" si="1"/>
        <v>5020350104</v>
      </c>
      <c r="I21" s="81">
        <f t="shared" si="2"/>
        <v>0.03957150788</v>
      </c>
      <c r="J21" s="30">
        <v>0.03</v>
      </c>
      <c r="K21" s="31">
        <f t="shared" si="3"/>
        <v>5.020350104</v>
      </c>
      <c r="L21" s="79">
        <v>44274.0</v>
      </c>
    </row>
    <row r="22">
      <c r="A22" s="22">
        <f t="shared" si="4"/>
        <v>11</v>
      </c>
      <c r="B22" s="87" t="s">
        <v>35</v>
      </c>
      <c r="C22" s="38" t="s">
        <v>36</v>
      </c>
      <c r="D22" s="25">
        <v>11.0</v>
      </c>
      <c r="E22" s="26">
        <v>6.55</v>
      </c>
      <c r="F22" s="37">
        <v>6.2667E8</v>
      </c>
      <c r="G22" s="28"/>
      <c r="H22" s="29">
        <f t="shared" si="1"/>
        <v>4104688500</v>
      </c>
      <c r="I22" s="81">
        <f t="shared" si="2"/>
        <v>0.03235406096</v>
      </c>
      <c r="J22" s="42">
        <v>0.0266</v>
      </c>
      <c r="K22" s="43">
        <f t="shared" si="3"/>
        <v>4.1046885</v>
      </c>
      <c r="L22" s="79">
        <v>44274.0</v>
      </c>
    </row>
    <row r="23">
      <c r="A23" s="22">
        <f t="shared" si="4"/>
        <v>12</v>
      </c>
      <c r="B23" s="89" t="s">
        <v>33</v>
      </c>
      <c r="C23" s="28" t="s">
        <v>34</v>
      </c>
      <c r="D23" s="25">
        <v>12.0</v>
      </c>
      <c r="E23" s="47">
        <v>29.3</v>
      </c>
      <c r="F23" s="37">
        <v>1.3175202E8</v>
      </c>
      <c r="G23" s="28"/>
      <c r="H23" s="29">
        <f t="shared" si="1"/>
        <v>3860334186</v>
      </c>
      <c r="I23" s="81">
        <f t="shared" si="2"/>
        <v>0.03042800631</v>
      </c>
      <c r="J23" s="42">
        <v>0.0268</v>
      </c>
      <c r="K23" s="31">
        <f t="shared" si="3"/>
        <v>3.860334186</v>
      </c>
      <c r="L23" s="79">
        <v>44274.0</v>
      </c>
    </row>
    <row r="24">
      <c r="A24" s="22">
        <f t="shared" si="4"/>
        <v>13</v>
      </c>
      <c r="B24" s="89" t="s">
        <v>29</v>
      </c>
      <c r="C24" s="28" t="s">
        <v>30</v>
      </c>
      <c r="D24" s="25">
        <v>13.0</v>
      </c>
      <c r="E24" s="26">
        <v>7.76</v>
      </c>
      <c r="F24" s="37">
        <v>4.4397556E8</v>
      </c>
      <c r="G24" s="28"/>
      <c r="H24" s="29">
        <f t="shared" si="1"/>
        <v>3445250346</v>
      </c>
      <c r="I24" s="81">
        <f t="shared" si="2"/>
        <v>0.02715622384</v>
      </c>
      <c r="J24" s="30">
        <v>0.032</v>
      </c>
      <c r="K24" s="43">
        <f t="shared" si="3"/>
        <v>3.445250346</v>
      </c>
      <c r="L24" s="79">
        <v>44274.0</v>
      </c>
    </row>
    <row r="25">
      <c r="A25" s="22">
        <f t="shared" si="4"/>
        <v>14</v>
      </c>
      <c r="B25" s="87" t="s">
        <v>45</v>
      </c>
      <c r="C25" s="38" t="s">
        <v>46</v>
      </c>
      <c r="D25" s="25">
        <v>14.0</v>
      </c>
      <c r="E25" s="47">
        <v>13.0</v>
      </c>
      <c r="F25" s="37">
        <v>2.28540219E8</v>
      </c>
      <c r="G25" s="28"/>
      <c r="H25" s="29">
        <f t="shared" si="1"/>
        <v>2971022847</v>
      </c>
      <c r="I25" s="81">
        <f t="shared" si="2"/>
        <v>0.023418258</v>
      </c>
      <c r="J25" s="42">
        <v>0.0171</v>
      </c>
      <c r="K25" s="43">
        <f t="shared" si="3"/>
        <v>2.971022847</v>
      </c>
      <c r="L25" s="79">
        <v>44274.0</v>
      </c>
    </row>
    <row r="26">
      <c r="A26" s="22">
        <f t="shared" si="4"/>
        <v>15</v>
      </c>
      <c r="B26" s="87" t="s">
        <v>43</v>
      </c>
      <c r="C26" s="69" t="s">
        <v>44</v>
      </c>
      <c r="D26" s="25">
        <v>15.0</v>
      </c>
      <c r="E26" s="47">
        <v>3.39</v>
      </c>
      <c r="F26" s="37">
        <v>7.62055209E8</v>
      </c>
      <c r="G26" s="28"/>
      <c r="H26" s="29">
        <f t="shared" si="1"/>
        <v>2583367159</v>
      </c>
      <c r="I26" s="81">
        <f t="shared" si="2"/>
        <v>0.02036267028</v>
      </c>
      <c r="J26" s="42">
        <v>0.0189</v>
      </c>
      <c r="K26" s="43">
        <f t="shared" si="3"/>
        <v>2.583367159</v>
      </c>
      <c r="L26" s="79">
        <v>44274.0</v>
      </c>
    </row>
    <row r="27">
      <c r="A27" s="22">
        <f t="shared" si="4"/>
        <v>16</v>
      </c>
      <c r="B27" s="87" t="s">
        <v>39</v>
      </c>
      <c r="C27" s="24" t="s">
        <v>40</v>
      </c>
      <c r="D27" s="25">
        <v>16.0</v>
      </c>
      <c r="E27" s="47">
        <v>2.265</v>
      </c>
      <c r="F27" s="37">
        <v>1.099257995E9</v>
      </c>
      <c r="G27" s="28"/>
      <c r="H27" s="29">
        <f t="shared" si="1"/>
        <v>2489819359</v>
      </c>
      <c r="I27" s="81">
        <f t="shared" si="2"/>
        <v>0.01962530587</v>
      </c>
      <c r="J27" s="42">
        <v>0.0215</v>
      </c>
      <c r="K27" s="43">
        <f t="shared" si="3"/>
        <v>2.489819359</v>
      </c>
      <c r="L27" s="79">
        <v>44274.0</v>
      </c>
    </row>
    <row r="28">
      <c r="A28" s="22">
        <f t="shared" si="4"/>
        <v>17</v>
      </c>
      <c r="B28" s="87" t="s">
        <v>41</v>
      </c>
      <c r="C28" s="38" t="s">
        <v>42</v>
      </c>
      <c r="D28" s="25">
        <v>17.0</v>
      </c>
      <c r="E28" s="26">
        <v>7.47</v>
      </c>
      <c r="F28" s="37">
        <v>3.12235892E8</v>
      </c>
      <c r="G28" s="28"/>
      <c r="H28" s="29">
        <f t="shared" si="1"/>
        <v>2332402113</v>
      </c>
      <c r="I28" s="81">
        <f t="shared" si="2"/>
        <v>0.01838450839</v>
      </c>
      <c r="J28" s="45">
        <v>0.0191</v>
      </c>
      <c r="K28" s="31">
        <f t="shared" si="3"/>
        <v>2.332402113</v>
      </c>
      <c r="L28" s="79">
        <v>44274.0</v>
      </c>
    </row>
    <row r="29">
      <c r="A29" s="22">
        <f t="shared" si="4"/>
        <v>18</v>
      </c>
      <c r="B29" s="87" t="s">
        <v>51</v>
      </c>
      <c r="C29" s="70" t="s">
        <v>52</v>
      </c>
      <c r="D29" s="25">
        <v>18.0</v>
      </c>
      <c r="E29" s="47">
        <v>1.25</v>
      </c>
      <c r="F29" s="37">
        <v>1.5642691E9</v>
      </c>
      <c r="G29" s="28"/>
      <c r="H29" s="29">
        <f t="shared" si="1"/>
        <v>1955336375</v>
      </c>
      <c r="I29" s="81">
        <f t="shared" si="2"/>
        <v>0.01541239299</v>
      </c>
      <c r="J29" s="42">
        <v>0.0138</v>
      </c>
      <c r="K29" s="43">
        <f t="shared" si="3"/>
        <v>1.955336375</v>
      </c>
      <c r="L29" s="79">
        <v>44274.0</v>
      </c>
    </row>
    <row r="30">
      <c r="A30" s="22">
        <f t="shared" si="4"/>
        <v>19</v>
      </c>
      <c r="B30" s="87" t="s">
        <v>49</v>
      </c>
      <c r="C30" s="69" t="s">
        <v>50</v>
      </c>
      <c r="D30" s="25">
        <v>19.0</v>
      </c>
      <c r="E30" s="47">
        <v>1.67</v>
      </c>
      <c r="F30" s="37">
        <v>1.080664049E9</v>
      </c>
      <c r="G30" s="28"/>
      <c r="H30" s="29">
        <f t="shared" si="1"/>
        <v>1804708962</v>
      </c>
      <c r="I30" s="81">
        <f t="shared" si="2"/>
        <v>0.01422511447</v>
      </c>
      <c r="J30" s="42">
        <v>0.0152</v>
      </c>
      <c r="K30" s="43">
        <f t="shared" si="3"/>
        <v>1.804708962</v>
      </c>
      <c r="L30" s="79">
        <v>44274.0</v>
      </c>
    </row>
    <row r="31">
      <c r="A31" s="22">
        <f t="shared" si="4"/>
        <v>20</v>
      </c>
      <c r="B31" s="87" t="s">
        <v>59</v>
      </c>
      <c r="C31" s="28" t="s">
        <v>60</v>
      </c>
      <c r="D31" s="25">
        <v>20.0</v>
      </c>
      <c r="E31" s="47">
        <v>10.78</v>
      </c>
      <c r="F31" s="37">
        <v>1.65893104E8</v>
      </c>
      <c r="G31" s="28"/>
      <c r="H31" s="29">
        <f t="shared" si="1"/>
        <v>1788327661</v>
      </c>
      <c r="I31" s="81">
        <f t="shared" si="2"/>
        <v>0.01409599344</v>
      </c>
      <c r="J31" s="42">
        <v>0.0107</v>
      </c>
      <c r="K31" s="43">
        <f t="shared" si="3"/>
        <v>1.788327661</v>
      </c>
      <c r="L31" s="79">
        <v>44274.0</v>
      </c>
    </row>
    <row r="32">
      <c r="A32" s="22">
        <f t="shared" si="4"/>
        <v>21</v>
      </c>
      <c r="B32" s="87" t="s">
        <v>53</v>
      </c>
      <c r="C32" s="44" t="s">
        <v>54</v>
      </c>
      <c r="D32" s="25">
        <v>21.0</v>
      </c>
      <c r="E32" s="47">
        <v>3.45</v>
      </c>
      <c r="F32" s="37">
        <v>5.07640994E8</v>
      </c>
      <c r="G32" s="28"/>
      <c r="H32" s="29">
        <f t="shared" si="1"/>
        <v>1751361429</v>
      </c>
      <c r="I32" s="81">
        <f t="shared" si="2"/>
        <v>0.01380461744</v>
      </c>
      <c r="J32" s="42">
        <v>0.0124</v>
      </c>
      <c r="K32" s="43">
        <f t="shared" si="3"/>
        <v>1.751361429</v>
      </c>
      <c r="L32" s="79">
        <v>44274.0</v>
      </c>
    </row>
    <row r="33">
      <c r="A33" s="22">
        <f t="shared" si="4"/>
        <v>22</v>
      </c>
      <c r="B33" s="87" t="s">
        <v>47</v>
      </c>
      <c r="C33" s="38" t="s">
        <v>48</v>
      </c>
      <c r="D33" s="25">
        <v>22.0</v>
      </c>
      <c r="E33" s="47">
        <v>1.81</v>
      </c>
      <c r="F33" s="37">
        <v>8.58007245E8</v>
      </c>
      <c r="G33" s="28"/>
      <c r="H33" s="29">
        <f t="shared" si="1"/>
        <v>1552993113</v>
      </c>
      <c r="I33" s="81">
        <f t="shared" si="2"/>
        <v>0.01224103458</v>
      </c>
      <c r="J33" s="42">
        <v>0.0158</v>
      </c>
      <c r="K33" s="43">
        <f t="shared" si="3"/>
        <v>1.552993113</v>
      </c>
      <c r="L33" s="79">
        <v>44274.0</v>
      </c>
    </row>
    <row r="34">
      <c r="A34" s="22">
        <f t="shared" si="4"/>
        <v>23</v>
      </c>
      <c r="B34" s="87" t="s">
        <v>55</v>
      </c>
      <c r="C34" s="70" t="s">
        <v>56</v>
      </c>
      <c r="D34" s="25">
        <v>23.0</v>
      </c>
      <c r="E34" s="47">
        <v>2.84</v>
      </c>
      <c r="F34" s="37">
        <v>5.21846969E8</v>
      </c>
      <c r="G34" s="28"/>
      <c r="H34" s="29">
        <f t="shared" si="1"/>
        <v>1482045392</v>
      </c>
      <c r="I34" s="81">
        <f t="shared" si="2"/>
        <v>0.01168180897</v>
      </c>
      <c r="J34" s="42">
        <v>0.0119</v>
      </c>
      <c r="K34" s="43">
        <f t="shared" si="3"/>
        <v>1.482045392</v>
      </c>
      <c r="L34" s="79">
        <v>44274.0</v>
      </c>
    </row>
    <row r="35">
      <c r="A35" s="22">
        <f t="shared" si="4"/>
        <v>24</v>
      </c>
      <c r="B35" s="87" t="s">
        <v>57</v>
      </c>
      <c r="C35" s="38" t="s">
        <v>58</v>
      </c>
      <c r="D35" s="25">
        <v>24.0</v>
      </c>
      <c r="E35" s="47">
        <v>2.79</v>
      </c>
      <c r="F35" s="37">
        <v>4.97664714E8</v>
      </c>
      <c r="G35" s="28"/>
      <c r="H35" s="29">
        <f t="shared" si="1"/>
        <v>1388484552</v>
      </c>
      <c r="I35" s="81">
        <f t="shared" si="2"/>
        <v>0.01094434178</v>
      </c>
      <c r="J35" s="42">
        <v>0.0111</v>
      </c>
      <c r="K35" s="43">
        <f t="shared" si="3"/>
        <v>1.388484552</v>
      </c>
      <c r="L35" s="79">
        <v>44274.0</v>
      </c>
    </row>
    <row r="36">
      <c r="A36" s="22">
        <f t="shared" si="4"/>
        <v>25</v>
      </c>
      <c r="B36" s="89" t="s">
        <v>61</v>
      </c>
      <c r="C36" s="28" t="s">
        <v>62</v>
      </c>
      <c r="D36" s="25">
        <v>25.0</v>
      </c>
      <c r="E36" s="47">
        <v>1.46</v>
      </c>
      <c r="F36" s="37">
        <v>8.30500232E8</v>
      </c>
      <c r="G36" s="28"/>
      <c r="H36" s="29">
        <f t="shared" si="1"/>
        <v>1212530339</v>
      </c>
      <c r="I36" s="81">
        <f t="shared" si="2"/>
        <v>0.009557431824</v>
      </c>
      <c r="J36" s="42">
        <v>0.0094</v>
      </c>
      <c r="K36" s="43">
        <f t="shared" si="3"/>
        <v>1.212530339</v>
      </c>
      <c r="L36" s="79">
        <v>44274.0</v>
      </c>
    </row>
    <row r="37">
      <c r="A37" s="22">
        <f t="shared" si="4"/>
        <v>26</v>
      </c>
      <c r="B37" s="87" t="s">
        <v>63</v>
      </c>
      <c r="C37" s="70" t="s">
        <v>64</v>
      </c>
      <c r="D37" s="25">
        <v>26.0</v>
      </c>
      <c r="E37" s="26">
        <v>4.25</v>
      </c>
      <c r="F37" s="37">
        <v>2.4927E8</v>
      </c>
      <c r="G37" s="28"/>
      <c r="H37" s="29">
        <f t="shared" si="1"/>
        <v>1059397500</v>
      </c>
      <c r="I37" s="81">
        <f t="shared" si="2"/>
        <v>0.008350404981</v>
      </c>
      <c r="J37" s="45">
        <v>0.0089</v>
      </c>
      <c r="K37" s="31">
        <f t="shared" si="3"/>
        <v>1.0593975</v>
      </c>
      <c r="L37" s="79">
        <v>44274.0</v>
      </c>
    </row>
    <row r="38">
      <c r="A38" s="22">
        <f t="shared" si="4"/>
        <v>27</v>
      </c>
      <c r="B38" s="88" t="s">
        <v>73</v>
      </c>
      <c r="C38" s="28" t="s">
        <v>74</v>
      </c>
      <c r="D38" s="25">
        <v>27.0</v>
      </c>
      <c r="E38" s="47">
        <v>1.84</v>
      </c>
      <c r="F38" s="35">
        <v>5.35E8</v>
      </c>
      <c r="G38" s="28"/>
      <c r="H38" s="29">
        <f t="shared" si="1"/>
        <v>984400000</v>
      </c>
      <c r="I38" s="81">
        <f t="shared" si="2"/>
        <v>0.007759258129</v>
      </c>
      <c r="J38" s="42">
        <v>0.0061</v>
      </c>
      <c r="K38" s="43">
        <f t="shared" si="3"/>
        <v>0.9844</v>
      </c>
      <c r="L38" s="79">
        <v>44274.0</v>
      </c>
    </row>
    <row r="39">
      <c r="A39" s="22">
        <f t="shared" si="4"/>
        <v>28</v>
      </c>
      <c r="B39" s="87" t="s">
        <v>65</v>
      </c>
      <c r="C39" s="70" t="s">
        <v>66</v>
      </c>
      <c r="D39" s="25">
        <v>28.0</v>
      </c>
      <c r="E39" s="47">
        <v>2.89</v>
      </c>
      <c r="F39" s="37">
        <v>3.39822695E8</v>
      </c>
      <c r="G39" s="28"/>
      <c r="H39" s="29">
        <f t="shared" si="1"/>
        <v>982087588.6</v>
      </c>
      <c r="I39" s="81">
        <f t="shared" si="2"/>
        <v>0.007741031191</v>
      </c>
      <c r="J39" s="42">
        <v>0.0084</v>
      </c>
      <c r="K39" s="43">
        <f t="shared" si="3"/>
        <v>0.9820875886</v>
      </c>
      <c r="L39" s="79">
        <v>44274.0</v>
      </c>
    </row>
    <row r="40">
      <c r="A40" s="22">
        <f t="shared" si="4"/>
        <v>29</v>
      </c>
      <c r="B40" s="87" t="s">
        <v>77</v>
      </c>
      <c r="C40" s="38" t="s">
        <v>78</v>
      </c>
      <c r="D40" s="25">
        <v>29.0</v>
      </c>
      <c r="E40" s="47">
        <v>1.86</v>
      </c>
      <c r="F40" s="37">
        <v>5.20379106E8</v>
      </c>
      <c r="G40" s="28"/>
      <c r="H40" s="29">
        <f t="shared" si="1"/>
        <v>967905137.2</v>
      </c>
      <c r="I40" s="81">
        <f t="shared" si="2"/>
        <v>0.007629241978</v>
      </c>
      <c r="J40" s="42">
        <v>0.0055</v>
      </c>
      <c r="K40" s="43">
        <f t="shared" si="3"/>
        <v>0.9679051372</v>
      </c>
      <c r="L40" s="79">
        <v>44274.0</v>
      </c>
    </row>
    <row r="41">
      <c r="A41" s="22">
        <f t="shared" si="4"/>
        <v>30</v>
      </c>
      <c r="B41" s="89" t="s">
        <v>67</v>
      </c>
      <c r="C41" s="28" t="s">
        <v>68</v>
      </c>
      <c r="D41" s="25">
        <v>30.0</v>
      </c>
      <c r="E41" s="47">
        <v>1.73</v>
      </c>
      <c r="F41" s="37">
        <v>5.40307798E8</v>
      </c>
      <c r="G41" s="28"/>
      <c r="H41" s="29">
        <f t="shared" si="1"/>
        <v>934732490.5</v>
      </c>
      <c r="I41" s="81">
        <f t="shared" si="2"/>
        <v>0.007367767854</v>
      </c>
      <c r="J41" s="42">
        <v>0.0076</v>
      </c>
      <c r="K41" s="43">
        <f t="shared" si="3"/>
        <v>0.9347324905</v>
      </c>
      <c r="L41" s="79">
        <v>44274.0</v>
      </c>
    </row>
    <row r="42">
      <c r="A42" s="22">
        <f t="shared" si="4"/>
        <v>31</v>
      </c>
      <c r="B42" s="87" t="s">
        <v>75</v>
      </c>
      <c r="C42" s="69" t="s">
        <v>76</v>
      </c>
      <c r="D42" s="25">
        <v>31.0</v>
      </c>
      <c r="E42" s="47">
        <v>1.41</v>
      </c>
      <c r="F42" s="37">
        <v>6.21871829E8</v>
      </c>
      <c r="G42" s="28"/>
      <c r="H42" s="29">
        <f t="shared" si="1"/>
        <v>876839278.9</v>
      </c>
      <c r="I42" s="81">
        <f t="shared" si="2"/>
        <v>0.006911440779</v>
      </c>
      <c r="J42" s="42">
        <v>0.0059</v>
      </c>
      <c r="K42" s="43">
        <f t="shared" si="3"/>
        <v>0.8768392789</v>
      </c>
      <c r="L42" s="79">
        <v>44274.0</v>
      </c>
    </row>
    <row r="43">
      <c r="A43" s="22">
        <f t="shared" si="4"/>
        <v>32</v>
      </c>
      <c r="B43" s="87" t="s">
        <v>69</v>
      </c>
      <c r="C43" s="38" t="s">
        <v>70</v>
      </c>
      <c r="D43" s="25">
        <v>32.0</v>
      </c>
      <c r="E43" s="47">
        <v>1.24</v>
      </c>
      <c r="F43" s="37">
        <v>6.63241384E8</v>
      </c>
      <c r="G43" s="28"/>
      <c r="H43" s="29">
        <f t="shared" si="1"/>
        <v>822419316.2</v>
      </c>
      <c r="I43" s="81">
        <f t="shared" si="2"/>
        <v>0.006482490618</v>
      </c>
      <c r="J43" s="42">
        <v>0.0069</v>
      </c>
      <c r="K43" s="43">
        <f t="shared" si="3"/>
        <v>0.8224193162</v>
      </c>
      <c r="L43" s="79">
        <v>44274.0</v>
      </c>
    </row>
    <row r="44">
      <c r="A44" s="22">
        <f t="shared" si="4"/>
        <v>33</v>
      </c>
      <c r="B44" s="87" t="s">
        <v>71</v>
      </c>
      <c r="C44" s="38" t="s">
        <v>72</v>
      </c>
      <c r="D44" s="25">
        <v>33.0</v>
      </c>
      <c r="E44" s="47">
        <v>2.17</v>
      </c>
      <c r="F44" s="37">
        <v>3.64451678E8</v>
      </c>
      <c r="G44" s="28"/>
      <c r="H44" s="29">
        <f t="shared" si="1"/>
        <v>790860141.3</v>
      </c>
      <c r="I44" s="81">
        <f t="shared" si="2"/>
        <v>0.006233734234</v>
      </c>
      <c r="J44" s="42">
        <v>0.0064</v>
      </c>
      <c r="K44" s="43">
        <f t="shared" si="3"/>
        <v>0.7908601413</v>
      </c>
      <c r="L44" s="79">
        <v>44274.0</v>
      </c>
    </row>
    <row r="45">
      <c r="A45" s="22">
        <f t="shared" si="4"/>
        <v>34</v>
      </c>
      <c r="B45" s="87" t="s">
        <v>83</v>
      </c>
      <c r="C45" s="38" t="s">
        <v>84</v>
      </c>
      <c r="D45" s="25">
        <v>34.0</v>
      </c>
      <c r="E45" s="47">
        <v>4.28</v>
      </c>
      <c r="F45" s="37">
        <v>1.8455334E8</v>
      </c>
      <c r="G45" s="28"/>
      <c r="H45" s="29">
        <f t="shared" si="1"/>
        <v>789888295.2</v>
      </c>
      <c r="I45" s="81">
        <f t="shared" si="2"/>
        <v>0.006226073929</v>
      </c>
      <c r="J45" s="42">
        <v>0.0045</v>
      </c>
      <c r="K45" s="43">
        <f t="shared" si="3"/>
        <v>0.7898882952</v>
      </c>
      <c r="L45" s="79">
        <v>44274.0</v>
      </c>
    </row>
    <row r="46">
      <c r="A46" s="22">
        <f t="shared" si="4"/>
        <v>35</v>
      </c>
      <c r="B46" s="48" t="s">
        <v>85</v>
      </c>
      <c r="C46" s="49" t="s">
        <v>86</v>
      </c>
      <c r="D46" s="25">
        <v>35.0</v>
      </c>
      <c r="E46" s="47">
        <v>26.51</v>
      </c>
      <c r="F46" s="37">
        <v>2.775487E7</v>
      </c>
      <c r="G46" s="28"/>
      <c r="H46" s="29">
        <f t="shared" si="1"/>
        <v>735781603.7</v>
      </c>
      <c r="I46" s="81">
        <f t="shared" si="2"/>
        <v>0.005799593041</v>
      </c>
      <c r="J46" s="42">
        <v>0.0042</v>
      </c>
      <c r="K46" s="43">
        <f t="shared" si="3"/>
        <v>0.7357816037</v>
      </c>
      <c r="L46" s="79">
        <v>44274.0</v>
      </c>
    </row>
    <row r="47">
      <c r="A47" s="22">
        <f t="shared" si="4"/>
        <v>36</v>
      </c>
      <c r="B47" s="48" t="s">
        <v>91</v>
      </c>
      <c r="C47" s="49" t="s">
        <v>92</v>
      </c>
      <c r="D47" s="25">
        <v>36.0</v>
      </c>
      <c r="E47" s="47">
        <v>30.54</v>
      </c>
      <c r="F47" s="37">
        <v>2.3800422E7</v>
      </c>
      <c r="G47" s="28"/>
      <c r="H47" s="29">
        <f t="shared" si="1"/>
        <v>726864887.9</v>
      </c>
      <c r="I47" s="81">
        <f t="shared" si="2"/>
        <v>0.005729309518</v>
      </c>
      <c r="J47" s="42">
        <v>0.0037</v>
      </c>
      <c r="K47" s="43">
        <f t="shared" si="3"/>
        <v>0.7268648879</v>
      </c>
      <c r="L47" s="79">
        <v>44274.0</v>
      </c>
    </row>
    <row r="48">
      <c r="A48" s="22">
        <f t="shared" si="4"/>
        <v>37</v>
      </c>
      <c r="B48" s="87" t="s">
        <v>79</v>
      </c>
      <c r="C48" s="38" t="s">
        <v>80</v>
      </c>
      <c r="D48" s="25">
        <v>37.0</v>
      </c>
      <c r="E48" s="47">
        <v>2.07</v>
      </c>
      <c r="F48" s="37">
        <v>2.99035033E8</v>
      </c>
      <c r="G48" s="28"/>
      <c r="H48" s="29">
        <f t="shared" si="1"/>
        <v>619002518.3</v>
      </c>
      <c r="I48" s="81">
        <f t="shared" si="2"/>
        <v>0.004879114508</v>
      </c>
      <c r="J48" s="42">
        <v>0.0055</v>
      </c>
      <c r="K48" s="43">
        <f t="shared" si="3"/>
        <v>0.6190025183</v>
      </c>
      <c r="L48" s="79">
        <v>44274.0</v>
      </c>
    </row>
    <row r="49">
      <c r="A49" s="22">
        <f t="shared" si="4"/>
        <v>38</v>
      </c>
      <c r="B49" s="87" t="s">
        <v>87</v>
      </c>
      <c r="C49" s="38" t="s">
        <v>88</v>
      </c>
      <c r="D49" s="25">
        <v>38.0</v>
      </c>
      <c r="E49" s="26">
        <v>8.08</v>
      </c>
      <c r="F49" s="37">
        <v>6.89E7</v>
      </c>
      <c r="G49" s="28"/>
      <c r="H49" s="29">
        <f t="shared" si="1"/>
        <v>556712000</v>
      </c>
      <c r="I49" s="81">
        <f t="shared" si="2"/>
        <v>0.004388126891</v>
      </c>
      <c r="J49" s="45">
        <v>0.0041</v>
      </c>
      <c r="K49" s="43">
        <f t="shared" si="3"/>
        <v>0.556712</v>
      </c>
      <c r="L49" s="79">
        <v>44274.0</v>
      </c>
    </row>
    <row r="50">
      <c r="A50" s="22">
        <f t="shared" si="4"/>
        <v>39</v>
      </c>
      <c r="B50" s="50" t="s">
        <v>93</v>
      </c>
      <c r="C50" s="73" t="s">
        <v>93</v>
      </c>
      <c r="D50" s="25">
        <v>39.0</v>
      </c>
      <c r="E50" s="47">
        <v>2.02</v>
      </c>
      <c r="F50" s="37">
        <v>2.74404904E8</v>
      </c>
      <c r="G50" s="28"/>
      <c r="H50" s="29">
        <f t="shared" si="1"/>
        <v>554297906.1</v>
      </c>
      <c r="I50" s="81">
        <f t="shared" si="2"/>
        <v>0.00436909847</v>
      </c>
      <c r="J50" s="42">
        <v>0.0037</v>
      </c>
      <c r="K50" s="31">
        <f t="shared" si="3"/>
        <v>0.5542979061</v>
      </c>
      <c r="L50" s="79">
        <v>44274.0</v>
      </c>
    </row>
    <row r="51">
      <c r="A51" s="22">
        <f t="shared" si="4"/>
        <v>40</v>
      </c>
      <c r="B51" s="50" t="s">
        <v>94</v>
      </c>
      <c r="C51" s="71" t="s">
        <v>95</v>
      </c>
      <c r="D51" s="25">
        <v>40.0</v>
      </c>
      <c r="E51" s="47">
        <v>5.05</v>
      </c>
      <c r="F51" s="37">
        <v>1.05121516E8</v>
      </c>
      <c r="G51" s="28"/>
      <c r="H51" s="29">
        <f t="shared" si="1"/>
        <v>530863655.8</v>
      </c>
      <c r="I51" s="81">
        <f t="shared" si="2"/>
        <v>0.004184384535</v>
      </c>
      <c r="J51" s="42">
        <v>0.0035</v>
      </c>
      <c r="K51" s="43">
        <f t="shared" si="3"/>
        <v>0.5308636558</v>
      </c>
      <c r="L51" s="79">
        <v>44274.0</v>
      </c>
    </row>
    <row r="52">
      <c r="A52" s="22">
        <f t="shared" si="4"/>
        <v>41</v>
      </c>
      <c r="B52" s="23" t="s">
        <v>81</v>
      </c>
      <c r="C52" s="38" t="s">
        <v>82</v>
      </c>
      <c r="D52" s="25">
        <v>41.0</v>
      </c>
      <c r="E52" s="47">
        <v>4.35</v>
      </c>
      <c r="F52" s="37">
        <v>1.20640521E8</v>
      </c>
      <c r="G52" s="28"/>
      <c r="H52" s="29">
        <f t="shared" si="1"/>
        <v>524786266.4</v>
      </c>
      <c r="I52" s="81">
        <f t="shared" si="2"/>
        <v>0.00413648121</v>
      </c>
      <c r="J52" s="42">
        <v>0.0049</v>
      </c>
      <c r="K52" s="43">
        <f t="shared" si="3"/>
        <v>0.5247862664</v>
      </c>
      <c r="L52" s="79">
        <v>44274.0</v>
      </c>
    </row>
    <row r="53">
      <c r="A53" s="22">
        <f t="shared" si="4"/>
        <v>42</v>
      </c>
      <c r="B53" s="54" t="s">
        <v>104</v>
      </c>
      <c r="C53" s="74" t="s">
        <v>105</v>
      </c>
      <c r="D53" s="25">
        <v>42.0</v>
      </c>
      <c r="E53" s="47">
        <v>1.02</v>
      </c>
      <c r="F53" s="27">
        <v>5.1379002E8</v>
      </c>
      <c r="G53" s="28"/>
      <c r="H53" s="29">
        <f t="shared" si="1"/>
        <v>524065820.4</v>
      </c>
      <c r="I53" s="81">
        <f t="shared" si="2"/>
        <v>0.004130802496</v>
      </c>
      <c r="J53" s="56">
        <v>0.0027</v>
      </c>
      <c r="K53" s="43">
        <f t="shared" si="3"/>
        <v>0.5240658204</v>
      </c>
      <c r="L53" s="79">
        <v>44274.0</v>
      </c>
    </row>
    <row r="54">
      <c r="A54" s="22">
        <f t="shared" si="4"/>
        <v>43</v>
      </c>
      <c r="B54" s="50" t="s">
        <v>100</v>
      </c>
      <c r="C54" s="51" t="s">
        <v>101</v>
      </c>
      <c r="D54" s="25">
        <v>43.0</v>
      </c>
      <c r="E54" s="47">
        <v>2.14</v>
      </c>
      <c r="F54" s="37">
        <v>2.25714812E8</v>
      </c>
      <c r="G54" s="28"/>
      <c r="H54" s="29">
        <f t="shared" si="1"/>
        <v>483029697.7</v>
      </c>
      <c r="I54" s="81">
        <f t="shared" si="2"/>
        <v>0.003807346717</v>
      </c>
      <c r="J54" s="42">
        <v>0.0031</v>
      </c>
      <c r="K54" s="43">
        <f t="shared" si="3"/>
        <v>0.4830296977</v>
      </c>
      <c r="L54" s="79">
        <v>44274.0</v>
      </c>
    </row>
    <row r="55">
      <c r="A55" s="22">
        <f t="shared" si="4"/>
        <v>44</v>
      </c>
      <c r="B55" s="50" t="s">
        <v>106</v>
      </c>
      <c r="C55" s="51" t="s">
        <v>107</v>
      </c>
      <c r="D55" s="25">
        <v>44.0</v>
      </c>
      <c r="E55" s="47">
        <v>6.08</v>
      </c>
      <c r="F55" s="37">
        <v>6.9254324E7</v>
      </c>
      <c r="G55" s="28"/>
      <c r="H55" s="29">
        <f t="shared" si="1"/>
        <v>421066289.9</v>
      </c>
      <c r="I55" s="81">
        <f t="shared" si="2"/>
        <v>0.003318937457</v>
      </c>
      <c r="J55" s="42">
        <v>0.0026</v>
      </c>
      <c r="K55" s="43">
        <f t="shared" si="3"/>
        <v>0.4210662899</v>
      </c>
      <c r="L55" s="79">
        <v>44274.0</v>
      </c>
    </row>
    <row r="56">
      <c r="A56" s="22">
        <f t="shared" si="4"/>
        <v>45</v>
      </c>
      <c r="B56" s="50" t="s">
        <v>98</v>
      </c>
      <c r="C56" s="72" t="s">
        <v>99</v>
      </c>
      <c r="D56" s="25">
        <v>45.0</v>
      </c>
      <c r="E56" s="47">
        <v>13.33</v>
      </c>
      <c r="F56" s="37">
        <v>3.1309923E7</v>
      </c>
      <c r="G56" s="28"/>
      <c r="H56" s="29">
        <f t="shared" si="1"/>
        <v>417361273.6</v>
      </c>
      <c r="I56" s="81">
        <f t="shared" si="2"/>
        <v>0.0032897337</v>
      </c>
      <c r="J56" s="42">
        <v>0.0031</v>
      </c>
      <c r="K56" s="43">
        <f t="shared" si="3"/>
        <v>0.4173612736</v>
      </c>
      <c r="L56" s="79">
        <v>44274.0</v>
      </c>
    </row>
    <row r="57">
      <c r="A57" s="22">
        <f t="shared" si="4"/>
        <v>46</v>
      </c>
      <c r="B57" s="23" t="s">
        <v>89</v>
      </c>
      <c r="C57" s="38" t="s">
        <v>90</v>
      </c>
      <c r="D57" s="25">
        <v>46.0</v>
      </c>
      <c r="E57" s="47">
        <v>4.51</v>
      </c>
      <c r="F57" s="37">
        <v>8.2200137E7</v>
      </c>
      <c r="G57" s="28"/>
      <c r="H57" s="29">
        <f t="shared" si="1"/>
        <v>370722617.9</v>
      </c>
      <c r="I57" s="81">
        <f t="shared" si="2"/>
        <v>0.00292211752</v>
      </c>
      <c r="J57" s="42">
        <v>0.0039</v>
      </c>
      <c r="K57" s="43">
        <f t="shared" si="3"/>
        <v>0.3707226179</v>
      </c>
      <c r="L57" s="79">
        <v>44274.0</v>
      </c>
    </row>
    <row r="58">
      <c r="A58" s="22">
        <f t="shared" si="4"/>
        <v>47</v>
      </c>
      <c r="B58" s="50" t="s">
        <v>102</v>
      </c>
      <c r="C58" s="72" t="s">
        <v>103</v>
      </c>
      <c r="D58" s="25">
        <v>47.0</v>
      </c>
      <c r="E58" s="47">
        <v>3.43</v>
      </c>
      <c r="F58" s="37">
        <v>9.1375937E7</v>
      </c>
      <c r="G58" s="28"/>
      <c r="H58" s="29">
        <f t="shared" si="1"/>
        <v>313419463.9</v>
      </c>
      <c r="I58" s="81">
        <f t="shared" si="2"/>
        <v>0.002470441409</v>
      </c>
      <c r="J58" s="42">
        <v>0.0027</v>
      </c>
      <c r="K58" s="43">
        <f t="shared" si="3"/>
        <v>0.3134194639</v>
      </c>
      <c r="L58" s="79">
        <v>44274.0</v>
      </c>
    </row>
    <row r="59">
      <c r="A59" s="22">
        <f t="shared" si="4"/>
        <v>48</v>
      </c>
      <c r="B59" s="50" t="s">
        <v>108</v>
      </c>
      <c r="C59" s="51" t="s">
        <v>109</v>
      </c>
      <c r="D59" s="25">
        <v>48.0</v>
      </c>
      <c r="E59" s="47">
        <v>2.59</v>
      </c>
      <c r="F59" s="37">
        <v>1.190649E8</v>
      </c>
      <c r="G59" s="28"/>
      <c r="H59" s="29">
        <f t="shared" si="1"/>
        <v>308378091</v>
      </c>
      <c r="I59" s="81">
        <f t="shared" si="2"/>
        <v>0.002430704195</v>
      </c>
      <c r="J59" s="42">
        <v>0.0022</v>
      </c>
      <c r="K59" s="43">
        <f t="shared" si="3"/>
        <v>0.308378091</v>
      </c>
      <c r="L59" s="79">
        <v>44274.0</v>
      </c>
    </row>
    <row r="60">
      <c r="A60" s="22">
        <f t="shared" si="4"/>
        <v>49</v>
      </c>
      <c r="B60" s="50" t="s">
        <v>110</v>
      </c>
      <c r="C60" s="53" t="s">
        <v>111</v>
      </c>
      <c r="D60" s="25">
        <v>49.0</v>
      </c>
      <c r="E60" s="47">
        <v>0.17</v>
      </c>
      <c r="F60" s="37">
        <v>1.776679558E9</v>
      </c>
      <c r="G60" s="28"/>
      <c r="H60" s="29">
        <f t="shared" si="1"/>
        <v>302035524.9</v>
      </c>
      <c r="I60" s="81">
        <f t="shared" si="2"/>
        <v>0.002380710688</v>
      </c>
      <c r="J60" s="42">
        <v>0.0021</v>
      </c>
      <c r="K60" s="43">
        <f t="shared" si="3"/>
        <v>0.3020355249</v>
      </c>
      <c r="L60" s="79">
        <v>44274.0</v>
      </c>
    </row>
    <row r="61">
      <c r="A61" s="22">
        <f t="shared" si="4"/>
        <v>50</v>
      </c>
      <c r="B61" s="50" t="s">
        <v>96</v>
      </c>
      <c r="C61" s="51" t="s">
        <v>97</v>
      </c>
      <c r="D61" s="25">
        <v>50.0</v>
      </c>
      <c r="E61" s="47">
        <v>4.03</v>
      </c>
      <c r="F61" s="37">
        <v>7.4556908E7</v>
      </c>
      <c r="G61" s="28"/>
      <c r="H61" s="29">
        <f t="shared" si="1"/>
        <v>300464339.2</v>
      </c>
      <c r="I61" s="81">
        <f t="shared" si="2"/>
        <v>0.002368326256</v>
      </c>
      <c r="J61" s="42">
        <v>0.0034</v>
      </c>
      <c r="K61" s="43">
        <f t="shared" si="3"/>
        <v>0.3004643392</v>
      </c>
      <c r="L61" s="79">
        <v>44274.0</v>
      </c>
    </row>
    <row r="62">
      <c r="A62" s="22"/>
      <c r="B62" s="36"/>
      <c r="C62" s="39"/>
      <c r="D62" s="28"/>
      <c r="E62" s="26"/>
      <c r="F62" s="27"/>
      <c r="G62" s="28"/>
      <c r="H62" s="29"/>
      <c r="I62" s="81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520157975.5</v>
      </c>
      <c r="I63" s="81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-1484353247</v>
      </c>
      <c r="I64" s="86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228362038</v>
      </c>
      <c r="I65" s="86"/>
      <c r="J65" s="57">
        <v>0.0018</v>
      </c>
      <c r="K65" s="31"/>
    </row>
    <row r="66">
      <c r="I66" s="84"/>
    </row>
    <row r="67">
      <c r="I67" s="84"/>
    </row>
    <row r="68">
      <c r="I68" s="84"/>
    </row>
    <row r="69">
      <c r="I69" s="84"/>
    </row>
    <row r="70">
      <c r="I70" s="84"/>
    </row>
    <row r="71">
      <c r="I71" s="84"/>
    </row>
    <row r="72">
      <c r="I72" s="84"/>
    </row>
    <row r="73">
      <c r="I73" s="84"/>
    </row>
    <row r="74">
      <c r="I74" s="84"/>
    </row>
    <row r="75">
      <c r="I75" s="84"/>
    </row>
    <row r="76">
      <c r="I76" s="84"/>
    </row>
    <row r="77">
      <c r="I77" s="84"/>
    </row>
    <row r="78">
      <c r="I78" s="84"/>
    </row>
    <row r="79">
      <c r="I79" s="84"/>
    </row>
    <row r="80">
      <c r="I80" s="84"/>
    </row>
    <row r="81">
      <c r="I81" s="84"/>
    </row>
    <row r="82">
      <c r="I82" s="84"/>
    </row>
    <row r="83">
      <c r="I83" s="84"/>
    </row>
    <row r="84">
      <c r="I84" s="84"/>
    </row>
    <row r="85">
      <c r="I85" s="84"/>
    </row>
    <row r="86">
      <c r="I86" s="84"/>
    </row>
    <row r="87">
      <c r="I87" s="84"/>
    </row>
    <row r="88">
      <c r="I88" s="84"/>
    </row>
    <row r="89">
      <c r="I89" s="84"/>
    </row>
    <row r="90">
      <c r="I90" s="84"/>
    </row>
    <row r="91">
      <c r="I91" s="84"/>
    </row>
    <row r="92">
      <c r="I92" s="84"/>
    </row>
    <row r="93">
      <c r="I93" s="84"/>
    </row>
    <row r="94">
      <c r="I94" s="84"/>
    </row>
    <row r="95">
      <c r="I95" s="84"/>
    </row>
    <row r="96">
      <c r="I96" s="84"/>
    </row>
    <row r="97">
      <c r="I97" s="84"/>
    </row>
    <row r="98">
      <c r="I98" s="84"/>
    </row>
    <row r="99">
      <c r="I99" s="84"/>
    </row>
    <row r="100">
      <c r="I100" s="84"/>
    </row>
    <row r="101">
      <c r="I101" s="84"/>
    </row>
    <row r="102">
      <c r="I102" s="84"/>
    </row>
    <row r="103">
      <c r="I103" s="84"/>
    </row>
    <row r="104">
      <c r="I104" s="84"/>
    </row>
    <row r="105">
      <c r="I105" s="84"/>
    </row>
    <row r="106">
      <c r="I106" s="84"/>
    </row>
    <row r="107">
      <c r="I107" s="84"/>
    </row>
    <row r="108">
      <c r="I108" s="84"/>
    </row>
    <row r="109">
      <c r="I109" s="84"/>
    </row>
    <row r="110">
      <c r="I110" s="84"/>
    </row>
    <row r="111">
      <c r="I111" s="84"/>
    </row>
    <row r="112">
      <c r="I112" s="84"/>
    </row>
    <row r="113">
      <c r="I113" s="84"/>
    </row>
    <row r="114">
      <c r="I114" s="84"/>
    </row>
    <row r="115">
      <c r="I115" s="84"/>
    </row>
    <row r="116">
      <c r="I116" s="84"/>
    </row>
    <row r="117">
      <c r="I117" s="84"/>
    </row>
    <row r="118">
      <c r="I118" s="84"/>
    </row>
    <row r="119">
      <c r="I119" s="84"/>
    </row>
    <row r="120">
      <c r="I120" s="84"/>
    </row>
    <row r="121">
      <c r="I121" s="84"/>
    </row>
    <row r="122">
      <c r="I122" s="84"/>
    </row>
    <row r="123">
      <c r="I123" s="84"/>
    </row>
    <row r="124">
      <c r="I124" s="84"/>
    </row>
    <row r="125">
      <c r="I125" s="84"/>
    </row>
    <row r="126">
      <c r="I126" s="84"/>
    </row>
    <row r="127">
      <c r="I127" s="84"/>
    </row>
    <row r="128">
      <c r="I128" s="84"/>
    </row>
    <row r="129">
      <c r="I129" s="84"/>
    </row>
    <row r="130">
      <c r="I130" s="84"/>
    </row>
    <row r="131">
      <c r="I131" s="84"/>
    </row>
    <row r="132">
      <c r="I132" s="84"/>
    </row>
    <row r="133">
      <c r="I133" s="84"/>
    </row>
    <row r="134">
      <c r="I134" s="84"/>
    </row>
    <row r="135">
      <c r="I135" s="84"/>
    </row>
    <row r="136">
      <c r="I136" s="84"/>
    </row>
    <row r="137">
      <c r="I137" s="84"/>
    </row>
    <row r="138">
      <c r="I138" s="84"/>
    </row>
    <row r="139">
      <c r="I139" s="84"/>
    </row>
    <row r="140">
      <c r="I140" s="84"/>
    </row>
    <row r="141">
      <c r="I141" s="84"/>
    </row>
    <row r="142">
      <c r="I142" s="84"/>
    </row>
    <row r="143">
      <c r="I143" s="84"/>
    </row>
    <row r="144">
      <c r="I144" s="84"/>
    </row>
    <row r="145">
      <c r="I145" s="84"/>
    </row>
    <row r="146">
      <c r="I146" s="84"/>
    </row>
    <row r="147">
      <c r="I147" s="84"/>
    </row>
    <row r="148">
      <c r="I148" s="84"/>
    </row>
    <row r="149">
      <c r="I149" s="84"/>
    </row>
    <row r="150">
      <c r="I150" s="84"/>
    </row>
    <row r="151">
      <c r="I151" s="84"/>
    </row>
    <row r="152">
      <c r="I152" s="84"/>
    </row>
    <row r="153">
      <c r="I153" s="84"/>
    </row>
    <row r="154">
      <c r="I154" s="84"/>
    </row>
    <row r="155">
      <c r="I155" s="84"/>
    </row>
    <row r="156">
      <c r="I156" s="84"/>
    </row>
    <row r="157">
      <c r="I157" s="84"/>
    </row>
    <row r="158">
      <c r="I158" s="84"/>
    </row>
    <row r="159">
      <c r="I159" s="84"/>
    </row>
    <row r="160">
      <c r="I160" s="84"/>
    </row>
    <row r="161">
      <c r="I161" s="84"/>
    </row>
    <row r="162">
      <c r="I162" s="84"/>
    </row>
    <row r="163">
      <c r="I163" s="84"/>
    </row>
    <row r="164">
      <c r="I164" s="84"/>
    </row>
    <row r="165">
      <c r="I165" s="84"/>
    </row>
    <row r="166">
      <c r="I166" s="84"/>
    </row>
    <row r="167">
      <c r="I167" s="84"/>
    </row>
    <row r="168">
      <c r="I168" s="84"/>
    </row>
    <row r="169">
      <c r="I169" s="84"/>
    </row>
    <row r="170">
      <c r="I170" s="84"/>
    </row>
    <row r="171">
      <c r="I171" s="84"/>
    </row>
    <row r="172">
      <c r="I172" s="84"/>
    </row>
    <row r="173">
      <c r="I173" s="84"/>
    </row>
    <row r="174">
      <c r="I174" s="84"/>
    </row>
    <row r="175">
      <c r="I175" s="84"/>
    </row>
    <row r="176">
      <c r="I176" s="84"/>
    </row>
    <row r="177">
      <c r="I177" s="84"/>
    </row>
    <row r="178">
      <c r="I178" s="84"/>
    </row>
    <row r="179">
      <c r="I179" s="84"/>
    </row>
    <row r="180">
      <c r="I180" s="84"/>
    </row>
    <row r="181">
      <c r="I181" s="84"/>
    </row>
    <row r="182">
      <c r="I182" s="84"/>
    </row>
    <row r="183">
      <c r="I183" s="84"/>
    </row>
    <row r="184">
      <c r="I184" s="84"/>
    </row>
    <row r="185">
      <c r="I185" s="84"/>
    </row>
    <row r="186">
      <c r="I186" s="84"/>
    </row>
    <row r="187">
      <c r="I187" s="84"/>
    </row>
    <row r="188">
      <c r="I188" s="84"/>
    </row>
    <row r="189">
      <c r="I189" s="84"/>
    </row>
    <row r="190">
      <c r="I190" s="84"/>
    </row>
    <row r="191">
      <c r="I191" s="84"/>
    </row>
    <row r="192">
      <c r="I192" s="84"/>
    </row>
    <row r="193">
      <c r="I193" s="84"/>
    </row>
    <row r="194">
      <c r="I194" s="84"/>
    </row>
    <row r="195">
      <c r="I195" s="84"/>
    </row>
    <row r="196">
      <c r="I196" s="84"/>
    </row>
    <row r="197">
      <c r="I197" s="84"/>
    </row>
    <row r="198">
      <c r="I198" s="84"/>
    </row>
    <row r="199">
      <c r="I199" s="84"/>
    </row>
    <row r="200">
      <c r="I200" s="84"/>
    </row>
    <row r="201">
      <c r="I201" s="84"/>
    </row>
    <row r="202">
      <c r="I202" s="84"/>
    </row>
    <row r="203">
      <c r="I203" s="84"/>
    </row>
    <row r="204">
      <c r="I204" s="84"/>
    </row>
    <row r="205">
      <c r="I205" s="84"/>
    </row>
    <row r="206">
      <c r="I206" s="84"/>
    </row>
    <row r="207">
      <c r="I207" s="84"/>
    </row>
    <row r="208">
      <c r="I208" s="84"/>
    </row>
    <row r="209">
      <c r="I209" s="84"/>
    </row>
    <row r="210">
      <c r="I210" s="84"/>
    </row>
    <row r="211">
      <c r="I211" s="84"/>
    </row>
    <row r="212">
      <c r="I212" s="84"/>
    </row>
    <row r="213">
      <c r="I213" s="84"/>
    </row>
    <row r="214">
      <c r="I214" s="84"/>
    </row>
    <row r="215">
      <c r="I215" s="84"/>
    </row>
    <row r="216">
      <c r="I216" s="84"/>
    </row>
    <row r="217">
      <c r="I217" s="84"/>
    </row>
    <row r="218">
      <c r="I218" s="84"/>
    </row>
    <row r="219">
      <c r="I219" s="84"/>
    </row>
    <row r="220">
      <c r="I220" s="84"/>
    </row>
    <row r="221">
      <c r="I221" s="84"/>
    </row>
    <row r="222">
      <c r="I222" s="84"/>
    </row>
    <row r="223">
      <c r="I223" s="84"/>
    </row>
    <row r="224">
      <c r="I224" s="84"/>
    </row>
    <row r="225">
      <c r="I225" s="84"/>
    </row>
    <row r="226">
      <c r="I226" s="84"/>
    </row>
    <row r="227">
      <c r="I227" s="84"/>
    </row>
    <row r="228">
      <c r="I228" s="84"/>
    </row>
    <row r="229">
      <c r="I229" s="84"/>
    </row>
    <row r="230">
      <c r="I230" s="84"/>
    </row>
    <row r="231">
      <c r="I231" s="84"/>
    </row>
    <row r="232">
      <c r="I232" s="84"/>
    </row>
    <row r="233">
      <c r="I233" s="84"/>
    </row>
    <row r="234">
      <c r="I234" s="84"/>
    </row>
    <row r="235">
      <c r="I235" s="84"/>
    </row>
    <row r="236">
      <c r="I236" s="84"/>
    </row>
    <row r="237">
      <c r="I237" s="84"/>
    </row>
    <row r="238">
      <c r="I238" s="84"/>
    </row>
    <row r="239">
      <c r="I239" s="84"/>
    </row>
    <row r="240">
      <c r="I240" s="84"/>
    </row>
    <row r="241">
      <c r="I241" s="84"/>
    </row>
    <row r="242">
      <c r="I242" s="84"/>
    </row>
    <row r="243">
      <c r="I243" s="84"/>
    </row>
    <row r="244">
      <c r="I244" s="84"/>
    </row>
    <row r="245">
      <c r="I245" s="84"/>
    </row>
    <row r="246">
      <c r="I246" s="84"/>
    </row>
    <row r="247">
      <c r="I247" s="84"/>
    </row>
    <row r="248">
      <c r="I248" s="84"/>
    </row>
    <row r="249">
      <c r="I249" s="84"/>
    </row>
    <row r="250">
      <c r="I250" s="84"/>
    </row>
    <row r="251">
      <c r="I251" s="84"/>
    </row>
    <row r="252">
      <c r="I252" s="84"/>
    </row>
    <row r="253">
      <c r="I253" s="84"/>
    </row>
    <row r="254">
      <c r="I254" s="84"/>
    </row>
    <row r="255">
      <c r="I255" s="84"/>
    </row>
    <row r="256">
      <c r="I256" s="84"/>
    </row>
    <row r="257">
      <c r="I257" s="84"/>
    </row>
    <row r="258">
      <c r="I258" s="84"/>
    </row>
    <row r="259">
      <c r="I259" s="84"/>
    </row>
    <row r="260">
      <c r="I260" s="84"/>
    </row>
    <row r="261">
      <c r="I261" s="84"/>
    </row>
    <row r="262">
      <c r="I262" s="84"/>
    </row>
    <row r="263">
      <c r="I263" s="84"/>
    </row>
    <row r="264">
      <c r="I264" s="84"/>
    </row>
    <row r="265">
      <c r="I265" s="84"/>
    </row>
    <row r="266">
      <c r="I266" s="84"/>
    </row>
    <row r="267">
      <c r="I267" s="84"/>
    </row>
    <row r="268">
      <c r="I268" s="84"/>
    </row>
    <row r="269">
      <c r="I269" s="84"/>
    </row>
    <row r="270">
      <c r="I270" s="84"/>
    </row>
    <row r="271">
      <c r="I271" s="84"/>
    </row>
    <row r="272">
      <c r="I272" s="84"/>
    </row>
    <row r="273">
      <c r="I273" s="84"/>
    </row>
    <row r="274">
      <c r="I274" s="84"/>
    </row>
    <row r="275">
      <c r="I275" s="84"/>
    </row>
    <row r="276">
      <c r="I276" s="84"/>
    </row>
    <row r="277">
      <c r="I277" s="84"/>
    </row>
    <row r="278">
      <c r="I278" s="84"/>
    </row>
    <row r="279">
      <c r="I279" s="84"/>
    </row>
    <row r="280">
      <c r="I280" s="84"/>
    </row>
    <row r="281">
      <c r="I281" s="84"/>
    </row>
    <row r="282">
      <c r="I282" s="84"/>
    </row>
    <row r="283">
      <c r="I283" s="84"/>
    </row>
    <row r="284">
      <c r="I284" s="84"/>
    </row>
    <row r="285">
      <c r="I285" s="84"/>
    </row>
    <row r="286">
      <c r="I286" s="84"/>
    </row>
    <row r="287">
      <c r="I287" s="84"/>
    </row>
    <row r="288">
      <c r="I288" s="84"/>
    </row>
    <row r="289">
      <c r="I289" s="84"/>
    </row>
    <row r="290">
      <c r="I290" s="84"/>
    </row>
    <row r="291">
      <c r="I291" s="84"/>
    </row>
    <row r="292">
      <c r="I292" s="84"/>
    </row>
    <row r="293">
      <c r="I293" s="84"/>
    </row>
    <row r="294">
      <c r="I294" s="84"/>
    </row>
    <row r="295">
      <c r="I295" s="84"/>
    </row>
    <row r="296">
      <c r="I296" s="84"/>
    </row>
    <row r="297">
      <c r="I297" s="84"/>
    </row>
    <row r="298">
      <c r="I298" s="84"/>
    </row>
    <row r="299">
      <c r="I299" s="84"/>
    </row>
    <row r="300">
      <c r="I300" s="84"/>
    </row>
    <row r="301">
      <c r="I301" s="84"/>
    </row>
    <row r="302">
      <c r="I302" s="84"/>
    </row>
    <row r="303">
      <c r="I303" s="84"/>
    </row>
    <row r="304">
      <c r="I304" s="84"/>
    </row>
    <row r="305">
      <c r="I305" s="84"/>
    </row>
    <row r="306">
      <c r="I306" s="84"/>
    </row>
    <row r="307">
      <c r="I307" s="84"/>
    </row>
    <row r="308">
      <c r="I308" s="84"/>
    </row>
    <row r="309">
      <c r="I309" s="84"/>
    </row>
    <row r="310">
      <c r="I310" s="84"/>
    </row>
    <row r="311">
      <c r="I311" s="84"/>
    </row>
    <row r="312">
      <c r="I312" s="84"/>
    </row>
    <row r="313">
      <c r="I313" s="84"/>
    </row>
    <row r="314">
      <c r="I314" s="84"/>
    </row>
    <row r="315">
      <c r="I315" s="84"/>
    </row>
    <row r="316">
      <c r="I316" s="84"/>
    </row>
    <row r="317">
      <c r="I317" s="84"/>
    </row>
    <row r="318">
      <c r="I318" s="84"/>
    </row>
    <row r="319">
      <c r="I319" s="84"/>
    </row>
    <row r="320">
      <c r="I320" s="84"/>
    </row>
    <row r="321">
      <c r="I321" s="84"/>
    </row>
    <row r="322">
      <c r="I322" s="84"/>
    </row>
    <row r="323">
      <c r="I323" s="84"/>
    </row>
    <row r="324">
      <c r="I324" s="84"/>
    </row>
    <row r="325">
      <c r="I325" s="84"/>
    </row>
    <row r="326">
      <c r="I326" s="84"/>
    </row>
    <row r="327">
      <c r="I327" s="84"/>
    </row>
    <row r="328">
      <c r="I328" s="84"/>
    </row>
    <row r="329">
      <c r="I329" s="84"/>
    </row>
    <row r="330">
      <c r="I330" s="84"/>
    </row>
    <row r="331">
      <c r="I331" s="84"/>
    </row>
    <row r="332">
      <c r="I332" s="84"/>
    </row>
    <row r="333">
      <c r="I333" s="84"/>
    </row>
    <row r="334">
      <c r="I334" s="84"/>
    </row>
    <row r="335">
      <c r="I335" s="84"/>
    </row>
    <row r="336">
      <c r="I336" s="84"/>
    </row>
    <row r="337">
      <c r="I337" s="84"/>
    </row>
    <row r="338">
      <c r="I338" s="84"/>
    </row>
    <row r="339">
      <c r="I339" s="84"/>
    </row>
    <row r="340">
      <c r="I340" s="84"/>
    </row>
    <row r="341">
      <c r="I341" s="84"/>
    </row>
    <row r="342">
      <c r="I342" s="84"/>
    </row>
    <row r="343">
      <c r="I343" s="84"/>
    </row>
    <row r="344">
      <c r="I344" s="84"/>
    </row>
    <row r="345">
      <c r="I345" s="84"/>
    </row>
    <row r="346">
      <c r="I346" s="84"/>
    </row>
    <row r="347">
      <c r="I347" s="84"/>
    </row>
    <row r="348">
      <c r="I348" s="84"/>
    </row>
    <row r="349">
      <c r="I349" s="84"/>
    </row>
    <row r="350">
      <c r="I350" s="84"/>
    </row>
    <row r="351">
      <c r="I351" s="84"/>
    </row>
    <row r="352">
      <c r="I352" s="84"/>
    </row>
    <row r="353">
      <c r="I353" s="84"/>
    </row>
    <row r="354">
      <c r="I354" s="84"/>
    </row>
    <row r="355">
      <c r="I355" s="84"/>
    </row>
    <row r="356">
      <c r="I356" s="84"/>
    </row>
    <row r="357">
      <c r="I357" s="84"/>
    </row>
    <row r="358">
      <c r="I358" s="84"/>
    </row>
    <row r="359">
      <c r="I359" s="84"/>
    </row>
    <row r="360">
      <c r="I360" s="84"/>
    </row>
    <row r="361">
      <c r="I361" s="84"/>
    </row>
    <row r="362">
      <c r="I362" s="84"/>
    </row>
    <row r="363">
      <c r="I363" s="84"/>
    </row>
    <row r="364">
      <c r="I364" s="84"/>
    </row>
    <row r="365">
      <c r="I365" s="84"/>
    </row>
    <row r="366">
      <c r="I366" s="84"/>
    </row>
    <row r="367">
      <c r="I367" s="84"/>
    </row>
    <row r="368">
      <c r="I368" s="84"/>
    </row>
    <row r="369">
      <c r="I369" s="84"/>
    </row>
    <row r="370">
      <c r="I370" s="84"/>
    </row>
    <row r="371">
      <c r="I371" s="84"/>
    </row>
    <row r="372">
      <c r="I372" s="84"/>
    </row>
    <row r="373">
      <c r="I373" s="84"/>
    </row>
    <row r="374">
      <c r="I374" s="84"/>
    </row>
    <row r="375">
      <c r="I375" s="84"/>
    </row>
    <row r="376">
      <c r="I376" s="84"/>
    </row>
    <row r="377">
      <c r="I377" s="84"/>
    </row>
    <row r="378">
      <c r="I378" s="84"/>
    </row>
    <row r="379">
      <c r="I379" s="84"/>
    </row>
    <row r="380">
      <c r="I380" s="84"/>
    </row>
    <row r="381">
      <c r="I381" s="84"/>
    </row>
    <row r="382">
      <c r="I382" s="84"/>
    </row>
    <row r="383">
      <c r="I383" s="84"/>
    </row>
    <row r="384">
      <c r="I384" s="84"/>
    </row>
    <row r="385">
      <c r="I385" s="84"/>
    </row>
    <row r="386">
      <c r="I386" s="84"/>
    </row>
    <row r="387">
      <c r="I387" s="84"/>
    </row>
    <row r="388">
      <c r="I388" s="84"/>
    </row>
    <row r="389">
      <c r="I389" s="84"/>
    </row>
    <row r="390">
      <c r="I390" s="84"/>
    </row>
    <row r="391">
      <c r="I391" s="84"/>
    </row>
    <row r="392">
      <c r="I392" s="84"/>
    </row>
    <row r="393">
      <c r="I393" s="84"/>
    </row>
    <row r="394">
      <c r="I394" s="84"/>
    </row>
    <row r="395">
      <c r="I395" s="84"/>
    </row>
    <row r="396">
      <c r="I396" s="84"/>
    </row>
    <row r="397">
      <c r="I397" s="84"/>
    </row>
    <row r="398">
      <c r="I398" s="84"/>
    </row>
    <row r="399">
      <c r="I399" s="84"/>
    </row>
    <row r="400">
      <c r="I400" s="84"/>
    </row>
    <row r="401">
      <c r="I401" s="84"/>
    </row>
    <row r="402">
      <c r="I402" s="84"/>
    </row>
    <row r="403">
      <c r="I403" s="84"/>
    </row>
    <row r="404">
      <c r="I404" s="84"/>
    </row>
    <row r="405">
      <c r="I405" s="84"/>
    </row>
    <row r="406">
      <c r="I406" s="84"/>
    </row>
    <row r="407">
      <c r="I407" s="84"/>
    </row>
    <row r="408">
      <c r="I408" s="84"/>
    </row>
    <row r="409">
      <c r="I409" s="84"/>
    </row>
    <row r="410">
      <c r="I410" s="84"/>
    </row>
    <row r="411">
      <c r="I411" s="84"/>
    </row>
    <row r="412">
      <c r="I412" s="84"/>
    </row>
    <row r="413">
      <c r="I413" s="84"/>
    </row>
    <row r="414">
      <c r="I414" s="84"/>
    </row>
    <row r="415">
      <c r="I415" s="84"/>
    </row>
    <row r="416">
      <c r="I416" s="84"/>
    </row>
    <row r="417">
      <c r="I417" s="84"/>
    </row>
    <row r="418">
      <c r="I418" s="84"/>
    </row>
    <row r="419">
      <c r="I419" s="84"/>
    </row>
    <row r="420">
      <c r="I420" s="84"/>
    </row>
    <row r="421">
      <c r="I421" s="84"/>
    </row>
    <row r="422">
      <c r="I422" s="84"/>
    </row>
    <row r="423">
      <c r="I423" s="84"/>
    </row>
    <row r="424">
      <c r="I424" s="84"/>
    </row>
    <row r="425">
      <c r="I425" s="84"/>
    </row>
    <row r="426">
      <c r="I426" s="84"/>
    </row>
    <row r="427">
      <c r="I427" s="84"/>
    </row>
    <row r="428">
      <c r="I428" s="84"/>
    </row>
    <row r="429">
      <c r="I429" s="84"/>
    </row>
    <row r="430">
      <c r="I430" s="84"/>
    </row>
    <row r="431">
      <c r="I431" s="84"/>
    </row>
    <row r="432">
      <c r="I432" s="84"/>
    </row>
    <row r="433">
      <c r="I433" s="84"/>
    </row>
    <row r="434">
      <c r="I434" s="84"/>
    </row>
    <row r="435">
      <c r="I435" s="84"/>
    </row>
    <row r="436">
      <c r="I436" s="84"/>
    </row>
    <row r="437">
      <c r="I437" s="84"/>
    </row>
    <row r="438">
      <c r="I438" s="84"/>
    </row>
    <row r="439">
      <c r="I439" s="84"/>
    </row>
    <row r="440">
      <c r="I440" s="84"/>
    </row>
    <row r="441">
      <c r="I441" s="84"/>
    </row>
    <row r="442">
      <c r="I442" s="84"/>
    </row>
    <row r="443">
      <c r="I443" s="84"/>
    </row>
    <row r="444">
      <c r="I444" s="84"/>
    </row>
    <row r="445">
      <c r="I445" s="84"/>
    </row>
    <row r="446">
      <c r="I446" s="84"/>
    </row>
    <row r="447">
      <c r="I447" s="84"/>
    </row>
    <row r="448">
      <c r="I448" s="84"/>
    </row>
    <row r="449">
      <c r="I449" s="84"/>
    </row>
    <row r="450">
      <c r="I450" s="84"/>
    </row>
    <row r="451">
      <c r="I451" s="84"/>
    </row>
    <row r="452">
      <c r="I452" s="84"/>
    </row>
    <row r="453">
      <c r="I453" s="84"/>
    </row>
    <row r="454">
      <c r="I454" s="84"/>
    </row>
    <row r="455">
      <c r="I455" s="84"/>
    </row>
    <row r="456">
      <c r="I456" s="84"/>
    </row>
    <row r="457">
      <c r="I457" s="84"/>
    </row>
    <row r="458">
      <c r="I458" s="84"/>
    </row>
    <row r="459">
      <c r="I459" s="84"/>
    </row>
    <row r="460">
      <c r="I460" s="84"/>
    </row>
    <row r="461">
      <c r="I461" s="84"/>
    </row>
    <row r="462">
      <c r="I462" s="84"/>
    </row>
    <row r="463">
      <c r="I463" s="84"/>
    </row>
    <row r="464">
      <c r="I464" s="84"/>
    </row>
    <row r="465">
      <c r="I465" s="84"/>
    </row>
    <row r="466">
      <c r="I466" s="84"/>
    </row>
    <row r="467">
      <c r="I467" s="84"/>
    </row>
    <row r="468">
      <c r="I468" s="84"/>
    </row>
    <row r="469">
      <c r="I469" s="84"/>
    </row>
    <row r="470">
      <c r="I470" s="84"/>
    </row>
    <row r="471">
      <c r="I471" s="84"/>
    </row>
    <row r="472">
      <c r="I472" s="84"/>
    </row>
    <row r="473">
      <c r="I473" s="84"/>
    </row>
    <row r="474">
      <c r="I474" s="84"/>
    </row>
    <row r="475">
      <c r="I475" s="84"/>
    </row>
    <row r="476">
      <c r="I476" s="84"/>
    </row>
    <row r="477">
      <c r="I477" s="84"/>
    </row>
    <row r="478">
      <c r="I478" s="84"/>
    </row>
    <row r="479">
      <c r="I479" s="84"/>
    </row>
    <row r="480">
      <c r="I480" s="84"/>
    </row>
    <row r="481">
      <c r="I481" s="84"/>
    </row>
    <row r="482">
      <c r="I482" s="84"/>
    </row>
    <row r="483">
      <c r="I483" s="84"/>
    </row>
    <row r="484">
      <c r="I484" s="84"/>
    </row>
    <row r="485">
      <c r="I485" s="84"/>
    </row>
    <row r="486">
      <c r="I486" s="84"/>
    </row>
    <row r="487">
      <c r="I487" s="84"/>
    </row>
    <row r="488">
      <c r="I488" s="84"/>
    </row>
    <row r="489">
      <c r="I489" s="84"/>
    </row>
    <row r="490">
      <c r="I490" s="84"/>
    </row>
    <row r="491">
      <c r="I491" s="84"/>
    </row>
    <row r="492">
      <c r="I492" s="84"/>
    </row>
    <row r="493">
      <c r="I493" s="84"/>
    </row>
    <row r="494">
      <c r="I494" s="84"/>
    </row>
    <row r="495">
      <c r="I495" s="84"/>
    </row>
    <row r="496">
      <c r="I496" s="84"/>
    </row>
    <row r="497">
      <c r="I497" s="84"/>
    </row>
    <row r="498">
      <c r="I498" s="84"/>
    </row>
    <row r="499">
      <c r="I499" s="84"/>
    </row>
    <row r="500">
      <c r="I500" s="84"/>
    </row>
    <row r="501">
      <c r="I501" s="84"/>
    </row>
    <row r="502">
      <c r="I502" s="84"/>
    </row>
    <row r="503">
      <c r="I503" s="84"/>
    </row>
    <row r="504">
      <c r="I504" s="84"/>
    </row>
    <row r="505">
      <c r="I505" s="84"/>
    </row>
    <row r="506">
      <c r="I506" s="84"/>
    </row>
    <row r="507">
      <c r="I507" s="84"/>
    </row>
    <row r="508">
      <c r="I508" s="84"/>
    </row>
    <row r="509">
      <c r="I509" s="84"/>
    </row>
    <row r="510">
      <c r="I510" s="84"/>
    </row>
    <row r="511">
      <c r="I511" s="84"/>
    </row>
    <row r="512">
      <c r="I512" s="84"/>
    </row>
    <row r="513">
      <c r="I513" s="84"/>
    </row>
    <row r="514">
      <c r="I514" s="84"/>
    </row>
    <row r="515">
      <c r="I515" s="84"/>
    </row>
    <row r="516">
      <c r="I516" s="84"/>
    </row>
    <row r="517">
      <c r="I517" s="84"/>
    </row>
    <row r="518">
      <c r="I518" s="84"/>
    </row>
    <row r="519">
      <c r="I519" s="84"/>
    </row>
    <row r="520">
      <c r="I520" s="84"/>
    </row>
    <row r="521">
      <c r="I521" s="84"/>
    </row>
    <row r="522">
      <c r="I522" s="84"/>
    </row>
    <row r="523">
      <c r="I523" s="84"/>
    </row>
    <row r="524">
      <c r="I524" s="84"/>
    </row>
    <row r="525">
      <c r="I525" s="84"/>
    </row>
    <row r="526">
      <c r="I526" s="84"/>
    </row>
    <row r="527">
      <c r="I527" s="84"/>
    </row>
    <row r="528">
      <c r="I528" s="84"/>
    </row>
    <row r="529">
      <c r="I529" s="84"/>
    </row>
    <row r="530">
      <c r="I530" s="84"/>
    </row>
    <row r="531">
      <c r="I531" s="84"/>
    </row>
    <row r="532">
      <c r="I532" s="84"/>
    </row>
    <row r="533">
      <c r="I533" s="84"/>
    </row>
    <row r="534">
      <c r="I534" s="84"/>
    </row>
    <row r="535">
      <c r="I535" s="84"/>
    </row>
    <row r="536">
      <c r="I536" s="84"/>
    </row>
    <row r="537">
      <c r="I537" s="84"/>
    </row>
    <row r="538">
      <c r="I538" s="84"/>
    </row>
    <row r="539">
      <c r="I539" s="84"/>
    </row>
    <row r="540">
      <c r="I540" s="84"/>
    </row>
    <row r="541">
      <c r="I541" s="84"/>
    </row>
    <row r="542">
      <c r="I542" s="84"/>
    </row>
    <row r="543">
      <c r="I543" s="84"/>
    </row>
    <row r="544">
      <c r="I544" s="84"/>
    </row>
    <row r="545">
      <c r="I545" s="84"/>
    </row>
    <row r="546">
      <c r="I546" s="84"/>
    </row>
    <row r="547">
      <c r="I547" s="84"/>
    </row>
    <row r="548">
      <c r="I548" s="84"/>
    </row>
    <row r="549">
      <c r="I549" s="84"/>
    </row>
    <row r="550">
      <c r="I550" s="84"/>
    </row>
    <row r="551">
      <c r="I551" s="84"/>
    </row>
    <row r="552">
      <c r="I552" s="84"/>
    </row>
    <row r="553">
      <c r="I553" s="84"/>
    </row>
    <row r="554">
      <c r="I554" s="84"/>
    </row>
    <row r="555">
      <c r="I555" s="84"/>
    </row>
    <row r="556">
      <c r="I556" s="84"/>
    </row>
    <row r="557">
      <c r="I557" s="84"/>
    </row>
    <row r="558">
      <c r="I558" s="84"/>
    </row>
    <row r="559">
      <c r="I559" s="84"/>
    </row>
    <row r="560">
      <c r="I560" s="84"/>
    </row>
    <row r="561">
      <c r="I561" s="84"/>
    </row>
    <row r="562">
      <c r="I562" s="84"/>
    </row>
    <row r="563">
      <c r="I563" s="84"/>
    </row>
    <row r="564">
      <c r="I564" s="84"/>
    </row>
    <row r="565">
      <c r="I565" s="84"/>
    </row>
    <row r="566">
      <c r="I566" s="84"/>
    </row>
    <row r="567">
      <c r="I567" s="84"/>
    </row>
    <row r="568">
      <c r="I568" s="84"/>
    </row>
    <row r="569">
      <c r="I569" s="84"/>
    </row>
    <row r="570">
      <c r="I570" s="84"/>
    </row>
    <row r="571">
      <c r="I571" s="84"/>
    </row>
    <row r="572">
      <c r="I572" s="84"/>
    </row>
    <row r="573">
      <c r="I573" s="84"/>
    </row>
    <row r="574">
      <c r="I574" s="84"/>
    </row>
    <row r="575">
      <c r="I575" s="84"/>
    </row>
    <row r="576">
      <c r="I576" s="84"/>
    </row>
    <row r="577">
      <c r="I577" s="84"/>
    </row>
    <row r="578">
      <c r="I578" s="84"/>
    </row>
    <row r="579">
      <c r="I579" s="84"/>
    </row>
    <row r="580">
      <c r="I580" s="84"/>
    </row>
    <row r="581">
      <c r="I581" s="84"/>
    </row>
    <row r="582">
      <c r="I582" s="84"/>
    </row>
    <row r="583">
      <c r="I583" s="84"/>
    </row>
    <row r="584">
      <c r="I584" s="84"/>
    </row>
    <row r="585">
      <c r="I585" s="84"/>
    </row>
    <row r="586">
      <c r="I586" s="84"/>
    </row>
    <row r="587">
      <c r="I587" s="84"/>
    </row>
    <row r="588">
      <c r="I588" s="84"/>
    </row>
    <row r="589">
      <c r="I589" s="84"/>
    </row>
    <row r="590">
      <c r="I590" s="84"/>
    </row>
    <row r="591">
      <c r="I591" s="84"/>
    </row>
    <row r="592">
      <c r="I592" s="84"/>
    </row>
    <row r="593">
      <c r="I593" s="84"/>
    </row>
    <row r="594">
      <c r="I594" s="84"/>
    </row>
    <row r="595">
      <c r="I595" s="84"/>
    </row>
    <row r="596">
      <c r="I596" s="84"/>
    </row>
    <row r="597">
      <c r="I597" s="84"/>
    </row>
    <row r="598">
      <c r="I598" s="84"/>
    </row>
    <row r="599">
      <c r="I599" s="84"/>
    </row>
    <row r="600">
      <c r="I600" s="84"/>
    </row>
    <row r="601">
      <c r="I601" s="84"/>
    </row>
    <row r="602">
      <c r="I602" s="84"/>
    </row>
    <row r="603">
      <c r="I603" s="84"/>
    </row>
    <row r="604">
      <c r="I604" s="84"/>
    </row>
    <row r="605">
      <c r="I605" s="84"/>
    </row>
    <row r="606">
      <c r="I606" s="84"/>
    </row>
    <row r="607">
      <c r="I607" s="84"/>
    </row>
    <row r="608">
      <c r="I608" s="84"/>
    </row>
    <row r="609">
      <c r="I609" s="84"/>
    </row>
    <row r="610">
      <c r="I610" s="84"/>
    </row>
    <row r="611">
      <c r="I611" s="84"/>
    </row>
    <row r="612">
      <c r="I612" s="84"/>
    </row>
    <row r="613">
      <c r="I613" s="84"/>
    </row>
    <row r="614">
      <c r="I614" s="84"/>
    </row>
    <row r="615">
      <c r="I615" s="84"/>
    </row>
    <row r="616">
      <c r="I616" s="84"/>
    </row>
    <row r="617">
      <c r="I617" s="84"/>
    </row>
    <row r="618">
      <c r="I618" s="84"/>
    </row>
    <row r="619">
      <c r="I619" s="84"/>
    </row>
    <row r="620">
      <c r="I620" s="84"/>
    </row>
    <row r="621">
      <c r="I621" s="84"/>
    </row>
    <row r="622">
      <c r="I622" s="84"/>
    </row>
    <row r="623">
      <c r="I623" s="84"/>
    </row>
    <row r="624">
      <c r="I624" s="84"/>
    </row>
    <row r="625">
      <c r="I625" s="84"/>
    </row>
    <row r="626">
      <c r="I626" s="84"/>
    </row>
    <row r="627">
      <c r="I627" s="84"/>
    </row>
    <row r="628">
      <c r="I628" s="84"/>
    </row>
    <row r="629">
      <c r="I629" s="84"/>
    </row>
    <row r="630">
      <c r="I630" s="84"/>
    </row>
    <row r="631">
      <c r="I631" s="84"/>
    </row>
    <row r="632">
      <c r="I632" s="84"/>
    </row>
    <row r="633">
      <c r="I633" s="84"/>
    </row>
    <row r="634">
      <c r="I634" s="84"/>
    </row>
    <row r="635">
      <c r="I635" s="84"/>
    </row>
    <row r="636">
      <c r="I636" s="84"/>
    </row>
    <row r="637">
      <c r="I637" s="84"/>
    </row>
    <row r="638">
      <c r="I638" s="84"/>
    </row>
    <row r="639">
      <c r="I639" s="84"/>
    </row>
    <row r="640">
      <c r="I640" s="84"/>
    </row>
    <row r="641">
      <c r="I641" s="84"/>
    </row>
    <row r="642">
      <c r="I642" s="84"/>
    </row>
    <row r="643">
      <c r="I643" s="84"/>
    </row>
    <row r="644">
      <c r="I644" s="84"/>
    </row>
    <row r="645">
      <c r="I645" s="84"/>
    </row>
    <row r="646">
      <c r="I646" s="84"/>
    </row>
    <row r="647">
      <c r="I647" s="84"/>
    </row>
    <row r="648">
      <c r="I648" s="84"/>
    </row>
    <row r="649">
      <c r="I649" s="84"/>
    </row>
    <row r="650">
      <c r="I650" s="84"/>
    </row>
    <row r="651">
      <c r="I651" s="84"/>
    </row>
    <row r="652">
      <c r="I652" s="84"/>
    </row>
    <row r="653">
      <c r="I653" s="84"/>
    </row>
    <row r="654">
      <c r="I654" s="84"/>
    </row>
    <row r="655">
      <c r="I655" s="84"/>
    </row>
    <row r="656">
      <c r="I656" s="84"/>
    </row>
    <row r="657">
      <c r="I657" s="84"/>
    </row>
    <row r="658">
      <c r="I658" s="84"/>
    </row>
    <row r="659">
      <c r="I659" s="84"/>
    </row>
    <row r="660">
      <c r="I660" s="84"/>
    </row>
    <row r="661">
      <c r="I661" s="84"/>
    </row>
    <row r="662">
      <c r="I662" s="84"/>
    </row>
    <row r="663">
      <c r="I663" s="84"/>
    </row>
    <row r="664">
      <c r="I664" s="84"/>
    </row>
    <row r="665">
      <c r="I665" s="84"/>
    </row>
    <row r="666">
      <c r="I666" s="84"/>
    </row>
    <row r="667">
      <c r="I667" s="84"/>
    </row>
    <row r="668">
      <c r="I668" s="84"/>
    </row>
    <row r="669">
      <c r="I669" s="84"/>
    </row>
    <row r="670">
      <c r="I670" s="84"/>
    </row>
    <row r="671">
      <c r="I671" s="84"/>
    </row>
    <row r="672">
      <c r="I672" s="84"/>
    </row>
    <row r="673">
      <c r="I673" s="84"/>
    </row>
    <row r="674">
      <c r="I674" s="84"/>
    </row>
    <row r="675">
      <c r="I675" s="84"/>
    </row>
    <row r="676">
      <c r="I676" s="84"/>
    </row>
    <row r="677">
      <c r="I677" s="84"/>
    </row>
    <row r="678">
      <c r="I678" s="84"/>
    </row>
    <row r="679">
      <c r="I679" s="84"/>
    </row>
    <row r="680">
      <c r="I680" s="84"/>
    </row>
    <row r="681">
      <c r="I681" s="84"/>
    </row>
    <row r="682">
      <c r="I682" s="84"/>
    </row>
    <row r="683">
      <c r="I683" s="84"/>
    </row>
    <row r="684">
      <c r="I684" s="84"/>
    </row>
    <row r="685">
      <c r="I685" s="84"/>
    </row>
    <row r="686">
      <c r="I686" s="84"/>
    </row>
    <row r="687">
      <c r="I687" s="84"/>
    </row>
    <row r="688">
      <c r="I688" s="84"/>
    </row>
    <row r="689">
      <c r="I689" s="84"/>
    </row>
    <row r="690">
      <c r="I690" s="84"/>
    </row>
    <row r="691">
      <c r="I691" s="84"/>
    </row>
    <row r="692">
      <c r="I692" s="84"/>
    </row>
    <row r="693">
      <c r="I693" s="84"/>
    </row>
    <row r="694">
      <c r="I694" s="84"/>
    </row>
    <row r="695">
      <c r="I695" s="84"/>
    </row>
    <row r="696">
      <c r="I696" s="84"/>
    </row>
    <row r="697">
      <c r="I697" s="84"/>
    </row>
    <row r="698">
      <c r="I698" s="84"/>
    </row>
    <row r="699">
      <c r="I699" s="84"/>
    </row>
    <row r="700">
      <c r="I700" s="84"/>
    </row>
    <row r="701">
      <c r="I701" s="84"/>
    </row>
    <row r="702">
      <c r="I702" s="84"/>
    </row>
    <row r="703">
      <c r="I703" s="84"/>
    </row>
    <row r="704">
      <c r="I704" s="84"/>
    </row>
    <row r="705">
      <c r="I705" s="84"/>
    </row>
    <row r="706">
      <c r="I706" s="84"/>
    </row>
    <row r="707">
      <c r="I707" s="84"/>
    </row>
    <row r="708">
      <c r="I708" s="84"/>
    </row>
    <row r="709">
      <c r="I709" s="84"/>
    </row>
    <row r="710">
      <c r="I710" s="84"/>
    </row>
    <row r="711">
      <c r="I711" s="84"/>
    </row>
    <row r="712">
      <c r="I712" s="84"/>
    </row>
    <row r="713">
      <c r="I713" s="84"/>
    </row>
    <row r="714">
      <c r="I714" s="84"/>
    </row>
    <row r="715">
      <c r="I715" s="84"/>
    </row>
    <row r="716">
      <c r="I716" s="84"/>
    </row>
    <row r="717">
      <c r="I717" s="84"/>
    </row>
    <row r="718">
      <c r="I718" s="84"/>
    </row>
    <row r="719">
      <c r="I719" s="84"/>
    </row>
    <row r="720">
      <c r="I720" s="84"/>
    </row>
    <row r="721">
      <c r="I721" s="84"/>
    </row>
    <row r="722">
      <c r="I722" s="84"/>
    </row>
    <row r="723">
      <c r="I723" s="84"/>
    </row>
    <row r="724">
      <c r="I724" s="84"/>
    </row>
    <row r="725">
      <c r="I725" s="84"/>
    </row>
    <row r="726">
      <c r="I726" s="84"/>
    </row>
    <row r="727">
      <c r="I727" s="84"/>
    </row>
    <row r="728">
      <c r="I728" s="84"/>
    </row>
    <row r="729">
      <c r="I729" s="84"/>
    </row>
    <row r="730">
      <c r="I730" s="84"/>
    </row>
    <row r="731">
      <c r="I731" s="84"/>
    </row>
    <row r="732">
      <c r="I732" s="84"/>
    </row>
    <row r="733">
      <c r="I733" s="84"/>
    </row>
    <row r="734">
      <c r="I734" s="84"/>
    </row>
    <row r="735">
      <c r="I735" s="84"/>
    </row>
    <row r="736">
      <c r="I736" s="84"/>
    </row>
    <row r="737">
      <c r="I737" s="84"/>
    </row>
    <row r="738">
      <c r="I738" s="84"/>
    </row>
    <row r="739">
      <c r="I739" s="84"/>
    </row>
    <row r="740">
      <c r="I740" s="84"/>
    </row>
    <row r="741">
      <c r="I741" s="84"/>
    </row>
    <row r="742">
      <c r="I742" s="84"/>
    </row>
    <row r="743">
      <c r="I743" s="84"/>
    </row>
    <row r="744">
      <c r="I744" s="84"/>
    </row>
    <row r="745">
      <c r="I745" s="84"/>
    </row>
    <row r="746">
      <c r="I746" s="84"/>
    </row>
    <row r="747">
      <c r="I747" s="84"/>
    </row>
    <row r="748">
      <c r="I748" s="84"/>
    </row>
    <row r="749">
      <c r="I749" s="84"/>
    </row>
    <row r="750">
      <c r="I750" s="84"/>
    </row>
    <row r="751">
      <c r="I751" s="84"/>
    </row>
    <row r="752">
      <c r="I752" s="84"/>
    </row>
    <row r="753">
      <c r="I753" s="84"/>
    </row>
    <row r="754">
      <c r="I754" s="84"/>
    </row>
    <row r="755">
      <c r="I755" s="84"/>
    </row>
    <row r="756">
      <c r="I756" s="84"/>
    </row>
    <row r="757">
      <c r="I757" s="84"/>
    </row>
    <row r="758">
      <c r="I758" s="84"/>
    </row>
    <row r="759">
      <c r="I759" s="84"/>
    </row>
    <row r="760">
      <c r="I760" s="84"/>
    </row>
    <row r="761">
      <c r="I761" s="84"/>
    </row>
    <row r="762">
      <c r="I762" s="84"/>
    </row>
    <row r="763">
      <c r="I763" s="84"/>
    </row>
    <row r="764">
      <c r="I764" s="84"/>
    </row>
    <row r="765">
      <c r="I765" s="84"/>
    </row>
    <row r="766">
      <c r="I766" s="84"/>
    </row>
    <row r="767">
      <c r="I767" s="84"/>
    </row>
    <row r="768">
      <c r="I768" s="84"/>
    </row>
    <row r="769">
      <c r="I769" s="84"/>
    </row>
    <row r="770">
      <c r="I770" s="84"/>
    </row>
    <row r="771">
      <c r="I771" s="84"/>
    </row>
    <row r="772">
      <c r="I772" s="84"/>
    </row>
    <row r="773">
      <c r="I773" s="84"/>
    </row>
    <row r="774">
      <c r="I774" s="84"/>
    </row>
    <row r="775">
      <c r="I775" s="84"/>
    </row>
    <row r="776">
      <c r="I776" s="84"/>
    </row>
    <row r="777">
      <c r="I777" s="84"/>
    </row>
    <row r="778">
      <c r="I778" s="84"/>
    </row>
    <row r="779">
      <c r="I779" s="84"/>
    </row>
    <row r="780">
      <c r="I780" s="84"/>
    </row>
    <row r="781">
      <c r="I781" s="84"/>
    </row>
    <row r="782">
      <c r="I782" s="84"/>
    </row>
    <row r="783">
      <c r="I783" s="84"/>
    </row>
    <row r="784">
      <c r="I784" s="84"/>
    </row>
    <row r="785">
      <c r="I785" s="84"/>
    </row>
    <row r="786">
      <c r="I786" s="84"/>
    </row>
    <row r="787">
      <c r="I787" s="84"/>
    </row>
    <row r="788">
      <c r="I788" s="84"/>
    </row>
    <row r="789">
      <c r="I789" s="84"/>
    </row>
    <row r="790">
      <c r="I790" s="84"/>
    </row>
    <row r="791">
      <c r="I791" s="84"/>
    </row>
    <row r="792">
      <c r="I792" s="84"/>
    </row>
    <row r="793">
      <c r="I793" s="84"/>
    </row>
    <row r="794">
      <c r="I794" s="84"/>
    </row>
    <row r="795">
      <c r="I795" s="84"/>
    </row>
    <row r="796">
      <c r="I796" s="84"/>
    </row>
    <row r="797">
      <c r="I797" s="84"/>
    </row>
    <row r="798">
      <c r="I798" s="84"/>
    </row>
    <row r="799">
      <c r="I799" s="84"/>
    </row>
    <row r="800">
      <c r="I800" s="84"/>
    </row>
    <row r="801">
      <c r="I801" s="84"/>
    </row>
    <row r="802">
      <c r="I802" s="84"/>
    </row>
    <row r="803">
      <c r="I803" s="84"/>
    </row>
    <row r="804">
      <c r="I804" s="84"/>
    </row>
    <row r="805">
      <c r="I805" s="84"/>
    </row>
    <row r="806">
      <c r="I806" s="84"/>
    </row>
    <row r="807">
      <c r="I807" s="84"/>
    </row>
    <row r="808">
      <c r="I808" s="84"/>
    </row>
    <row r="809">
      <c r="I809" s="84"/>
    </row>
    <row r="810">
      <c r="I810" s="84"/>
    </row>
    <row r="811">
      <c r="I811" s="84"/>
    </row>
    <row r="812">
      <c r="I812" s="84"/>
    </row>
    <row r="813">
      <c r="I813" s="84"/>
    </row>
    <row r="814">
      <c r="I814" s="84"/>
    </row>
    <row r="815">
      <c r="I815" s="84"/>
    </row>
    <row r="816">
      <c r="I816" s="84"/>
    </row>
    <row r="817">
      <c r="I817" s="84"/>
    </row>
    <row r="818">
      <c r="I818" s="84"/>
    </row>
    <row r="819">
      <c r="I819" s="84"/>
    </row>
    <row r="820">
      <c r="I820" s="84"/>
    </row>
    <row r="821">
      <c r="I821" s="84"/>
    </row>
    <row r="822">
      <c r="I822" s="84"/>
    </row>
    <row r="823">
      <c r="I823" s="84"/>
    </row>
    <row r="824">
      <c r="I824" s="84"/>
    </row>
    <row r="825">
      <c r="I825" s="84"/>
    </row>
    <row r="826">
      <c r="I826" s="84"/>
    </row>
    <row r="827">
      <c r="I827" s="84"/>
    </row>
    <row r="828">
      <c r="I828" s="84"/>
    </row>
    <row r="829">
      <c r="I829" s="84"/>
    </row>
    <row r="830">
      <c r="I830" s="84"/>
    </row>
    <row r="831">
      <c r="I831" s="84"/>
    </row>
    <row r="832">
      <c r="I832" s="84"/>
    </row>
    <row r="833">
      <c r="I833" s="84"/>
    </row>
    <row r="834">
      <c r="I834" s="84"/>
    </row>
    <row r="835">
      <c r="I835" s="84"/>
    </row>
    <row r="836">
      <c r="I836" s="84"/>
    </row>
    <row r="837">
      <c r="I837" s="84"/>
    </row>
    <row r="838">
      <c r="I838" s="84"/>
    </row>
    <row r="839">
      <c r="I839" s="84"/>
    </row>
    <row r="840">
      <c r="I840" s="84"/>
    </row>
    <row r="841">
      <c r="I841" s="84"/>
    </row>
    <row r="842">
      <c r="I842" s="84"/>
    </row>
    <row r="843">
      <c r="I843" s="84"/>
    </row>
    <row r="844">
      <c r="I844" s="84"/>
    </row>
    <row r="845">
      <c r="I845" s="84"/>
    </row>
    <row r="846">
      <c r="I846" s="84"/>
    </row>
    <row r="847">
      <c r="I847" s="84"/>
    </row>
    <row r="848">
      <c r="I848" s="84"/>
    </row>
    <row r="849">
      <c r="I849" s="84"/>
    </row>
    <row r="850">
      <c r="I850" s="84"/>
    </row>
    <row r="851">
      <c r="I851" s="84"/>
    </row>
    <row r="852">
      <c r="I852" s="84"/>
    </row>
    <row r="853">
      <c r="I853" s="84"/>
    </row>
    <row r="854">
      <c r="I854" s="84"/>
    </row>
    <row r="855">
      <c r="I855" s="84"/>
    </row>
    <row r="856">
      <c r="I856" s="84"/>
    </row>
    <row r="857">
      <c r="I857" s="84"/>
    </row>
    <row r="858">
      <c r="I858" s="84"/>
    </row>
    <row r="859">
      <c r="I859" s="84"/>
    </row>
    <row r="860">
      <c r="I860" s="84"/>
    </row>
    <row r="861">
      <c r="I861" s="84"/>
    </row>
    <row r="862">
      <c r="I862" s="84"/>
    </row>
    <row r="863">
      <c r="I863" s="84"/>
    </row>
    <row r="864">
      <c r="I864" s="84"/>
    </row>
    <row r="865">
      <c r="I865" s="84"/>
    </row>
    <row r="866">
      <c r="I866" s="84"/>
    </row>
    <row r="867">
      <c r="I867" s="84"/>
    </row>
    <row r="868">
      <c r="I868" s="84"/>
    </row>
    <row r="869">
      <c r="I869" s="84"/>
    </row>
    <row r="870">
      <c r="I870" s="84"/>
    </row>
    <row r="871">
      <c r="I871" s="84"/>
    </row>
    <row r="872">
      <c r="I872" s="84"/>
    </row>
    <row r="873">
      <c r="I873" s="84"/>
    </row>
    <row r="874">
      <c r="I874" s="84"/>
    </row>
    <row r="875">
      <c r="I875" s="84"/>
    </row>
    <row r="876">
      <c r="I876" s="84"/>
    </row>
    <row r="877">
      <c r="I877" s="84"/>
    </row>
    <row r="878">
      <c r="I878" s="84"/>
    </row>
    <row r="879">
      <c r="I879" s="84"/>
    </row>
    <row r="880">
      <c r="I880" s="84"/>
    </row>
    <row r="881">
      <c r="I881" s="84"/>
    </row>
    <row r="882">
      <c r="I882" s="84"/>
    </row>
    <row r="883">
      <c r="I883" s="84"/>
    </row>
    <row r="884">
      <c r="I884" s="84"/>
    </row>
    <row r="885">
      <c r="I885" s="84"/>
    </row>
    <row r="886">
      <c r="I886" s="84"/>
    </row>
    <row r="887">
      <c r="I887" s="84"/>
    </row>
    <row r="888">
      <c r="I888" s="84"/>
    </row>
    <row r="889">
      <c r="I889" s="84"/>
    </row>
    <row r="890">
      <c r="I890" s="84"/>
    </row>
    <row r="891">
      <c r="I891" s="84"/>
    </row>
    <row r="892">
      <c r="I892" s="84"/>
    </row>
    <row r="893">
      <c r="I893" s="84"/>
    </row>
    <row r="894">
      <c r="I894" s="84"/>
    </row>
    <row r="895">
      <c r="I895" s="84"/>
    </row>
    <row r="896">
      <c r="I896" s="84"/>
    </row>
    <row r="897">
      <c r="I897" s="84"/>
    </row>
    <row r="898">
      <c r="I898" s="84"/>
    </row>
    <row r="899">
      <c r="I899" s="84"/>
    </row>
    <row r="900">
      <c r="I900" s="84"/>
    </row>
    <row r="901">
      <c r="I901" s="84"/>
    </row>
    <row r="902">
      <c r="I902" s="84"/>
    </row>
    <row r="903">
      <c r="I903" s="84"/>
    </row>
    <row r="904">
      <c r="I904" s="84"/>
    </row>
    <row r="905">
      <c r="I905" s="84"/>
    </row>
    <row r="906">
      <c r="I906" s="84"/>
    </row>
    <row r="907">
      <c r="I907" s="84"/>
    </row>
    <row r="908">
      <c r="I908" s="84"/>
    </row>
    <row r="909">
      <c r="I909" s="84"/>
    </row>
    <row r="910">
      <c r="I910" s="84"/>
    </row>
    <row r="911">
      <c r="I911" s="84"/>
    </row>
    <row r="912">
      <c r="I912" s="84"/>
    </row>
    <row r="913">
      <c r="I913" s="84"/>
    </row>
    <row r="914">
      <c r="I914" s="84"/>
    </row>
    <row r="915">
      <c r="I915" s="84"/>
    </row>
    <row r="916">
      <c r="I916" s="84"/>
    </row>
    <row r="917">
      <c r="I917" s="84"/>
    </row>
    <row r="918">
      <c r="I918" s="84"/>
    </row>
    <row r="919">
      <c r="I919" s="84"/>
    </row>
    <row r="920">
      <c r="I920" s="84"/>
    </row>
    <row r="921">
      <c r="I921" s="84"/>
    </row>
    <row r="922">
      <c r="I922" s="84"/>
    </row>
    <row r="923">
      <c r="I923" s="84"/>
    </row>
    <row r="924">
      <c r="I924" s="84"/>
    </row>
    <row r="925">
      <c r="I925" s="84"/>
    </row>
    <row r="926">
      <c r="I926" s="84"/>
    </row>
    <row r="927">
      <c r="I927" s="84"/>
    </row>
    <row r="928">
      <c r="I928" s="84"/>
    </row>
    <row r="929">
      <c r="I929" s="84"/>
    </row>
    <row r="930">
      <c r="I930" s="84"/>
    </row>
    <row r="931">
      <c r="I931" s="84"/>
    </row>
    <row r="932">
      <c r="I932" s="84"/>
    </row>
    <row r="933">
      <c r="I933" s="84"/>
    </row>
    <row r="934">
      <c r="I934" s="84"/>
    </row>
    <row r="935">
      <c r="I935" s="84"/>
    </row>
    <row r="936">
      <c r="I936" s="84"/>
    </row>
    <row r="937">
      <c r="I937" s="84"/>
    </row>
    <row r="938">
      <c r="I938" s="84"/>
    </row>
    <row r="939">
      <c r="I939" s="84"/>
    </row>
    <row r="940">
      <c r="I940" s="84"/>
    </row>
    <row r="941">
      <c r="I941" s="84"/>
    </row>
    <row r="942">
      <c r="I942" s="84"/>
    </row>
    <row r="943">
      <c r="I943" s="84"/>
    </row>
    <row r="944">
      <c r="I944" s="84"/>
    </row>
    <row r="945">
      <c r="I945" s="84"/>
    </row>
    <row r="946">
      <c r="I946" s="84"/>
    </row>
    <row r="947">
      <c r="I947" s="84"/>
    </row>
    <row r="948">
      <c r="I948" s="84"/>
    </row>
    <row r="949">
      <c r="I949" s="84"/>
    </row>
    <row r="950">
      <c r="I950" s="84"/>
    </row>
    <row r="951">
      <c r="I951" s="84"/>
    </row>
    <row r="952">
      <c r="I952" s="84"/>
    </row>
    <row r="953">
      <c r="I953" s="84"/>
    </row>
    <row r="954">
      <c r="I954" s="84"/>
    </row>
    <row r="955">
      <c r="I955" s="84"/>
    </row>
    <row r="956">
      <c r="I956" s="84"/>
    </row>
    <row r="957">
      <c r="I957" s="84"/>
    </row>
    <row r="958">
      <c r="I958" s="84"/>
    </row>
    <row r="959">
      <c r="I959" s="84"/>
    </row>
    <row r="960">
      <c r="I960" s="84"/>
    </row>
    <row r="961">
      <c r="I961" s="84"/>
    </row>
    <row r="962">
      <c r="I962" s="84"/>
    </row>
    <row r="963">
      <c r="I963" s="84"/>
    </row>
    <row r="964">
      <c r="I964" s="84"/>
    </row>
    <row r="965">
      <c r="I965" s="84"/>
    </row>
    <row r="966">
      <c r="I966" s="84"/>
    </row>
    <row r="967">
      <c r="I967" s="84"/>
    </row>
    <row r="968">
      <c r="I968" s="84"/>
    </row>
    <row r="969">
      <c r="I969" s="84"/>
    </row>
    <row r="970">
      <c r="I970" s="84"/>
    </row>
    <row r="971">
      <c r="I971" s="84"/>
    </row>
    <row r="972">
      <c r="I972" s="84"/>
    </row>
    <row r="973">
      <c r="I973" s="84"/>
    </row>
    <row r="974">
      <c r="I974" s="84"/>
    </row>
    <row r="975">
      <c r="I975" s="84"/>
    </row>
    <row r="976">
      <c r="I976" s="84"/>
    </row>
    <row r="977">
      <c r="I977" s="84"/>
    </row>
    <row r="978">
      <c r="I978" s="84"/>
    </row>
    <row r="979">
      <c r="I979" s="84"/>
    </row>
    <row r="980">
      <c r="I980" s="84"/>
    </row>
    <row r="981">
      <c r="I981" s="84"/>
    </row>
    <row r="982">
      <c r="I982" s="84"/>
    </row>
    <row r="983">
      <c r="I983" s="84"/>
    </row>
    <row r="984">
      <c r="I984" s="84"/>
    </row>
    <row r="985">
      <c r="I985" s="84"/>
    </row>
    <row r="986">
      <c r="I986" s="84"/>
    </row>
    <row r="987">
      <c r="I987" s="84"/>
    </row>
    <row r="988">
      <c r="I988" s="84"/>
    </row>
    <row r="989">
      <c r="I989" s="84"/>
    </row>
    <row r="990">
      <c r="I990" s="84"/>
    </row>
    <row r="991">
      <c r="I991" s="84"/>
    </row>
    <row r="992">
      <c r="I992" s="84"/>
    </row>
    <row r="993">
      <c r="I993" s="84"/>
    </row>
    <row r="994">
      <c r="I994" s="84"/>
    </row>
    <row r="995">
      <c r="I995" s="84"/>
    </row>
    <row r="996">
      <c r="I996" s="84"/>
    </row>
    <row r="997">
      <c r="I997" s="84"/>
    </row>
    <row r="998">
      <c r="I998" s="8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81"/>
      <c r="J1" s="4"/>
    </row>
    <row r="2">
      <c r="A2" s="1"/>
      <c r="B2" s="2"/>
      <c r="C2" s="2"/>
      <c r="E2" s="2"/>
      <c r="F2" s="2"/>
      <c r="G2" s="2"/>
      <c r="H2" s="2"/>
      <c r="I2" s="81"/>
      <c r="J2" s="4"/>
    </row>
    <row r="3">
      <c r="A3" s="1"/>
      <c r="B3" s="5" t="s">
        <v>0</v>
      </c>
      <c r="D3" s="6"/>
      <c r="F3" s="2"/>
      <c r="G3" s="2"/>
      <c r="H3" s="82">
        <f>SUM(H12:H61)</f>
        <v>125905067243</v>
      </c>
      <c r="I3" s="81"/>
      <c r="J3" s="83">
        <f>SUM(J12:J61)</f>
        <v>1.0058</v>
      </c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84"/>
      <c r="J4" s="4"/>
    </row>
    <row r="5">
      <c r="A5" s="1"/>
      <c r="B5" s="2"/>
      <c r="C5" s="12">
        <f>TODAY()</f>
        <v>44550</v>
      </c>
      <c r="D5" s="2"/>
      <c r="E5" s="13">
        <v>44281.0</v>
      </c>
      <c r="F5" s="2"/>
      <c r="H5" s="67">
        <f>H3/J3</f>
        <v>125179028875</v>
      </c>
      <c r="I5" s="81"/>
      <c r="J5" s="4"/>
    </row>
    <row r="6">
      <c r="A6" s="1"/>
      <c r="B6" s="2"/>
      <c r="C6" s="2"/>
      <c r="D6" s="2"/>
      <c r="E6" s="2"/>
      <c r="F6" s="2"/>
      <c r="H6" s="1"/>
      <c r="I6" s="84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84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84"/>
      <c r="J8" s="4"/>
    </row>
    <row r="9">
      <c r="A9" s="1"/>
      <c r="B9" s="2"/>
      <c r="C9" s="2"/>
      <c r="D9" s="2"/>
      <c r="E9" s="2"/>
      <c r="F9" s="2"/>
      <c r="G9" s="2"/>
      <c r="H9" s="2"/>
      <c r="I9" s="81"/>
      <c r="J9" s="4"/>
    </row>
    <row r="10">
      <c r="I10" s="84"/>
      <c r="J10" s="68" t="s">
        <v>115</v>
      </c>
    </row>
    <row r="11">
      <c r="I11" s="84"/>
      <c r="J11" s="4"/>
    </row>
    <row r="12">
      <c r="A12" s="22">
        <v>1.0</v>
      </c>
      <c r="B12" s="87" t="s">
        <v>13</v>
      </c>
      <c r="C12" s="24" t="s">
        <v>14</v>
      </c>
      <c r="D12" s="25">
        <v>1.0</v>
      </c>
      <c r="E12" s="26">
        <v>32.5</v>
      </c>
      <c r="F12" s="37">
        <v>5.7492879E8</v>
      </c>
      <c r="G12" s="28"/>
      <c r="H12" s="29">
        <f t="shared" ref="H12:H61" si="1">E12*F12</f>
        <v>18685185675</v>
      </c>
      <c r="I12" s="81">
        <f t="shared" ref="I12:I61" si="2">H12/H$5</f>
        <v>0.1492676996</v>
      </c>
      <c r="J12" s="30">
        <v>0.1592</v>
      </c>
      <c r="K12" s="31">
        <f t="shared" ref="K12:K61" si="3">H12/1000000000</f>
        <v>18.68518568</v>
      </c>
      <c r="L12" s="79">
        <v>44281.0</v>
      </c>
    </row>
    <row r="13">
      <c r="A13" s="22">
        <f t="shared" ref="A13:A61" si="4">A12+1</f>
        <v>2</v>
      </c>
      <c r="B13" s="89" t="s">
        <v>17</v>
      </c>
      <c r="C13" s="28" t="s">
        <v>18</v>
      </c>
      <c r="D13" s="25">
        <v>2.0</v>
      </c>
      <c r="E13" s="26">
        <v>7.29</v>
      </c>
      <c r="F13" s="37">
        <v>1.208E9</v>
      </c>
      <c r="G13" s="28"/>
      <c r="H13" s="29">
        <f t="shared" si="1"/>
        <v>8806320000</v>
      </c>
      <c r="I13" s="81">
        <f t="shared" si="2"/>
        <v>0.07034980283</v>
      </c>
      <c r="J13" s="30">
        <v>0.0732</v>
      </c>
      <c r="K13" s="31">
        <f t="shared" si="3"/>
        <v>8.80632</v>
      </c>
      <c r="L13" s="79">
        <v>44281.0</v>
      </c>
    </row>
    <row r="14">
      <c r="A14" s="22">
        <f t="shared" si="4"/>
        <v>3</v>
      </c>
      <c r="B14" s="87" t="s">
        <v>19</v>
      </c>
      <c r="C14" s="38" t="s">
        <v>20</v>
      </c>
      <c r="D14" s="25">
        <v>3.0</v>
      </c>
      <c r="E14" s="26">
        <v>4.4</v>
      </c>
      <c r="F14" s="37">
        <v>1.83416E9</v>
      </c>
      <c r="G14" s="28"/>
      <c r="H14" s="29">
        <f t="shared" si="1"/>
        <v>8070304000</v>
      </c>
      <c r="I14" s="81">
        <f t="shared" si="2"/>
        <v>0.06447009593</v>
      </c>
      <c r="J14" s="30">
        <v>0.0719</v>
      </c>
      <c r="K14" s="31">
        <f t="shared" si="3"/>
        <v>8.070304</v>
      </c>
      <c r="L14" s="79">
        <v>44281.0</v>
      </c>
    </row>
    <row r="15">
      <c r="A15" s="22">
        <f t="shared" si="4"/>
        <v>4</v>
      </c>
      <c r="B15" s="88" t="s">
        <v>15</v>
      </c>
      <c r="C15" s="34" t="s">
        <v>16</v>
      </c>
      <c r="D15" s="25">
        <v>4.0</v>
      </c>
      <c r="E15" s="26">
        <v>8.75</v>
      </c>
      <c r="F15" s="35">
        <v>7.42531421E8</v>
      </c>
      <c r="G15" s="28"/>
      <c r="H15" s="29">
        <f t="shared" si="1"/>
        <v>6497149934</v>
      </c>
      <c r="I15" s="81">
        <f t="shared" si="2"/>
        <v>0.05190286258</v>
      </c>
      <c r="J15" s="30">
        <v>0.0948</v>
      </c>
      <c r="K15" s="31">
        <f t="shared" si="3"/>
        <v>6.497149934</v>
      </c>
      <c r="L15" s="79">
        <v>44281.0</v>
      </c>
    </row>
    <row r="16">
      <c r="A16" s="22">
        <f t="shared" si="4"/>
        <v>5</v>
      </c>
      <c r="B16" s="87" t="s">
        <v>21</v>
      </c>
      <c r="C16" s="38" t="s">
        <v>22</v>
      </c>
      <c r="D16" s="25">
        <v>5.0</v>
      </c>
      <c r="E16" s="26">
        <v>5.11</v>
      </c>
      <c r="F16" s="37">
        <v>1.254909E9</v>
      </c>
      <c r="G16" s="28"/>
      <c r="H16" s="29">
        <f t="shared" si="1"/>
        <v>6412584990</v>
      </c>
      <c r="I16" s="81">
        <f t="shared" si="2"/>
        <v>0.05122731058</v>
      </c>
      <c r="J16" s="30">
        <v>0.0517</v>
      </c>
      <c r="K16" s="31">
        <f t="shared" si="3"/>
        <v>6.41258499</v>
      </c>
      <c r="L16" s="79">
        <v>44281.0</v>
      </c>
    </row>
    <row r="17">
      <c r="A17" s="22">
        <f t="shared" si="4"/>
        <v>6</v>
      </c>
      <c r="B17" s="87" t="s">
        <v>23</v>
      </c>
      <c r="C17" s="38" t="s">
        <v>24</v>
      </c>
      <c r="D17" s="25">
        <v>6.0</v>
      </c>
      <c r="E17" s="26">
        <v>14.87</v>
      </c>
      <c r="F17" s="37">
        <v>4.1473E8</v>
      </c>
      <c r="G17" s="28"/>
      <c r="H17" s="29">
        <f t="shared" si="1"/>
        <v>6167035100</v>
      </c>
      <c r="I17" s="81">
        <f t="shared" si="2"/>
        <v>0.04926572091</v>
      </c>
      <c r="J17" s="30">
        <v>0.0486</v>
      </c>
      <c r="K17" s="31">
        <f t="shared" si="3"/>
        <v>6.1670351</v>
      </c>
      <c r="L17" s="79">
        <v>44281.0</v>
      </c>
    </row>
    <row r="18">
      <c r="A18" s="22">
        <f t="shared" si="4"/>
        <v>7</v>
      </c>
      <c r="B18" s="87" t="s">
        <v>37</v>
      </c>
      <c r="C18" s="28" t="s">
        <v>38</v>
      </c>
      <c r="D18" s="25">
        <v>7.0</v>
      </c>
      <c r="E18" s="47">
        <v>6.95</v>
      </c>
      <c r="F18" s="37">
        <v>8.23906416E8</v>
      </c>
      <c r="G18" s="28"/>
      <c r="H18" s="29">
        <f t="shared" si="1"/>
        <v>5726149591</v>
      </c>
      <c r="I18" s="81">
        <f t="shared" si="2"/>
        <v>0.04574368121</v>
      </c>
      <c r="J18" s="42">
        <v>0.0264</v>
      </c>
      <c r="K18" s="31">
        <f t="shared" si="3"/>
        <v>5.726149591</v>
      </c>
      <c r="L18" s="79">
        <v>44281.0</v>
      </c>
    </row>
    <row r="19">
      <c r="A19" s="22">
        <f t="shared" si="4"/>
        <v>8</v>
      </c>
      <c r="B19" s="87" t="s">
        <v>27</v>
      </c>
      <c r="C19" s="38" t="s">
        <v>28</v>
      </c>
      <c r="D19" s="25">
        <v>8.0</v>
      </c>
      <c r="E19" s="26">
        <v>66.2</v>
      </c>
      <c r="F19" s="37">
        <v>8.4593E7</v>
      </c>
      <c r="G19" s="28"/>
      <c r="H19" s="29">
        <f t="shared" si="1"/>
        <v>5600056600</v>
      </c>
      <c r="I19" s="81">
        <f t="shared" si="2"/>
        <v>0.04473637997</v>
      </c>
      <c r="J19" s="30">
        <v>0.0324</v>
      </c>
      <c r="K19" s="31">
        <f t="shared" si="3"/>
        <v>5.6000566</v>
      </c>
      <c r="L19" s="79">
        <v>44281.0</v>
      </c>
    </row>
    <row r="20">
      <c r="A20" s="22">
        <f t="shared" si="4"/>
        <v>9</v>
      </c>
      <c r="B20" s="87" t="s">
        <v>31</v>
      </c>
      <c r="C20" s="38" t="s">
        <v>32</v>
      </c>
      <c r="D20" s="25">
        <v>9.0</v>
      </c>
      <c r="E20" s="26">
        <v>6.97</v>
      </c>
      <c r="F20" s="37">
        <v>7.22352533E8</v>
      </c>
      <c r="G20" s="28"/>
      <c r="H20" s="29">
        <f t="shared" si="1"/>
        <v>5034797155</v>
      </c>
      <c r="I20" s="81">
        <f t="shared" si="2"/>
        <v>0.0402207718</v>
      </c>
      <c r="J20" s="30">
        <v>0.03</v>
      </c>
      <c r="K20" s="31">
        <f t="shared" si="3"/>
        <v>5.034797155</v>
      </c>
      <c r="L20" s="79">
        <v>44281.0</v>
      </c>
    </row>
    <row r="21">
      <c r="A21" s="22">
        <f t="shared" si="4"/>
        <v>10</v>
      </c>
      <c r="B21" s="89" t="s">
        <v>25</v>
      </c>
      <c r="C21" s="28" t="s">
        <v>26</v>
      </c>
      <c r="D21" s="25">
        <v>10.0</v>
      </c>
      <c r="E21" s="26">
        <v>6.76</v>
      </c>
      <c r="F21" s="37">
        <v>7.17301884E8</v>
      </c>
      <c r="G21" s="28"/>
      <c r="H21" s="29">
        <f t="shared" si="1"/>
        <v>4848960736</v>
      </c>
      <c r="I21" s="81">
        <f t="shared" si="2"/>
        <v>0.03873620669</v>
      </c>
      <c r="J21" s="30">
        <v>0.0397</v>
      </c>
      <c r="K21" s="31">
        <f t="shared" si="3"/>
        <v>4.848960736</v>
      </c>
      <c r="L21" s="79">
        <v>44281.0</v>
      </c>
    </row>
    <row r="22">
      <c r="A22" s="22">
        <f t="shared" si="4"/>
        <v>11</v>
      </c>
      <c r="B22" s="89" t="s">
        <v>33</v>
      </c>
      <c r="C22" s="28" t="s">
        <v>34</v>
      </c>
      <c r="D22" s="25">
        <v>11.0</v>
      </c>
      <c r="E22" s="47">
        <v>29.5</v>
      </c>
      <c r="F22" s="37">
        <v>1.3175202E8</v>
      </c>
      <c r="G22" s="28"/>
      <c r="H22" s="29">
        <f t="shared" si="1"/>
        <v>3886684590</v>
      </c>
      <c r="I22" s="81">
        <f t="shared" si="2"/>
        <v>0.03104900737</v>
      </c>
      <c r="J22" s="42">
        <v>0.0268</v>
      </c>
      <c r="K22" s="43">
        <f t="shared" si="3"/>
        <v>3.88668459</v>
      </c>
      <c r="L22" s="79">
        <v>44281.0</v>
      </c>
    </row>
    <row r="23">
      <c r="A23" s="22">
        <f t="shared" si="4"/>
        <v>12</v>
      </c>
      <c r="B23" s="87" t="s">
        <v>35</v>
      </c>
      <c r="C23" s="38" t="s">
        <v>36</v>
      </c>
      <c r="D23" s="25">
        <v>12.0</v>
      </c>
      <c r="E23" s="26">
        <v>6.2</v>
      </c>
      <c r="F23" s="37">
        <v>6.2667E8</v>
      </c>
      <c r="G23" s="28"/>
      <c r="H23" s="29">
        <f t="shared" si="1"/>
        <v>3885354000</v>
      </c>
      <c r="I23" s="81">
        <f t="shared" si="2"/>
        <v>0.03103837787</v>
      </c>
      <c r="J23" s="42">
        <v>0.0266</v>
      </c>
      <c r="K23" s="31">
        <f t="shared" si="3"/>
        <v>3.885354</v>
      </c>
      <c r="L23" s="79">
        <v>44281.0</v>
      </c>
    </row>
    <row r="24">
      <c r="A24" s="22">
        <f t="shared" si="4"/>
        <v>13</v>
      </c>
      <c r="B24" s="89" t="s">
        <v>29</v>
      </c>
      <c r="C24" s="28" t="s">
        <v>30</v>
      </c>
      <c r="D24" s="25">
        <v>13.0</v>
      </c>
      <c r="E24" s="26">
        <v>7.3</v>
      </c>
      <c r="F24" s="37">
        <v>4.4397556E8</v>
      </c>
      <c r="G24" s="28"/>
      <c r="H24" s="29">
        <f t="shared" si="1"/>
        <v>3241021588</v>
      </c>
      <c r="I24" s="81">
        <f t="shared" si="2"/>
        <v>0.02589109068</v>
      </c>
      <c r="J24" s="30">
        <v>0.032</v>
      </c>
      <c r="K24" s="43">
        <f t="shared" si="3"/>
        <v>3.241021588</v>
      </c>
      <c r="L24" s="79">
        <v>44281.0</v>
      </c>
    </row>
    <row r="25">
      <c r="A25" s="22">
        <f t="shared" si="4"/>
        <v>14</v>
      </c>
      <c r="B25" s="87" t="s">
        <v>45</v>
      </c>
      <c r="C25" s="38" t="s">
        <v>46</v>
      </c>
      <c r="D25" s="25">
        <v>14.0</v>
      </c>
      <c r="E25" s="47">
        <v>11.7</v>
      </c>
      <c r="F25" s="37">
        <v>2.28540219E8</v>
      </c>
      <c r="G25" s="28"/>
      <c r="H25" s="29">
        <f t="shared" si="1"/>
        <v>2673920562</v>
      </c>
      <c r="I25" s="81">
        <f t="shared" si="2"/>
        <v>0.02136077094</v>
      </c>
      <c r="J25" s="42">
        <v>0.0171</v>
      </c>
      <c r="K25" s="43">
        <f t="shared" si="3"/>
        <v>2.673920562</v>
      </c>
      <c r="L25" s="79">
        <v>44281.0</v>
      </c>
    </row>
    <row r="26">
      <c r="A26" s="22">
        <f t="shared" si="4"/>
        <v>15</v>
      </c>
      <c r="B26" s="87" t="s">
        <v>43</v>
      </c>
      <c r="C26" s="69" t="s">
        <v>44</v>
      </c>
      <c r="D26" s="25">
        <v>15.0</v>
      </c>
      <c r="E26" s="47">
        <v>3.45</v>
      </c>
      <c r="F26" s="37">
        <v>7.62055209E8</v>
      </c>
      <c r="G26" s="28"/>
      <c r="H26" s="29">
        <f t="shared" si="1"/>
        <v>2629090471</v>
      </c>
      <c r="I26" s="81">
        <f t="shared" si="2"/>
        <v>0.02100264313</v>
      </c>
      <c r="J26" s="42">
        <v>0.0189</v>
      </c>
      <c r="K26" s="43">
        <f t="shared" si="3"/>
        <v>2.629090471</v>
      </c>
      <c r="L26" s="79">
        <v>44281.0</v>
      </c>
    </row>
    <row r="27">
      <c r="A27" s="22">
        <f t="shared" si="4"/>
        <v>16</v>
      </c>
      <c r="B27" s="87" t="s">
        <v>39</v>
      </c>
      <c r="C27" s="24" t="s">
        <v>40</v>
      </c>
      <c r="D27" s="25">
        <v>16.0</v>
      </c>
      <c r="E27" s="47">
        <v>2.24</v>
      </c>
      <c r="F27" s="37">
        <v>1.099257995E9</v>
      </c>
      <c r="G27" s="28"/>
      <c r="H27" s="29">
        <f t="shared" si="1"/>
        <v>2462337909</v>
      </c>
      <c r="I27" s="81">
        <f t="shared" si="2"/>
        <v>0.01967053053</v>
      </c>
      <c r="J27" s="42">
        <v>0.0215</v>
      </c>
      <c r="K27" s="43">
        <f t="shared" si="3"/>
        <v>2.462337909</v>
      </c>
      <c r="L27" s="79">
        <v>44281.0</v>
      </c>
    </row>
    <row r="28">
      <c r="A28" s="22">
        <f t="shared" si="4"/>
        <v>17</v>
      </c>
      <c r="B28" s="87" t="s">
        <v>41</v>
      </c>
      <c r="C28" s="38" t="s">
        <v>42</v>
      </c>
      <c r="D28" s="25">
        <v>17.0</v>
      </c>
      <c r="E28" s="26">
        <v>7.4</v>
      </c>
      <c r="F28" s="37">
        <v>3.12235892E8</v>
      </c>
      <c r="G28" s="28"/>
      <c r="H28" s="29">
        <f t="shared" si="1"/>
        <v>2310545601</v>
      </c>
      <c r="I28" s="81">
        <f t="shared" si="2"/>
        <v>0.01845792879</v>
      </c>
      <c r="J28" s="45">
        <v>0.0191</v>
      </c>
      <c r="K28" s="31">
        <f t="shared" si="3"/>
        <v>2.310545601</v>
      </c>
      <c r="L28" s="79">
        <v>44281.0</v>
      </c>
    </row>
    <row r="29">
      <c r="A29" s="22">
        <f t="shared" si="4"/>
        <v>18</v>
      </c>
      <c r="B29" s="87" t="s">
        <v>51</v>
      </c>
      <c r="C29" s="70" t="s">
        <v>52</v>
      </c>
      <c r="D29" s="25">
        <v>18.0</v>
      </c>
      <c r="E29" s="47">
        <v>1.25</v>
      </c>
      <c r="F29" s="37">
        <v>1.5642691E9</v>
      </c>
      <c r="G29" s="28"/>
      <c r="H29" s="29">
        <f t="shared" si="1"/>
        <v>1955336375</v>
      </c>
      <c r="I29" s="81">
        <f t="shared" si="2"/>
        <v>0.01562031909</v>
      </c>
      <c r="J29" s="42">
        <v>0.0138</v>
      </c>
      <c r="K29" s="43">
        <f t="shared" si="3"/>
        <v>1.955336375</v>
      </c>
      <c r="L29" s="79">
        <v>44281.0</v>
      </c>
    </row>
    <row r="30">
      <c r="A30" s="22">
        <f t="shared" si="4"/>
        <v>19</v>
      </c>
      <c r="B30" s="87" t="s">
        <v>59</v>
      </c>
      <c r="C30" s="28" t="s">
        <v>60</v>
      </c>
      <c r="D30" s="25">
        <v>19.0</v>
      </c>
      <c r="E30" s="47">
        <v>11.0</v>
      </c>
      <c r="F30" s="37">
        <v>1.65893104E8</v>
      </c>
      <c r="G30" s="28"/>
      <c r="H30" s="29">
        <f t="shared" si="1"/>
        <v>1824824144</v>
      </c>
      <c r="I30" s="81">
        <f t="shared" si="2"/>
        <v>0.0145777145</v>
      </c>
      <c r="J30" s="42">
        <v>0.0107</v>
      </c>
      <c r="K30" s="43">
        <f t="shared" si="3"/>
        <v>1.824824144</v>
      </c>
      <c r="L30" s="79">
        <v>44281.0</v>
      </c>
    </row>
    <row r="31">
      <c r="A31" s="22">
        <f t="shared" si="4"/>
        <v>20</v>
      </c>
      <c r="B31" s="87" t="s">
        <v>49</v>
      </c>
      <c r="C31" s="69" t="s">
        <v>50</v>
      </c>
      <c r="D31" s="25">
        <v>20.0</v>
      </c>
      <c r="E31" s="47">
        <v>1.65</v>
      </c>
      <c r="F31" s="37">
        <v>1.080664049E9</v>
      </c>
      <c r="G31" s="28"/>
      <c r="H31" s="29">
        <f t="shared" si="1"/>
        <v>1783095681</v>
      </c>
      <c r="I31" s="81">
        <f t="shared" si="2"/>
        <v>0.01424436423</v>
      </c>
      <c r="J31" s="42">
        <v>0.0152</v>
      </c>
      <c r="K31" s="43">
        <f t="shared" si="3"/>
        <v>1.783095681</v>
      </c>
      <c r="L31" s="79">
        <v>44281.0</v>
      </c>
    </row>
    <row r="32">
      <c r="A32" s="22">
        <f t="shared" si="4"/>
        <v>21</v>
      </c>
      <c r="B32" s="87" t="s">
        <v>53</v>
      </c>
      <c r="C32" s="44" t="s">
        <v>54</v>
      </c>
      <c r="D32" s="25">
        <v>21.0</v>
      </c>
      <c r="E32" s="47">
        <v>3.47</v>
      </c>
      <c r="F32" s="37">
        <v>5.07640994E8</v>
      </c>
      <c r="G32" s="28"/>
      <c r="H32" s="29">
        <f t="shared" si="1"/>
        <v>1761514249</v>
      </c>
      <c r="I32" s="81">
        <f t="shared" si="2"/>
        <v>0.0140719597</v>
      </c>
      <c r="J32" s="42">
        <v>0.0124</v>
      </c>
      <c r="K32" s="43">
        <f t="shared" si="3"/>
        <v>1.761514249</v>
      </c>
      <c r="L32" s="79">
        <v>44281.0</v>
      </c>
    </row>
    <row r="33">
      <c r="A33" s="22">
        <f t="shared" si="4"/>
        <v>22</v>
      </c>
      <c r="B33" s="87" t="s">
        <v>47</v>
      </c>
      <c r="C33" s="38" t="s">
        <v>48</v>
      </c>
      <c r="D33" s="25">
        <v>22.0</v>
      </c>
      <c r="E33" s="47">
        <v>1.96</v>
      </c>
      <c r="F33" s="37">
        <v>8.58007245E8</v>
      </c>
      <c r="G33" s="28"/>
      <c r="H33" s="29">
        <f t="shared" si="1"/>
        <v>1681694200</v>
      </c>
      <c r="I33" s="81">
        <f t="shared" si="2"/>
        <v>0.01343431256</v>
      </c>
      <c r="J33" s="42">
        <v>0.0158</v>
      </c>
      <c r="K33" s="43">
        <f t="shared" si="3"/>
        <v>1.6816942</v>
      </c>
      <c r="L33" s="79">
        <v>44281.0</v>
      </c>
    </row>
    <row r="34">
      <c r="A34" s="22">
        <f t="shared" si="4"/>
        <v>23</v>
      </c>
      <c r="B34" s="87" t="s">
        <v>55</v>
      </c>
      <c r="C34" s="70" t="s">
        <v>56</v>
      </c>
      <c r="D34" s="25">
        <v>23.0</v>
      </c>
      <c r="E34" s="47">
        <v>2.9</v>
      </c>
      <c r="F34" s="37">
        <v>5.21846969E8</v>
      </c>
      <c r="G34" s="28"/>
      <c r="H34" s="29">
        <f t="shared" si="1"/>
        <v>1513356210</v>
      </c>
      <c r="I34" s="81">
        <f t="shared" si="2"/>
        <v>0.01208953467</v>
      </c>
      <c r="J34" s="42">
        <v>0.0119</v>
      </c>
      <c r="K34" s="43">
        <f t="shared" si="3"/>
        <v>1.51335621</v>
      </c>
      <c r="L34" s="79">
        <v>44281.0</v>
      </c>
    </row>
    <row r="35">
      <c r="A35" s="22">
        <f t="shared" si="4"/>
        <v>24</v>
      </c>
      <c r="B35" s="87" t="s">
        <v>57</v>
      </c>
      <c r="C35" s="38" t="s">
        <v>58</v>
      </c>
      <c r="D35" s="25">
        <v>24.0</v>
      </c>
      <c r="E35" s="47">
        <v>2.815</v>
      </c>
      <c r="F35" s="37">
        <v>4.97664714E8</v>
      </c>
      <c r="G35" s="28"/>
      <c r="H35" s="29">
        <f t="shared" si="1"/>
        <v>1400926170</v>
      </c>
      <c r="I35" s="81">
        <f t="shared" si="2"/>
        <v>0.01119138072</v>
      </c>
      <c r="J35" s="42">
        <v>0.0111</v>
      </c>
      <c r="K35" s="43">
        <f t="shared" si="3"/>
        <v>1.40092617</v>
      </c>
      <c r="L35" s="79">
        <v>44281.0</v>
      </c>
    </row>
    <row r="36">
      <c r="A36" s="22">
        <f t="shared" si="4"/>
        <v>25</v>
      </c>
      <c r="B36" s="89" t="s">
        <v>61</v>
      </c>
      <c r="C36" s="28" t="s">
        <v>62</v>
      </c>
      <c r="D36" s="25">
        <v>25.0</v>
      </c>
      <c r="E36" s="47">
        <v>1.455</v>
      </c>
      <c r="F36" s="37">
        <v>8.30500232E8</v>
      </c>
      <c r="G36" s="28"/>
      <c r="H36" s="29">
        <f t="shared" si="1"/>
        <v>1208377838</v>
      </c>
      <c r="I36" s="81">
        <f t="shared" si="2"/>
        <v>0.009653197092</v>
      </c>
      <c r="J36" s="42">
        <v>0.0094</v>
      </c>
      <c r="K36" s="43">
        <f t="shared" si="3"/>
        <v>1.208377838</v>
      </c>
      <c r="L36" s="79">
        <v>44281.0</v>
      </c>
    </row>
    <row r="37">
      <c r="A37" s="22">
        <f t="shared" si="4"/>
        <v>26</v>
      </c>
      <c r="B37" s="87" t="s">
        <v>63</v>
      </c>
      <c r="C37" s="70" t="s">
        <v>64</v>
      </c>
      <c r="D37" s="25">
        <v>26.0</v>
      </c>
      <c r="E37" s="26">
        <v>4.15</v>
      </c>
      <c r="F37" s="37">
        <v>2.4927E8</v>
      </c>
      <c r="G37" s="28"/>
      <c r="H37" s="29">
        <f t="shared" si="1"/>
        <v>1034470500</v>
      </c>
      <c r="I37" s="81">
        <f t="shared" si="2"/>
        <v>0.008263928146</v>
      </c>
      <c r="J37" s="45">
        <v>0.0089</v>
      </c>
      <c r="K37" s="31">
        <f t="shared" si="3"/>
        <v>1.0344705</v>
      </c>
      <c r="L37" s="79">
        <v>44281.0</v>
      </c>
    </row>
    <row r="38">
      <c r="A38" s="22">
        <f t="shared" si="4"/>
        <v>27</v>
      </c>
      <c r="B38" s="87" t="s">
        <v>65</v>
      </c>
      <c r="C38" s="38" t="s">
        <v>66</v>
      </c>
      <c r="D38" s="25">
        <v>27.0</v>
      </c>
      <c r="E38" s="47">
        <v>2.92</v>
      </c>
      <c r="F38" s="37">
        <v>3.39822695E8</v>
      </c>
      <c r="G38" s="28"/>
      <c r="H38" s="29">
        <f t="shared" si="1"/>
        <v>992282269.4</v>
      </c>
      <c r="I38" s="81">
        <f t="shared" si="2"/>
        <v>0.007926904996</v>
      </c>
      <c r="J38" s="42">
        <v>0.0084</v>
      </c>
      <c r="K38" s="43">
        <f t="shared" si="3"/>
        <v>0.9922822694</v>
      </c>
      <c r="L38" s="79">
        <v>44281.0</v>
      </c>
    </row>
    <row r="39">
      <c r="A39" s="22">
        <f t="shared" si="4"/>
        <v>28</v>
      </c>
      <c r="B39" s="88" t="s">
        <v>73</v>
      </c>
      <c r="C39" s="39" t="s">
        <v>74</v>
      </c>
      <c r="D39" s="25">
        <v>28.0</v>
      </c>
      <c r="E39" s="47">
        <v>1.765</v>
      </c>
      <c r="F39" s="35">
        <v>5.35E8</v>
      </c>
      <c r="G39" s="28"/>
      <c r="H39" s="29">
        <f t="shared" si="1"/>
        <v>944275000</v>
      </c>
      <c r="I39" s="81">
        <f t="shared" si="2"/>
        <v>0.007543396114</v>
      </c>
      <c r="J39" s="42">
        <v>0.0061</v>
      </c>
      <c r="K39" s="43">
        <f t="shared" si="3"/>
        <v>0.944275</v>
      </c>
      <c r="L39" s="79">
        <v>44281.0</v>
      </c>
    </row>
    <row r="40">
      <c r="A40" s="22">
        <f t="shared" si="4"/>
        <v>29</v>
      </c>
      <c r="B40" s="87" t="s">
        <v>77</v>
      </c>
      <c r="C40" s="38" t="s">
        <v>78</v>
      </c>
      <c r="D40" s="25">
        <v>29.0</v>
      </c>
      <c r="E40" s="47">
        <v>1.78</v>
      </c>
      <c r="F40" s="37">
        <v>5.20379106E8</v>
      </c>
      <c r="G40" s="28"/>
      <c r="H40" s="29">
        <f t="shared" si="1"/>
        <v>926274808.7</v>
      </c>
      <c r="I40" s="81">
        <f t="shared" si="2"/>
        <v>0.007399600532</v>
      </c>
      <c r="J40" s="42">
        <v>0.0055</v>
      </c>
      <c r="K40" s="43">
        <f t="shared" si="3"/>
        <v>0.9262748087</v>
      </c>
      <c r="L40" s="79">
        <v>44281.0</v>
      </c>
    </row>
    <row r="41">
      <c r="A41" s="22">
        <f t="shared" si="4"/>
        <v>30</v>
      </c>
      <c r="B41" s="87" t="s">
        <v>69</v>
      </c>
      <c r="C41" s="38" t="s">
        <v>70</v>
      </c>
      <c r="D41" s="25">
        <v>30.0</v>
      </c>
      <c r="E41" s="47">
        <v>1.37</v>
      </c>
      <c r="F41" s="37">
        <v>6.63241384E8</v>
      </c>
      <c r="G41" s="28"/>
      <c r="H41" s="29">
        <f t="shared" si="1"/>
        <v>908640696.1</v>
      </c>
      <c r="I41" s="81">
        <f t="shared" si="2"/>
        <v>0.007258729391</v>
      </c>
      <c r="J41" s="42">
        <v>0.0069</v>
      </c>
      <c r="K41" s="43">
        <f t="shared" si="3"/>
        <v>0.9086406961</v>
      </c>
      <c r="L41" s="79">
        <v>44281.0</v>
      </c>
    </row>
    <row r="42">
      <c r="A42" s="22">
        <f t="shared" si="4"/>
        <v>31</v>
      </c>
      <c r="B42" s="89" t="s">
        <v>67</v>
      </c>
      <c r="C42" s="28" t="s">
        <v>68</v>
      </c>
      <c r="D42" s="25">
        <v>31.0</v>
      </c>
      <c r="E42" s="47">
        <v>1.67</v>
      </c>
      <c r="F42" s="37">
        <v>5.40307798E8</v>
      </c>
      <c r="G42" s="28"/>
      <c r="H42" s="29">
        <f t="shared" si="1"/>
        <v>902314022.7</v>
      </c>
      <c r="I42" s="81">
        <f t="shared" si="2"/>
        <v>0.00720818839</v>
      </c>
      <c r="J42" s="42">
        <v>0.0076</v>
      </c>
      <c r="K42" s="43">
        <f t="shared" si="3"/>
        <v>0.9023140227</v>
      </c>
      <c r="L42" s="79">
        <v>44281.0</v>
      </c>
    </row>
    <row r="43">
      <c r="A43" s="22">
        <f t="shared" si="4"/>
        <v>32</v>
      </c>
      <c r="B43" s="87" t="s">
        <v>75</v>
      </c>
      <c r="C43" s="69" t="s">
        <v>76</v>
      </c>
      <c r="D43" s="25">
        <v>32.0</v>
      </c>
      <c r="E43" s="47">
        <v>1.34</v>
      </c>
      <c r="F43" s="37">
        <v>6.21871829E8</v>
      </c>
      <c r="G43" s="28"/>
      <c r="H43" s="29">
        <f t="shared" si="1"/>
        <v>833308250.9</v>
      </c>
      <c r="I43" s="81">
        <f t="shared" si="2"/>
        <v>0.006656931743</v>
      </c>
      <c r="J43" s="42">
        <v>0.0059</v>
      </c>
      <c r="K43" s="43">
        <f t="shared" si="3"/>
        <v>0.8333082509</v>
      </c>
      <c r="L43" s="79">
        <v>44281.0</v>
      </c>
    </row>
    <row r="44">
      <c r="A44" s="22">
        <f t="shared" si="4"/>
        <v>33</v>
      </c>
      <c r="B44" s="87" t="s">
        <v>71</v>
      </c>
      <c r="C44" s="38" t="s">
        <v>72</v>
      </c>
      <c r="D44" s="25">
        <v>33.0</v>
      </c>
      <c r="E44" s="47">
        <v>2.2</v>
      </c>
      <c r="F44" s="37">
        <v>3.64451678E8</v>
      </c>
      <c r="G44" s="28"/>
      <c r="H44" s="29">
        <f t="shared" si="1"/>
        <v>801793691.6</v>
      </c>
      <c r="I44" s="81">
        <f t="shared" si="2"/>
        <v>0.006405175841</v>
      </c>
      <c r="J44" s="42">
        <v>0.0064</v>
      </c>
      <c r="K44" s="43">
        <f t="shared" si="3"/>
        <v>0.8017936916</v>
      </c>
      <c r="L44" s="79">
        <v>44281.0</v>
      </c>
    </row>
    <row r="45">
      <c r="A45" s="22">
        <f t="shared" si="4"/>
        <v>34</v>
      </c>
      <c r="B45" s="87" t="s">
        <v>83</v>
      </c>
      <c r="C45" s="38" t="s">
        <v>84</v>
      </c>
      <c r="D45" s="25">
        <v>34.0</v>
      </c>
      <c r="E45" s="47">
        <v>4.19</v>
      </c>
      <c r="F45" s="37">
        <v>1.8455334E8</v>
      </c>
      <c r="G45" s="28"/>
      <c r="H45" s="29">
        <f t="shared" si="1"/>
        <v>773278494.6</v>
      </c>
      <c r="I45" s="81">
        <f t="shared" si="2"/>
        <v>0.006177380521</v>
      </c>
      <c r="J45" s="42">
        <v>0.0045</v>
      </c>
      <c r="K45" s="43">
        <f t="shared" si="3"/>
        <v>0.7732784946</v>
      </c>
      <c r="L45" s="79">
        <v>44281.0</v>
      </c>
    </row>
    <row r="46">
      <c r="A46" s="22">
        <f t="shared" si="4"/>
        <v>35</v>
      </c>
      <c r="B46" s="48" t="s">
        <v>85</v>
      </c>
      <c r="C46" s="49" t="s">
        <v>86</v>
      </c>
      <c r="D46" s="25">
        <v>35.0</v>
      </c>
      <c r="E46" s="47">
        <v>26.66</v>
      </c>
      <c r="F46" s="37">
        <v>2.775487E7</v>
      </c>
      <c r="G46" s="28"/>
      <c r="H46" s="29">
        <f t="shared" si="1"/>
        <v>739944834.2</v>
      </c>
      <c r="I46" s="81">
        <f t="shared" si="2"/>
        <v>0.005911092623</v>
      </c>
      <c r="J46" s="42">
        <v>0.0042</v>
      </c>
      <c r="K46" s="43">
        <f t="shared" si="3"/>
        <v>0.7399448342</v>
      </c>
      <c r="L46" s="79">
        <v>44281.0</v>
      </c>
    </row>
    <row r="47">
      <c r="A47" s="22">
        <f t="shared" si="4"/>
        <v>36</v>
      </c>
      <c r="B47" s="48" t="s">
        <v>91</v>
      </c>
      <c r="C47" s="49" t="s">
        <v>92</v>
      </c>
      <c r="D47" s="25">
        <v>36.0</v>
      </c>
      <c r="E47" s="47">
        <v>30.84</v>
      </c>
      <c r="F47" s="37">
        <v>2.3800422E7</v>
      </c>
      <c r="G47" s="28"/>
      <c r="H47" s="29">
        <f t="shared" si="1"/>
        <v>734005014.5</v>
      </c>
      <c r="I47" s="81">
        <f t="shared" si="2"/>
        <v>0.005863642026</v>
      </c>
      <c r="J47" s="42">
        <v>0.0037</v>
      </c>
      <c r="K47" s="43">
        <f t="shared" si="3"/>
        <v>0.7340050145</v>
      </c>
      <c r="L47" s="79">
        <v>44281.0</v>
      </c>
    </row>
    <row r="48">
      <c r="A48" s="22">
        <f t="shared" si="4"/>
        <v>37</v>
      </c>
      <c r="B48" s="87" t="s">
        <v>79</v>
      </c>
      <c r="C48" s="38" t="s">
        <v>80</v>
      </c>
      <c r="D48" s="25">
        <v>37.0</v>
      </c>
      <c r="E48" s="47">
        <v>2.07</v>
      </c>
      <c r="F48" s="37">
        <v>2.99035033E8</v>
      </c>
      <c r="G48" s="28"/>
      <c r="H48" s="29">
        <f t="shared" si="1"/>
        <v>619002518.3</v>
      </c>
      <c r="I48" s="81">
        <f t="shared" si="2"/>
        <v>0.004944937853</v>
      </c>
      <c r="J48" s="42">
        <v>0.0055</v>
      </c>
      <c r="K48" s="43">
        <f t="shared" si="3"/>
        <v>0.6190025183</v>
      </c>
      <c r="L48" s="79">
        <v>44281.0</v>
      </c>
    </row>
    <row r="49">
      <c r="A49" s="22">
        <f t="shared" si="4"/>
        <v>38</v>
      </c>
      <c r="B49" s="90" t="s">
        <v>93</v>
      </c>
      <c r="C49" s="51" t="s">
        <v>93</v>
      </c>
      <c r="D49" s="25">
        <v>38.0</v>
      </c>
      <c r="E49" s="47">
        <v>2.03</v>
      </c>
      <c r="F49" s="37">
        <v>2.74404904E8</v>
      </c>
      <c r="G49" s="28"/>
      <c r="H49" s="29">
        <f t="shared" si="1"/>
        <v>557041955.1</v>
      </c>
      <c r="I49" s="81">
        <f t="shared" si="2"/>
        <v>0.004449962267</v>
      </c>
      <c r="J49" s="42">
        <v>0.0037</v>
      </c>
      <c r="K49" s="43">
        <f t="shared" si="3"/>
        <v>0.5570419551</v>
      </c>
      <c r="L49" s="79">
        <v>44281.0</v>
      </c>
    </row>
    <row r="50">
      <c r="A50" s="22">
        <f t="shared" si="4"/>
        <v>39</v>
      </c>
      <c r="B50" s="23" t="s">
        <v>81</v>
      </c>
      <c r="C50" s="70" t="s">
        <v>82</v>
      </c>
      <c r="D50" s="25">
        <v>39.0</v>
      </c>
      <c r="E50" s="47">
        <v>4.6</v>
      </c>
      <c r="F50" s="37">
        <v>1.20640521E8</v>
      </c>
      <c r="G50" s="28"/>
      <c r="H50" s="29">
        <f t="shared" si="1"/>
        <v>554946396.6</v>
      </c>
      <c r="I50" s="81">
        <f t="shared" si="2"/>
        <v>0.004433221775</v>
      </c>
      <c r="J50" s="42">
        <v>0.0049</v>
      </c>
      <c r="K50" s="31">
        <f t="shared" si="3"/>
        <v>0.5549463966</v>
      </c>
      <c r="L50" s="79">
        <v>44281.0</v>
      </c>
    </row>
    <row r="51">
      <c r="A51" s="22">
        <f t="shared" si="4"/>
        <v>40</v>
      </c>
      <c r="B51" s="87" t="s">
        <v>87</v>
      </c>
      <c r="C51" s="38" t="s">
        <v>88</v>
      </c>
      <c r="D51" s="25">
        <v>40.0</v>
      </c>
      <c r="E51" s="26">
        <v>7.96</v>
      </c>
      <c r="F51" s="37">
        <v>6.89E7</v>
      </c>
      <c r="G51" s="28"/>
      <c r="H51" s="29">
        <f t="shared" si="1"/>
        <v>548444000</v>
      </c>
      <c r="I51" s="81">
        <f t="shared" si="2"/>
        <v>0.004381276999</v>
      </c>
      <c r="J51" s="45">
        <v>0.0041</v>
      </c>
      <c r="K51" s="43">
        <f t="shared" si="3"/>
        <v>0.548444</v>
      </c>
      <c r="L51" s="79">
        <v>44281.0</v>
      </c>
    </row>
    <row r="52">
      <c r="A52" s="22">
        <f t="shared" si="4"/>
        <v>41</v>
      </c>
      <c r="B52" s="90" t="s">
        <v>94</v>
      </c>
      <c r="C52" s="71" t="s">
        <v>95</v>
      </c>
      <c r="D52" s="25">
        <v>41.0</v>
      </c>
      <c r="E52" s="47">
        <v>4.94</v>
      </c>
      <c r="F52" s="37">
        <v>1.05121516E8</v>
      </c>
      <c r="G52" s="28"/>
      <c r="H52" s="29">
        <f t="shared" si="1"/>
        <v>519300289</v>
      </c>
      <c r="I52" s="81">
        <f t="shared" si="2"/>
        <v>0.004148460758</v>
      </c>
      <c r="J52" s="42">
        <v>0.0035</v>
      </c>
      <c r="K52" s="43">
        <f t="shared" si="3"/>
        <v>0.519300289</v>
      </c>
      <c r="L52" s="79">
        <v>44281.0</v>
      </c>
    </row>
    <row r="53">
      <c r="A53" s="22">
        <f t="shared" si="4"/>
        <v>42</v>
      </c>
      <c r="B53" s="54" t="s">
        <v>104</v>
      </c>
      <c r="C53" s="74" t="s">
        <v>105</v>
      </c>
      <c r="D53" s="25">
        <v>42.0</v>
      </c>
      <c r="E53" s="47">
        <v>0.99</v>
      </c>
      <c r="F53" s="27">
        <v>5.1379002E8</v>
      </c>
      <c r="G53" s="28"/>
      <c r="H53" s="29">
        <f t="shared" si="1"/>
        <v>508652119.8</v>
      </c>
      <c r="I53" s="81">
        <f t="shared" si="2"/>
        <v>0.004063397235</v>
      </c>
      <c r="J53" s="56">
        <v>0.0027</v>
      </c>
      <c r="K53" s="43">
        <f t="shared" si="3"/>
        <v>0.5086521198</v>
      </c>
      <c r="L53" s="79">
        <v>44281.0</v>
      </c>
    </row>
    <row r="54">
      <c r="A54" s="22">
        <f t="shared" si="4"/>
        <v>43</v>
      </c>
      <c r="B54" s="50" t="s">
        <v>100</v>
      </c>
      <c r="C54" s="51" t="s">
        <v>101</v>
      </c>
      <c r="D54" s="25">
        <v>43.0</v>
      </c>
      <c r="E54" s="47">
        <v>2.15</v>
      </c>
      <c r="F54" s="37">
        <v>2.25714812E8</v>
      </c>
      <c r="G54" s="28"/>
      <c r="H54" s="29">
        <f t="shared" si="1"/>
        <v>485286845.8</v>
      </c>
      <c r="I54" s="81">
        <f t="shared" si="2"/>
        <v>0.003876742376</v>
      </c>
      <c r="J54" s="42">
        <v>0.0031</v>
      </c>
      <c r="K54" s="43">
        <f t="shared" si="3"/>
        <v>0.4852868458</v>
      </c>
      <c r="L54" s="79">
        <v>44281.0</v>
      </c>
    </row>
    <row r="55">
      <c r="A55" s="22">
        <f t="shared" si="4"/>
        <v>44</v>
      </c>
      <c r="B55" s="50" t="s">
        <v>106</v>
      </c>
      <c r="C55" s="51" t="s">
        <v>107</v>
      </c>
      <c r="D55" s="25">
        <v>44.0</v>
      </c>
      <c r="E55" s="47">
        <v>6.77</v>
      </c>
      <c r="F55" s="37">
        <v>6.9254324E7</v>
      </c>
      <c r="G55" s="28"/>
      <c r="H55" s="29">
        <f t="shared" si="1"/>
        <v>468851773.5</v>
      </c>
      <c r="I55" s="81">
        <f t="shared" si="2"/>
        <v>0.003745449838</v>
      </c>
      <c r="J55" s="42">
        <v>0.0026</v>
      </c>
      <c r="K55" s="43">
        <f t="shared" si="3"/>
        <v>0.4688517735</v>
      </c>
      <c r="L55" s="79">
        <v>44281.0</v>
      </c>
    </row>
    <row r="56">
      <c r="A56" s="22">
        <f t="shared" si="4"/>
        <v>45</v>
      </c>
      <c r="B56" s="50" t="s">
        <v>98</v>
      </c>
      <c r="C56" s="72" t="s">
        <v>99</v>
      </c>
      <c r="D56" s="25">
        <v>45.0</v>
      </c>
      <c r="E56" s="47">
        <v>12.85</v>
      </c>
      <c r="F56" s="37">
        <v>3.1309923E7</v>
      </c>
      <c r="G56" s="28"/>
      <c r="H56" s="29">
        <f t="shared" si="1"/>
        <v>402332510.6</v>
      </c>
      <c r="I56" s="81">
        <f t="shared" si="2"/>
        <v>0.003214056813</v>
      </c>
      <c r="J56" s="42">
        <v>0.0031</v>
      </c>
      <c r="K56" s="43">
        <f t="shared" si="3"/>
        <v>0.4023325106</v>
      </c>
      <c r="L56" s="79">
        <v>44281.0</v>
      </c>
    </row>
    <row r="57">
      <c r="A57" s="22">
        <f t="shared" si="4"/>
        <v>46</v>
      </c>
      <c r="B57" s="23" t="s">
        <v>89</v>
      </c>
      <c r="C57" s="38" t="s">
        <v>90</v>
      </c>
      <c r="D57" s="25">
        <v>46.0</v>
      </c>
      <c r="E57" s="47">
        <v>4.63</v>
      </c>
      <c r="F57" s="37">
        <v>8.2200137E7</v>
      </c>
      <c r="G57" s="28"/>
      <c r="H57" s="29">
        <f t="shared" si="1"/>
        <v>380586634.3</v>
      </c>
      <c r="I57" s="81">
        <f t="shared" si="2"/>
        <v>0.003040338607</v>
      </c>
      <c r="J57" s="42">
        <v>0.0039</v>
      </c>
      <c r="K57" s="43">
        <f t="shared" si="3"/>
        <v>0.3805866343</v>
      </c>
      <c r="L57" s="79">
        <v>44281.0</v>
      </c>
    </row>
    <row r="58">
      <c r="A58" s="22">
        <f t="shared" si="4"/>
        <v>47</v>
      </c>
      <c r="B58" s="50" t="s">
        <v>102</v>
      </c>
      <c r="C58" s="72" t="s">
        <v>103</v>
      </c>
      <c r="D58" s="25">
        <v>47.0</v>
      </c>
      <c r="E58" s="47">
        <v>3.47</v>
      </c>
      <c r="F58" s="37">
        <v>9.1375937E7</v>
      </c>
      <c r="G58" s="28"/>
      <c r="H58" s="29">
        <f t="shared" si="1"/>
        <v>317074501.4</v>
      </c>
      <c r="I58" s="81">
        <f t="shared" si="2"/>
        <v>0.002532968216</v>
      </c>
      <c r="J58" s="42">
        <v>0.0027</v>
      </c>
      <c r="K58" s="43">
        <f t="shared" si="3"/>
        <v>0.3170745014</v>
      </c>
      <c r="L58" s="79">
        <v>44281.0</v>
      </c>
    </row>
    <row r="59">
      <c r="A59" s="22">
        <f t="shared" si="4"/>
        <v>48</v>
      </c>
      <c r="B59" s="50" t="s">
        <v>110</v>
      </c>
      <c r="C59" s="72" t="s">
        <v>111</v>
      </c>
      <c r="D59" s="25">
        <v>48.0</v>
      </c>
      <c r="E59" s="47">
        <v>0.177</v>
      </c>
      <c r="F59" s="37">
        <v>1.776679558E9</v>
      </c>
      <c r="G59" s="28"/>
      <c r="H59" s="29">
        <f t="shared" si="1"/>
        <v>314472281.8</v>
      </c>
      <c r="I59" s="81">
        <f t="shared" si="2"/>
        <v>0.002512180232</v>
      </c>
      <c r="J59" s="42">
        <v>0.0021</v>
      </c>
      <c r="K59" s="43">
        <f t="shared" si="3"/>
        <v>0.3144722818</v>
      </c>
      <c r="L59" s="79">
        <v>44281.0</v>
      </c>
    </row>
    <row r="60">
      <c r="A60" s="22">
        <f t="shared" si="4"/>
        <v>49</v>
      </c>
      <c r="B60" s="50" t="s">
        <v>108</v>
      </c>
      <c r="C60" s="73" t="s">
        <v>109</v>
      </c>
      <c r="D60" s="25">
        <v>49.0</v>
      </c>
      <c r="E60" s="47">
        <v>2.58</v>
      </c>
      <c r="F60" s="37">
        <v>1.190649E8</v>
      </c>
      <c r="G60" s="28"/>
      <c r="H60" s="29">
        <f t="shared" si="1"/>
        <v>307187442</v>
      </c>
      <c r="I60" s="81">
        <f t="shared" si="2"/>
        <v>0.002453984863</v>
      </c>
      <c r="J60" s="42">
        <v>0.0022</v>
      </c>
      <c r="K60" s="43">
        <f t="shared" si="3"/>
        <v>0.307187442</v>
      </c>
      <c r="L60" s="79">
        <v>44281.0</v>
      </c>
    </row>
    <row r="61">
      <c r="A61" s="22">
        <f t="shared" si="4"/>
        <v>50</v>
      </c>
      <c r="B61" s="50" t="s">
        <v>96</v>
      </c>
      <c r="C61" s="51" t="s">
        <v>97</v>
      </c>
      <c r="D61" s="25">
        <v>50.0</v>
      </c>
      <c r="E61" s="47">
        <v>3.55</v>
      </c>
      <c r="F61" s="37">
        <v>7.4556908E7</v>
      </c>
      <c r="G61" s="28"/>
      <c r="H61" s="29">
        <f t="shared" si="1"/>
        <v>264677023.4</v>
      </c>
      <c r="I61" s="81">
        <f t="shared" si="2"/>
        <v>0.002114387895</v>
      </c>
      <c r="J61" s="42">
        <v>0.0034</v>
      </c>
      <c r="K61" s="43">
        <f t="shared" si="3"/>
        <v>0.2646770234</v>
      </c>
      <c r="L61" s="79">
        <v>44281.0</v>
      </c>
    </row>
    <row r="62">
      <c r="A62" s="22"/>
      <c r="B62" s="36"/>
      <c r="C62" s="39"/>
      <c r="D62" s="28"/>
      <c r="E62" s="26"/>
      <c r="F62" s="27"/>
      <c r="G62" s="28"/>
      <c r="H62" s="29"/>
      <c r="I62" s="81"/>
      <c r="J62" s="57"/>
      <c r="K62" s="31"/>
    </row>
    <row r="63">
      <c r="A63" s="58"/>
      <c r="B63" s="75" t="s">
        <v>112</v>
      </c>
      <c r="C63" s="49"/>
      <c r="D63" s="28"/>
      <c r="E63" s="47"/>
      <c r="F63" s="37"/>
      <c r="G63" s="28"/>
      <c r="H63" s="29">
        <f>H5*J63</f>
        <v>513234018.4</v>
      </c>
      <c r="I63" s="81"/>
      <c r="J63" s="59">
        <v>0.0041</v>
      </c>
      <c r="K63" s="43"/>
    </row>
    <row r="64">
      <c r="A64" s="22"/>
      <c r="B64" s="75" t="s">
        <v>113</v>
      </c>
      <c r="C64" s="38"/>
      <c r="D64" s="28"/>
      <c r="E64" s="26"/>
      <c r="F64" s="27"/>
      <c r="G64" s="28"/>
      <c r="H64" s="76">
        <f>J64*H5</f>
        <v>-1464594638</v>
      </c>
      <c r="I64" s="86"/>
      <c r="J64" s="57">
        <v>-0.0117</v>
      </c>
      <c r="K64" s="31"/>
    </row>
    <row r="65">
      <c r="A65" s="22"/>
      <c r="B65" s="78" t="s">
        <v>114</v>
      </c>
      <c r="C65" s="28"/>
      <c r="D65" s="28"/>
      <c r="E65" s="26"/>
      <c r="F65" s="27"/>
      <c r="G65" s="28"/>
      <c r="H65" s="76">
        <f>J65*H5</f>
        <v>225322252</v>
      </c>
      <c r="I65" s="86"/>
      <c r="J65" s="57">
        <v>0.0018</v>
      </c>
      <c r="K65" s="31"/>
    </row>
    <row r="66">
      <c r="I66" s="84"/>
    </row>
    <row r="67">
      <c r="I67" s="84"/>
    </row>
    <row r="68">
      <c r="I68" s="84"/>
    </row>
    <row r="69">
      <c r="I69" s="84"/>
    </row>
    <row r="70">
      <c r="I70" s="84"/>
    </row>
    <row r="71">
      <c r="I71" s="84"/>
    </row>
    <row r="72">
      <c r="I72" s="84"/>
    </row>
    <row r="73">
      <c r="I73" s="84"/>
    </row>
    <row r="74">
      <c r="I74" s="84"/>
    </row>
    <row r="75">
      <c r="I75" s="84"/>
    </row>
    <row r="76">
      <c r="I76" s="84"/>
    </row>
    <row r="77">
      <c r="I77" s="84"/>
    </row>
    <row r="78">
      <c r="I78" s="84"/>
    </row>
    <row r="79">
      <c r="I79" s="84"/>
    </row>
    <row r="80">
      <c r="I80" s="84"/>
    </row>
    <row r="81">
      <c r="I81" s="84"/>
    </row>
    <row r="82">
      <c r="I82" s="84"/>
    </row>
    <row r="83">
      <c r="I83" s="84"/>
    </row>
    <row r="84">
      <c r="I84" s="84"/>
    </row>
    <row r="85">
      <c r="I85" s="84"/>
    </row>
    <row r="86">
      <c r="I86" s="84"/>
    </row>
    <row r="87">
      <c r="I87" s="84"/>
    </row>
    <row r="88">
      <c r="I88" s="84"/>
    </row>
    <row r="89">
      <c r="I89" s="84"/>
    </row>
    <row r="90">
      <c r="I90" s="84"/>
    </row>
    <row r="91">
      <c r="I91" s="84"/>
    </row>
    <row r="92">
      <c r="I92" s="84"/>
    </row>
    <row r="93">
      <c r="I93" s="84"/>
    </row>
    <row r="94">
      <c r="I94" s="84"/>
    </row>
    <row r="95">
      <c r="I95" s="84"/>
    </row>
    <row r="96">
      <c r="I96" s="84"/>
    </row>
    <row r="97">
      <c r="I97" s="84"/>
    </row>
    <row r="98">
      <c r="I98" s="84"/>
    </row>
    <row r="99">
      <c r="I99" s="84"/>
    </row>
    <row r="100">
      <c r="I100" s="84"/>
    </row>
    <row r="101">
      <c r="I101" s="84"/>
    </row>
    <row r="102">
      <c r="I102" s="84"/>
    </row>
    <row r="103">
      <c r="I103" s="84"/>
    </row>
    <row r="104">
      <c r="I104" s="84"/>
    </row>
    <row r="105">
      <c r="I105" s="84"/>
    </row>
    <row r="106">
      <c r="I106" s="84"/>
    </row>
    <row r="107">
      <c r="I107" s="84"/>
    </row>
    <row r="108">
      <c r="I108" s="84"/>
    </row>
    <row r="109">
      <c r="I109" s="84"/>
    </row>
    <row r="110">
      <c r="I110" s="84"/>
    </row>
    <row r="111">
      <c r="I111" s="84"/>
    </row>
    <row r="112">
      <c r="I112" s="84"/>
    </row>
    <row r="113">
      <c r="I113" s="84"/>
    </row>
    <row r="114">
      <c r="I114" s="84"/>
    </row>
    <row r="115">
      <c r="I115" s="84"/>
    </row>
    <row r="116">
      <c r="I116" s="84"/>
    </row>
    <row r="117">
      <c r="I117" s="84"/>
    </row>
    <row r="118">
      <c r="I118" s="84"/>
    </row>
    <row r="119">
      <c r="I119" s="84"/>
    </row>
    <row r="120">
      <c r="I120" s="84"/>
    </row>
    <row r="121">
      <c r="I121" s="84"/>
    </row>
    <row r="122">
      <c r="I122" s="84"/>
    </row>
    <row r="123">
      <c r="I123" s="84"/>
    </row>
    <row r="124">
      <c r="I124" s="84"/>
    </row>
    <row r="125">
      <c r="I125" s="84"/>
    </row>
    <row r="126">
      <c r="I126" s="84"/>
    </row>
    <row r="127">
      <c r="I127" s="84"/>
    </row>
    <row r="128">
      <c r="I128" s="84"/>
    </row>
    <row r="129">
      <c r="I129" s="84"/>
    </row>
    <row r="130">
      <c r="I130" s="84"/>
    </row>
    <row r="131">
      <c r="I131" s="84"/>
    </row>
    <row r="132">
      <c r="I132" s="84"/>
    </row>
    <row r="133">
      <c r="I133" s="84"/>
    </row>
    <row r="134">
      <c r="I134" s="84"/>
    </row>
    <row r="135">
      <c r="I135" s="84"/>
    </row>
    <row r="136">
      <c r="I136" s="84"/>
    </row>
    <row r="137">
      <c r="I137" s="84"/>
    </row>
    <row r="138">
      <c r="I138" s="84"/>
    </row>
    <row r="139">
      <c r="I139" s="84"/>
    </row>
    <row r="140">
      <c r="I140" s="84"/>
    </row>
    <row r="141">
      <c r="I141" s="84"/>
    </row>
    <row r="142">
      <c r="I142" s="84"/>
    </row>
    <row r="143">
      <c r="I143" s="84"/>
    </row>
    <row r="144">
      <c r="I144" s="84"/>
    </row>
    <row r="145">
      <c r="I145" s="84"/>
    </row>
    <row r="146">
      <c r="I146" s="84"/>
    </row>
    <row r="147">
      <c r="I147" s="84"/>
    </row>
    <row r="148">
      <c r="I148" s="84"/>
    </row>
    <row r="149">
      <c r="I149" s="84"/>
    </row>
    <row r="150">
      <c r="I150" s="84"/>
    </row>
    <row r="151">
      <c r="I151" s="84"/>
    </row>
    <row r="152">
      <c r="I152" s="84"/>
    </row>
    <row r="153">
      <c r="I153" s="84"/>
    </row>
    <row r="154">
      <c r="I154" s="84"/>
    </row>
    <row r="155">
      <c r="I155" s="84"/>
    </row>
    <row r="156">
      <c r="I156" s="84"/>
    </row>
    <row r="157">
      <c r="I157" s="84"/>
    </row>
    <row r="158">
      <c r="I158" s="84"/>
    </row>
    <row r="159">
      <c r="I159" s="84"/>
    </row>
    <row r="160">
      <c r="I160" s="84"/>
    </row>
    <row r="161">
      <c r="I161" s="84"/>
    </row>
    <row r="162">
      <c r="I162" s="84"/>
    </row>
    <row r="163">
      <c r="I163" s="84"/>
    </row>
    <row r="164">
      <c r="I164" s="84"/>
    </row>
    <row r="165">
      <c r="I165" s="84"/>
    </row>
    <row r="166">
      <c r="I166" s="84"/>
    </row>
    <row r="167">
      <c r="I167" s="84"/>
    </row>
    <row r="168">
      <c r="I168" s="84"/>
    </row>
    <row r="169">
      <c r="I169" s="84"/>
    </row>
    <row r="170">
      <c r="I170" s="84"/>
    </row>
    <row r="171">
      <c r="I171" s="84"/>
    </row>
    <row r="172">
      <c r="I172" s="84"/>
    </row>
    <row r="173">
      <c r="I173" s="84"/>
    </row>
    <row r="174">
      <c r="I174" s="84"/>
    </row>
    <row r="175">
      <c r="I175" s="84"/>
    </row>
    <row r="176">
      <c r="I176" s="84"/>
    </row>
    <row r="177">
      <c r="I177" s="84"/>
    </row>
    <row r="178">
      <c r="I178" s="84"/>
    </row>
    <row r="179">
      <c r="I179" s="84"/>
    </row>
    <row r="180">
      <c r="I180" s="84"/>
    </row>
    <row r="181">
      <c r="I181" s="84"/>
    </row>
    <row r="182">
      <c r="I182" s="84"/>
    </row>
    <row r="183">
      <c r="I183" s="84"/>
    </row>
    <row r="184">
      <c r="I184" s="84"/>
    </row>
    <row r="185">
      <c r="I185" s="84"/>
    </row>
    <row r="186">
      <c r="I186" s="84"/>
    </row>
    <row r="187">
      <c r="I187" s="84"/>
    </row>
    <row r="188">
      <c r="I188" s="84"/>
    </row>
    <row r="189">
      <c r="I189" s="84"/>
    </row>
    <row r="190">
      <c r="I190" s="84"/>
    </row>
    <row r="191">
      <c r="I191" s="84"/>
    </row>
    <row r="192">
      <c r="I192" s="84"/>
    </row>
    <row r="193">
      <c r="I193" s="84"/>
    </row>
    <row r="194">
      <c r="I194" s="84"/>
    </row>
    <row r="195">
      <c r="I195" s="84"/>
    </row>
    <row r="196">
      <c r="I196" s="84"/>
    </row>
    <row r="197">
      <c r="I197" s="84"/>
    </row>
    <row r="198">
      <c r="I198" s="84"/>
    </row>
    <row r="199">
      <c r="I199" s="84"/>
    </row>
    <row r="200">
      <c r="I200" s="84"/>
    </row>
    <row r="201">
      <c r="I201" s="84"/>
    </row>
    <row r="202">
      <c r="I202" s="84"/>
    </row>
    <row r="203">
      <c r="I203" s="84"/>
    </row>
    <row r="204">
      <c r="I204" s="84"/>
    </row>
    <row r="205">
      <c r="I205" s="84"/>
    </row>
    <row r="206">
      <c r="I206" s="84"/>
    </row>
    <row r="207">
      <c r="I207" s="84"/>
    </row>
    <row r="208">
      <c r="I208" s="84"/>
    </row>
    <row r="209">
      <c r="I209" s="84"/>
    </row>
    <row r="210">
      <c r="I210" s="84"/>
    </row>
    <row r="211">
      <c r="I211" s="84"/>
    </row>
    <row r="212">
      <c r="I212" s="84"/>
    </row>
    <row r="213">
      <c r="I213" s="84"/>
    </row>
    <row r="214">
      <c r="I214" s="84"/>
    </row>
    <row r="215">
      <c r="I215" s="84"/>
    </row>
    <row r="216">
      <c r="I216" s="84"/>
    </row>
    <row r="217">
      <c r="I217" s="84"/>
    </row>
    <row r="218">
      <c r="I218" s="84"/>
    </row>
    <row r="219">
      <c r="I219" s="84"/>
    </row>
    <row r="220">
      <c r="I220" s="84"/>
    </row>
    <row r="221">
      <c r="I221" s="84"/>
    </row>
    <row r="222">
      <c r="I222" s="84"/>
    </row>
    <row r="223">
      <c r="I223" s="84"/>
    </row>
    <row r="224">
      <c r="I224" s="84"/>
    </row>
    <row r="225">
      <c r="I225" s="84"/>
    </row>
    <row r="226">
      <c r="I226" s="84"/>
    </row>
    <row r="227">
      <c r="I227" s="84"/>
    </row>
    <row r="228">
      <c r="I228" s="84"/>
    </row>
    <row r="229">
      <c r="I229" s="84"/>
    </row>
    <row r="230">
      <c r="I230" s="84"/>
    </row>
    <row r="231">
      <c r="I231" s="84"/>
    </row>
    <row r="232">
      <c r="I232" s="84"/>
    </row>
    <row r="233">
      <c r="I233" s="84"/>
    </row>
    <row r="234">
      <c r="I234" s="84"/>
    </row>
    <row r="235">
      <c r="I235" s="84"/>
    </row>
    <row r="236">
      <c r="I236" s="84"/>
    </row>
    <row r="237">
      <c r="I237" s="84"/>
    </row>
    <row r="238">
      <c r="I238" s="84"/>
    </row>
    <row r="239">
      <c r="I239" s="84"/>
    </row>
    <row r="240">
      <c r="I240" s="84"/>
    </row>
    <row r="241">
      <c r="I241" s="84"/>
    </row>
    <row r="242">
      <c r="I242" s="84"/>
    </row>
    <row r="243">
      <c r="I243" s="84"/>
    </row>
    <row r="244">
      <c r="I244" s="84"/>
    </row>
    <row r="245">
      <c r="I245" s="84"/>
    </row>
    <row r="246">
      <c r="I246" s="84"/>
    </row>
    <row r="247">
      <c r="I247" s="84"/>
    </row>
    <row r="248">
      <c r="I248" s="84"/>
    </row>
    <row r="249">
      <c r="I249" s="84"/>
    </row>
    <row r="250">
      <c r="I250" s="84"/>
    </row>
    <row r="251">
      <c r="I251" s="84"/>
    </row>
    <row r="252">
      <c r="I252" s="84"/>
    </row>
    <row r="253">
      <c r="I253" s="84"/>
    </row>
    <row r="254">
      <c r="I254" s="84"/>
    </row>
    <row r="255">
      <c r="I255" s="84"/>
    </row>
    <row r="256">
      <c r="I256" s="84"/>
    </row>
    <row r="257">
      <c r="I257" s="84"/>
    </row>
    <row r="258">
      <c r="I258" s="84"/>
    </row>
    <row r="259">
      <c r="I259" s="84"/>
    </row>
    <row r="260">
      <c r="I260" s="84"/>
    </row>
    <row r="261">
      <c r="I261" s="84"/>
    </row>
    <row r="262">
      <c r="I262" s="84"/>
    </row>
    <row r="263">
      <c r="I263" s="84"/>
    </row>
    <row r="264">
      <c r="I264" s="84"/>
    </row>
    <row r="265">
      <c r="I265" s="84"/>
    </row>
    <row r="266">
      <c r="I266" s="84"/>
    </row>
    <row r="267">
      <c r="I267" s="84"/>
    </row>
    <row r="268">
      <c r="I268" s="84"/>
    </row>
    <row r="269">
      <c r="I269" s="84"/>
    </row>
    <row r="270">
      <c r="I270" s="84"/>
    </row>
    <row r="271">
      <c r="I271" s="84"/>
    </row>
    <row r="272">
      <c r="I272" s="84"/>
    </row>
    <row r="273">
      <c r="I273" s="84"/>
    </row>
    <row r="274">
      <c r="I274" s="84"/>
    </row>
    <row r="275">
      <c r="I275" s="84"/>
    </row>
    <row r="276">
      <c r="I276" s="84"/>
    </row>
    <row r="277">
      <c r="I277" s="84"/>
    </row>
    <row r="278">
      <c r="I278" s="84"/>
    </row>
    <row r="279">
      <c r="I279" s="84"/>
    </row>
    <row r="280">
      <c r="I280" s="84"/>
    </row>
    <row r="281">
      <c r="I281" s="84"/>
    </row>
    <row r="282">
      <c r="I282" s="84"/>
    </row>
    <row r="283">
      <c r="I283" s="84"/>
    </row>
    <row r="284">
      <c r="I284" s="84"/>
    </row>
    <row r="285">
      <c r="I285" s="84"/>
    </row>
    <row r="286">
      <c r="I286" s="84"/>
    </row>
    <row r="287">
      <c r="I287" s="84"/>
    </row>
    <row r="288">
      <c r="I288" s="84"/>
    </row>
    <row r="289">
      <c r="I289" s="84"/>
    </row>
    <row r="290">
      <c r="I290" s="84"/>
    </row>
    <row r="291">
      <c r="I291" s="84"/>
    </row>
    <row r="292">
      <c r="I292" s="84"/>
    </row>
    <row r="293">
      <c r="I293" s="84"/>
    </row>
    <row r="294">
      <c r="I294" s="84"/>
    </row>
    <row r="295">
      <c r="I295" s="84"/>
    </row>
    <row r="296">
      <c r="I296" s="84"/>
    </row>
    <row r="297">
      <c r="I297" s="84"/>
    </row>
    <row r="298">
      <c r="I298" s="84"/>
    </row>
    <row r="299">
      <c r="I299" s="84"/>
    </row>
    <row r="300">
      <c r="I300" s="84"/>
    </row>
    <row r="301">
      <c r="I301" s="84"/>
    </row>
    <row r="302">
      <c r="I302" s="84"/>
    </row>
    <row r="303">
      <c r="I303" s="84"/>
    </row>
    <row r="304">
      <c r="I304" s="84"/>
    </row>
    <row r="305">
      <c r="I305" s="84"/>
    </row>
    <row r="306">
      <c r="I306" s="84"/>
    </row>
    <row r="307">
      <c r="I307" s="84"/>
    </row>
    <row r="308">
      <c r="I308" s="84"/>
    </row>
    <row r="309">
      <c r="I309" s="84"/>
    </row>
    <row r="310">
      <c r="I310" s="84"/>
    </row>
    <row r="311">
      <c r="I311" s="84"/>
    </row>
    <row r="312">
      <c r="I312" s="84"/>
    </row>
    <row r="313">
      <c r="I313" s="84"/>
    </row>
    <row r="314">
      <c r="I314" s="84"/>
    </row>
    <row r="315">
      <c r="I315" s="84"/>
    </row>
    <row r="316">
      <c r="I316" s="84"/>
    </row>
    <row r="317">
      <c r="I317" s="84"/>
    </row>
    <row r="318">
      <c r="I318" s="84"/>
    </row>
    <row r="319">
      <c r="I319" s="84"/>
    </row>
    <row r="320">
      <c r="I320" s="84"/>
    </row>
    <row r="321">
      <c r="I321" s="84"/>
    </row>
    <row r="322">
      <c r="I322" s="84"/>
    </row>
    <row r="323">
      <c r="I323" s="84"/>
    </row>
    <row r="324">
      <c r="I324" s="84"/>
    </row>
    <row r="325">
      <c r="I325" s="84"/>
    </row>
    <row r="326">
      <c r="I326" s="84"/>
    </row>
    <row r="327">
      <c r="I327" s="84"/>
    </row>
    <row r="328">
      <c r="I328" s="84"/>
    </row>
    <row r="329">
      <c r="I329" s="84"/>
    </row>
    <row r="330">
      <c r="I330" s="84"/>
    </row>
    <row r="331">
      <c r="I331" s="84"/>
    </row>
    <row r="332">
      <c r="I332" s="84"/>
    </row>
    <row r="333">
      <c r="I333" s="84"/>
    </row>
    <row r="334">
      <c r="I334" s="84"/>
    </row>
    <row r="335">
      <c r="I335" s="84"/>
    </row>
    <row r="336">
      <c r="I336" s="84"/>
    </row>
    <row r="337">
      <c r="I337" s="84"/>
    </row>
    <row r="338">
      <c r="I338" s="84"/>
    </row>
    <row r="339">
      <c r="I339" s="84"/>
    </row>
    <row r="340">
      <c r="I340" s="84"/>
    </row>
    <row r="341">
      <c r="I341" s="84"/>
    </row>
    <row r="342">
      <c r="I342" s="84"/>
    </row>
    <row r="343">
      <c r="I343" s="84"/>
    </row>
    <row r="344">
      <c r="I344" s="84"/>
    </row>
    <row r="345">
      <c r="I345" s="84"/>
    </row>
    <row r="346">
      <c r="I346" s="84"/>
    </row>
    <row r="347">
      <c r="I347" s="84"/>
    </row>
    <row r="348">
      <c r="I348" s="84"/>
    </row>
    <row r="349">
      <c r="I349" s="84"/>
    </row>
    <row r="350">
      <c r="I350" s="84"/>
    </row>
    <row r="351">
      <c r="I351" s="84"/>
    </row>
    <row r="352">
      <c r="I352" s="84"/>
    </row>
    <row r="353">
      <c r="I353" s="84"/>
    </row>
    <row r="354">
      <c r="I354" s="84"/>
    </row>
    <row r="355">
      <c r="I355" s="84"/>
    </row>
    <row r="356">
      <c r="I356" s="84"/>
    </row>
    <row r="357">
      <c r="I357" s="84"/>
    </row>
    <row r="358">
      <c r="I358" s="84"/>
    </row>
    <row r="359">
      <c r="I359" s="84"/>
    </row>
    <row r="360">
      <c r="I360" s="84"/>
    </row>
    <row r="361">
      <c r="I361" s="84"/>
    </row>
    <row r="362">
      <c r="I362" s="84"/>
    </row>
    <row r="363">
      <c r="I363" s="84"/>
    </row>
    <row r="364">
      <c r="I364" s="84"/>
    </row>
    <row r="365">
      <c r="I365" s="84"/>
    </row>
    <row r="366">
      <c r="I366" s="84"/>
    </row>
    <row r="367">
      <c r="I367" s="84"/>
    </row>
    <row r="368">
      <c r="I368" s="84"/>
    </row>
    <row r="369">
      <c r="I369" s="84"/>
    </row>
    <row r="370">
      <c r="I370" s="84"/>
    </row>
    <row r="371">
      <c r="I371" s="84"/>
    </row>
    <row r="372">
      <c r="I372" s="84"/>
    </row>
    <row r="373">
      <c r="I373" s="84"/>
    </row>
    <row r="374">
      <c r="I374" s="84"/>
    </row>
    <row r="375">
      <c r="I375" s="84"/>
    </row>
    <row r="376">
      <c r="I376" s="84"/>
    </row>
    <row r="377">
      <c r="I377" s="84"/>
    </row>
    <row r="378">
      <c r="I378" s="84"/>
    </row>
    <row r="379">
      <c r="I379" s="84"/>
    </row>
    <row r="380">
      <c r="I380" s="84"/>
    </row>
    <row r="381">
      <c r="I381" s="84"/>
    </row>
    <row r="382">
      <c r="I382" s="84"/>
    </row>
    <row r="383">
      <c r="I383" s="84"/>
    </row>
    <row r="384">
      <c r="I384" s="84"/>
    </row>
    <row r="385">
      <c r="I385" s="84"/>
    </row>
    <row r="386">
      <c r="I386" s="84"/>
    </row>
    <row r="387">
      <c r="I387" s="84"/>
    </row>
    <row r="388">
      <c r="I388" s="84"/>
    </row>
    <row r="389">
      <c r="I389" s="84"/>
    </row>
    <row r="390">
      <c r="I390" s="84"/>
    </row>
    <row r="391">
      <c r="I391" s="84"/>
    </row>
    <row r="392">
      <c r="I392" s="84"/>
    </row>
    <row r="393">
      <c r="I393" s="84"/>
    </row>
    <row r="394">
      <c r="I394" s="84"/>
    </row>
    <row r="395">
      <c r="I395" s="84"/>
    </row>
    <row r="396">
      <c r="I396" s="84"/>
    </row>
    <row r="397">
      <c r="I397" s="84"/>
    </row>
    <row r="398">
      <c r="I398" s="84"/>
    </row>
    <row r="399">
      <c r="I399" s="84"/>
    </row>
    <row r="400">
      <c r="I400" s="84"/>
    </row>
    <row r="401">
      <c r="I401" s="84"/>
    </row>
    <row r="402">
      <c r="I402" s="84"/>
    </row>
    <row r="403">
      <c r="I403" s="84"/>
    </row>
    <row r="404">
      <c r="I404" s="84"/>
    </row>
    <row r="405">
      <c r="I405" s="84"/>
    </row>
    <row r="406">
      <c r="I406" s="84"/>
    </row>
    <row r="407">
      <c r="I407" s="84"/>
    </row>
    <row r="408">
      <c r="I408" s="84"/>
    </row>
    <row r="409">
      <c r="I409" s="84"/>
    </row>
    <row r="410">
      <c r="I410" s="84"/>
    </row>
    <row r="411">
      <c r="I411" s="84"/>
    </row>
    <row r="412">
      <c r="I412" s="84"/>
    </row>
    <row r="413">
      <c r="I413" s="84"/>
    </row>
    <row r="414">
      <c r="I414" s="84"/>
    </row>
    <row r="415">
      <c r="I415" s="84"/>
    </row>
    <row r="416">
      <c r="I416" s="84"/>
    </row>
    <row r="417">
      <c r="I417" s="84"/>
    </row>
    <row r="418">
      <c r="I418" s="84"/>
    </row>
    <row r="419">
      <c r="I419" s="84"/>
    </row>
    <row r="420">
      <c r="I420" s="84"/>
    </row>
    <row r="421">
      <c r="I421" s="84"/>
    </row>
    <row r="422">
      <c r="I422" s="84"/>
    </row>
    <row r="423">
      <c r="I423" s="84"/>
    </row>
    <row r="424">
      <c r="I424" s="84"/>
    </row>
    <row r="425">
      <c r="I425" s="84"/>
    </row>
    <row r="426">
      <c r="I426" s="84"/>
    </row>
    <row r="427">
      <c r="I427" s="84"/>
    </row>
    <row r="428">
      <c r="I428" s="84"/>
    </row>
    <row r="429">
      <c r="I429" s="84"/>
    </row>
    <row r="430">
      <c r="I430" s="84"/>
    </row>
    <row r="431">
      <c r="I431" s="84"/>
    </row>
    <row r="432">
      <c r="I432" s="84"/>
    </row>
    <row r="433">
      <c r="I433" s="84"/>
    </row>
    <row r="434">
      <c r="I434" s="84"/>
    </row>
    <row r="435">
      <c r="I435" s="84"/>
    </row>
    <row r="436">
      <c r="I436" s="84"/>
    </row>
    <row r="437">
      <c r="I437" s="84"/>
    </row>
    <row r="438">
      <c r="I438" s="84"/>
    </row>
    <row r="439">
      <c r="I439" s="84"/>
    </row>
    <row r="440">
      <c r="I440" s="84"/>
    </row>
    <row r="441">
      <c r="I441" s="84"/>
    </row>
    <row r="442">
      <c r="I442" s="84"/>
    </row>
    <row r="443">
      <c r="I443" s="84"/>
    </row>
    <row r="444">
      <c r="I444" s="84"/>
    </row>
    <row r="445">
      <c r="I445" s="84"/>
    </row>
    <row r="446">
      <c r="I446" s="84"/>
    </row>
    <row r="447">
      <c r="I447" s="84"/>
    </row>
    <row r="448">
      <c r="I448" s="84"/>
    </row>
    <row r="449">
      <c r="I449" s="84"/>
    </row>
    <row r="450">
      <c r="I450" s="84"/>
    </row>
    <row r="451">
      <c r="I451" s="84"/>
    </row>
    <row r="452">
      <c r="I452" s="84"/>
    </row>
    <row r="453">
      <c r="I453" s="84"/>
    </row>
    <row r="454">
      <c r="I454" s="84"/>
    </row>
    <row r="455">
      <c r="I455" s="84"/>
    </row>
    <row r="456">
      <c r="I456" s="84"/>
    </row>
    <row r="457">
      <c r="I457" s="84"/>
    </row>
    <row r="458">
      <c r="I458" s="84"/>
    </row>
    <row r="459">
      <c r="I459" s="84"/>
    </row>
    <row r="460">
      <c r="I460" s="84"/>
    </row>
    <row r="461">
      <c r="I461" s="84"/>
    </row>
    <row r="462">
      <c r="I462" s="84"/>
    </row>
    <row r="463">
      <c r="I463" s="84"/>
    </row>
    <row r="464">
      <c r="I464" s="84"/>
    </row>
    <row r="465">
      <c r="I465" s="84"/>
    </row>
    <row r="466">
      <c r="I466" s="84"/>
    </row>
    <row r="467">
      <c r="I467" s="84"/>
    </row>
    <row r="468">
      <c r="I468" s="84"/>
    </row>
    <row r="469">
      <c r="I469" s="84"/>
    </row>
    <row r="470">
      <c r="I470" s="84"/>
    </row>
    <row r="471">
      <c r="I471" s="84"/>
    </row>
    <row r="472">
      <c r="I472" s="84"/>
    </row>
    <row r="473">
      <c r="I473" s="84"/>
    </row>
    <row r="474">
      <c r="I474" s="84"/>
    </row>
    <row r="475">
      <c r="I475" s="84"/>
    </row>
    <row r="476">
      <c r="I476" s="84"/>
    </row>
    <row r="477">
      <c r="I477" s="84"/>
    </row>
    <row r="478">
      <c r="I478" s="84"/>
    </row>
    <row r="479">
      <c r="I479" s="84"/>
    </row>
    <row r="480">
      <c r="I480" s="84"/>
    </row>
    <row r="481">
      <c r="I481" s="84"/>
    </row>
    <row r="482">
      <c r="I482" s="84"/>
    </row>
    <row r="483">
      <c r="I483" s="84"/>
    </row>
    <row r="484">
      <c r="I484" s="84"/>
    </row>
    <row r="485">
      <c r="I485" s="84"/>
    </row>
    <row r="486">
      <c r="I486" s="84"/>
    </row>
    <row r="487">
      <c r="I487" s="84"/>
    </row>
    <row r="488">
      <c r="I488" s="84"/>
    </row>
    <row r="489">
      <c r="I489" s="84"/>
    </row>
    <row r="490">
      <c r="I490" s="84"/>
    </row>
    <row r="491">
      <c r="I491" s="84"/>
    </row>
    <row r="492">
      <c r="I492" s="84"/>
    </row>
    <row r="493">
      <c r="I493" s="84"/>
    </row>
    <row r="494">
      <c r="I494" s="84"/>
    </row>
    <row r="495">
      <c r="I495" s="84"/>
    </row>
    <row r="496">
      <c r="I496" s="84"/>
    </row>
    <row r="497">
      <c r="I497" s="84"/>
    </row>
    <row r="498">
      <c r="I498" s="84"/>
    </row>
    <row r="499">
      <c r="I499" s="84"/>
    </row>
    <row r="500">
      <c r="I500" s="84"/>
    </row>
    <row r="501">
      <c r="I501" s="84"/>
    </row>
    <row r="502">
      <c r="I502" s="84"/>
    </row>
    <row r="503">
      <c r="I503" s="84"/>
    </row>
    <row r="504">
      <c r="I504" s="84"/>
    </row>
    <row r="505">
      <c r="I505" s="84"/>
    </row>
    <row r="506">
      <c r="I506" s="84"/>
    </row>
    <row r="507">
      <c r="I507" s="84"/>
    </row>
    <row r="508">
      <c r="I508" s="84"/>
    </row>
    <row r="509">
      <c r="I509" s="84"/>
    </row>
    <row r="510">
      <c r="I510" s="84"/>
    </row>
    <row r="511">
      <c r="I511" s="84"/>
    </row>
    <row r="512">
      <c r="I512" s="84"/>
    </row>
    <row r="513">
      <c r="I513" s="84"/>
    </row>
    <row r="514">
      <c r="I514" s="84"/>
    </row>
    <row r="515">
      <c r="I515" s="84"/>
    </row>
    <row r="516">
      <c r="I516" s="84"/>
    </row>
    <row r="517">
      <c r="I517" s="84"/>
    </row>
    <row r="518">
      <c r="I518" s="84"/>
    </row>
    <row r="519">
      <c r="I519" s="84"/>
    </row>
    <row r="520">
      <c r="I520" s="84"/>
    </row>
    <row r="521">
      <c r="I521" s="84"/>
    </row>
    <row r="522">
      <c r="I522" s="84"/>
    </row>
    <row r="523">
      <c r="I523" s="84"/>
    </row>
    <row r="524">
      <c r="I524" s="84"/>
    </row>
    <row r="525">
      <c r="I525" s="84"/>
    </row>
    <row r="526">
      <c r="I526" s="84"/>
    </row>
    <row r="527">
      <c r="I527" s="84"/>
    </row>
    <row r="528">
      <c r="I528" s="84"/>
    </row>
    <row r="529">
      <c r="I529" s="84"/>
    </row>
    <row r="530">
      <c r="I530" s="84"/>
    </row>
    <row r="531">
      <c r="I531" s="84"/>
    </row>
    <row r="532">
      <c r="I532" s="84"/>
    </row>
    <row r="533">
      <c r="I533" s="84"/>
    </row>
    <row r="534">
      <c r="I534" s="84"/>
    </row>
    <row r="535">
      <c r="I535" s="84"/>
    </row>
    <row r="536">
      <c r="I536" s="84"/>
    </row>
    <row r="537">
      <c r="I537" s="84"/>
    </row>
    <row r="538">
      <c r="I538" s="84"/>
    </row>
    <row r="539">
      <c r="I539" s="84"/>
    </row>
    <row r="540">
      <c r="I540" s="84"/>
    </row>
    <row r="541">
      <c r="I541" s="84"/>
    </row>
    <row r="542">
      <c r="I542" s="84"/>
    </row>
    <row r="543">
      <c r="I543" s="84"/>
    </row>
    <row r="544">
      <c r="I544" s="84"/>
    </row>
    <row r="545">
      <c r="I545" s="84"/>
    </row>
    <row r="546">
      <c r="I546" s="84"/>
    </row>
    <row r="547">
      <c r="I547" s="84"/>
    </row>
    <row r="548">
      <c r="I548" s="84"/>
    </row>
    <row r="549">
      <c r="I549" s="84"/>
    </row>
    <row r="550">
      <c r="I550" s="84"/>
    </row>
    <row r="551">
      <c r="I551" s="84"/>
    </row>
    <row r="552">
      <c r="I552" s="84"/>
    </row>
    <row r="553">
      <c r="I553" s="84"/>
    </row>
    <row r="554">
      <c r="I554" s="84"/>
    </row>
    <row r="555">
      <c r="I555" s="84"/>
    </row>
    <row r="556">
      <c r="I556" s="84"/>
    </row>
    <row r="557">
      <c r="I557" s="84"/>
    </row>
    <row r="558">
      <c r="I558" s="84"/>
    </row>
    <row r="559">
      <c r="I559" s="84"/>
    </row>
    <row r="560">
      <c r="I560" s="84"/>
    </row>
    <row r="561">
      <c r="I561" s="84"/>
    </row>
    <row r="562">
      <c r="I562" s="84"/>
    </row>
    <row r="563">
      <c r="I563" s="84"/>
    </row>
    <row r="564">
      <c r="I564" s="84"/>
    </row>
    <row r="565">
      <c r="I565" s="84"/>
    </row>
    <row r="566">
      <c r="I566" s="84"/>
    </row>
    <row r="567">
      <c r="I567" s="84"/>
    </row>
    <row r="568">
      <c r="I568" s="84"/>
    </row>
    <row r="569">
      <c r="I569" s="84"/>
    </row>
    <row r="570">
      <c r="I570" s="84"/>
    </row>
    <row r="571">
      <c r="I571" s="84"/>
    </row>
    <row r="572">
      <c r="I572" s="84"/>
    </row>
    <row r="573">
      <c r="I573" s="84"/>
    </row>
    <row r="574">
      <c r="I574" s="84"/>
    </row>
    <row r="575">
      <c r="I575" s="84"/>
    </row>
    <row r="576">
      <c r="I576" s="84"/>
    </row>
    <row r="577">
      <c r="I577" s="84"/>
    </row>
    <row r="578">
      <c r="I578" s="84"/>
    </row>
    <row r="579">
      <c r="I579" s="84"/>
    </row>
    <row r="580">
      <c r="I580" s="84"/>
    </row>
    <row r="581">
      <c r="I581" s="84"/>
    </row>
    <row r="582">
      <c r="I582" s="84"/>
    </row>
    <row r="583">
      <c r="I583" s="84"/>
    </row>
    <row r="584">
      <c r="I584" s="84"/>
    </row>
    <row r="585">
      <c r="I585" s="84"/>
    </row>
    <row r="586">
      <c r="I586" s="84"/>
    </row>
    <row r="587">
      <c r="I587" s="84"/>
    </row>
    <row r="588">
      <c r="I588" s="84"/>
    </row>
    <row r="589">
      <c r="I589" s="84"/>
    </row>
    <row r="590">
      <c r="I590" s="84"/>
    </row>
    <row r="591">
      <c r="I591" s="84"/>
    </row>
    <row r="592">
      <c r="I592" s="84"/>
    </row>
    <row r="593">
      <c r="I593" s="84"/>
    </row>
    <row r="594">
      <c r="I594" s="84"/>
    </row>
    <row r="595">
      <c r="I595" s="84"/>
    </row>
    <row r="596">
      <c r="I596" s="84"/>
    </row>
    <row r="597">
      <c r="I597" s="84"/>
    </row>
    <row r="598">
      <c r="I598" s="84"/>
    </row>
    <row r="599">
      <c r="I599" s="84"/>
    </row>
    <row r="600">
      <c r="I600" s="84"/>
    </row>
    <row r="601">
      <c r="I601" s="84"/>
    </row>
    <row r="602">
      <c r="I602" s="84"/>
    </row>
    <row r="603">
      <c r="I603" s="84"/>
    </row>
    <row r="604">
      <c r="I604" s="84"/>
    </row>
    <row r="605">
      <c r="I605" s="84"/>
    </row>
    <row r="606">
      <c r="I606" s="84"/>
    </row>
    <row r="607">
      <c r="I607" s="84"/>
    </row>
    <row r="608">
      <c r="I608" s="84"/>
    </row>
    <row r="609">
      <c r="I609" s="84"/>
    </row>
    <row r="610">
      <c r="I610" s="84"/>
    </row>
    <row r="611">
      <c r="I611" s="84"/>
    </row>
    <row r="612">
      <c r="I612" s="84"/>
    </row>
    <row r="613">
      <c r="I613" s="84"/>
    </row>
    <row r="614">
      <c r="I614" s="84"/>
    </row>
    <row r="615">
      <c r="I615" s="84"/>
    </row>
    <row r="616">
      <c r="I616" s="84"/>
    </row>
    <row r="617">
      <c r="I617" s="84"/>
    </row>
    <row r="618">
      <c r="I618" s="84"/>
    </row>
    <row r="619">
      <c r="I619" s="84"/>
    </row>
    <row r="620">
      <c r="I620" s="84"/>
    </row>
    <row r="621">
      <c r="I621" s="84"/>
    </row>
    <row r="622">
      <c r="I622" s="84"/>
    </row>
    <row r="623">
      <c r="I623" s="84"/>
    </row>
    <row r="624">
      <c r="I624" s="84"/>
    </row>
    <row r="625">
      <c r="I625" s="84"/>
    </row>
    <row r="626">
      <c r="I626" s="84"/>
    </row>
    <row r="627">
      <c r="I627" s="84"/>
    </row>
    <row r="628">
      <c r="I628" s="84"/>
    </row>
    <row r="629">
      <c r="I629" s="84"/>
    </row>
    <row r="630">
      <c r="I630" s="84"/>
    </row>
    <row r="631">
      <c r="I631" s="84"/>
    </row>
    <row r="632">
      <c r="I632" s="84"/>
    </row>
    <row r="633">
      <c r="I633" s="84"/>
    </row>
    <row r="634">
      <c r="I634" s="84"/>
    </row>
    <row r="635">
      <c r="I635" s="84"/>
    </row>
    <row r="636">
      <c r="I636" s="84"/>
    </row>
    <row r="637">
      <c r="I637" s="84"/>
    </row>
    <row r="638">
      <c r="I638" s="84"/>
    </row>
    <row r="639">
      <c r="I639" s="84"/>
    </row>
    <row r="640">
      <c r="I640" s="84"/>
    </row>
    <row r="641">
      <c r="I641" s="84"/>
    </row>
    <row r="642">
      <c r="I642" s="84"/>
    </row>
    <row r="643">
      <c r="I643" s="84"/>
    </row>
    <row r="644">
      <c r="I644" s="84"/>
    </row>
    <row r="645">
      <c r="I645" s="84"/>
    </row>
    <row r="646">
      <c r="I646" s="84"/>
    </row>
    <row r="647">
      <c r="I647" s="84"/>
    </row>
    <row r="648">
      <c r="I648" s="84"/>
    </row>
    <row r="649">
      <c r="I649" s="84"/>
    </row>
    <row r="650">
      <c r="I650" s="84"/>
    </row>
    <row r="651">
      <c r="I651" s="84"/>
    </row>
    <row r="652">
      <c r="I652" s="84"/>
    </row>
    <row r="653">
      <c r="I653" s="84"/>
    </row>
    <row r="654">
      <c r="I654" s="84"/>
    </row>
    <row r="655">
      <c r="I655" s="84"/>
    </row>
    <row r="656">
      <c r="I656" s="84"/>
    </row>
    <row r="657">
      <c r="I657" s="84"/>
    </row>
    <row r="658">
      <c r="I658" s="84"/>
    </row>
    <row r="659">
      <c r="I659" s="84"/>
    </row>
    <row r="660">
      <c r="I660" s="84"/>
    </row>
    <row r="661">
      <c r="I661" s="84"/>
    </row>
    <row r="662">
      <c r="I662" s="84"/>
    </row>
    <row r="663">
      <c r="I663" s="84"/>
    </row>
    <row r="664">
      <c r="I664" s="84"/>
    </row>
    <row r="665">
      <c r="I665" s="84"/>
    </row>
    <row r="666">
      <c r="I666" s="84"/>
    </row>
    <row r="667">
      <c r="I667" s="84"/>
    </row>
    <row r="668">
      <c r="I668" s="84"/>
    </row>
    <row r="669">
      <c r="I669" s="84"/>
    </row>
    <row r="670">
      <c r="I670" s="84"/>
    </row>
    <row r="671">
      <c r="I671" s="84"/>
    </row>
    <row r="672">
      <c r="I672" s="84"/>
    </row>
    <row r="673">
      <c r="I673" s="84"/>
    </row>
    <row r="674">
      <c r="I674" s="84"/>
    </row>
    <row r="675">
      <c r="I675" s="84"/>
    </row>
    <row r="676">
      <c r="I676" s="84"/>
    </row>
    <row r="677">
      <c r="I677" s="84"/>
    </row>
    <row r="678">
      <c r="I678" s="84"/>
    </row>
    <row r="679">
      <c r="I679" s="84"/>
    </row>
    <row r="680">
      <c r="I680" s="84"/>
    </row>
    <row r="681">
      <c r="I681" s="84"/>
    </row>
    <row r="682">
      <c r="I682" s="84"/>
    </row>
    <row r="683">
      <c r="I683" s="84"/>
    </row>
    <row r="684">
      <c r="I684" s="84"/>
    </row>
    <row r="685">
      <c r="I685" s="84"/>
    </row>
    <row r="686">
      <c r="I686" s="84"/>
    </row>
    <row r="687">
      <c r="I687" s="84"/>
    </row>
    <row r="688">
      <c r="I688" s="84"/>
    </row>
    <row r="689">
      <c r="I689" s="84"/>
    </row>
    <row r="690">
      <c r="I690" s="84"/>
    </row>
    <row r="691">
      <c r="I691" s="84"/>
    </row>
    <row r="692">
      <c r="I692" s="84"/>
    </row>
    <row r="693">
      <c r="I693" s="84"/>
    </row>
    <row r="694">
      <c r="I694" s="84"/>
    </row>
    <row r="695">
      <c r="I695" s="84"/>
    </row>
    <row r="696">
      <c r="I696" s="84"/>
    </row>
    <row r="697">
      <c r="I697" s="84"/>
    </row>
    <row r="698">
      <c r="I698" s="84"/>
    </row>
    <row r="699">
      <c r="I699" s="84"/>
    </row>
    <row r="700">
      <c r="I700" s="84"/>
    </row>
    <row r="701">
      <c r="I701" s="84"/>
    </row>
    <row r="702">
      <c r="I702" s="84"/>
    </row>
    <row r="703">
      <c r="I703" s="84"/>
    </row>
    <row r="704">
      <c r="I704" s="84"/>
    </row>
    <row r="705">
      <c r="I705" s="84"/>
    </row>
    <row r="706">
      <c r="I706" s="84"/>
    </row>
    <row r="707">
      <c r="I707" s="84"/>
    </row>
    <row r="708">
      <c r="I708" s="84"/>
    </row>
    <row r="709">
      <c r="I709" s="84"/>
    </row>
    <row r="710">
      <c r="I710" s="84"/>
    </row>
    <row r="711">
      <c r="I711" s="84"/>
    </row>
    <row r="712">
      <c r="I712" s="84"/>
    </row>
    <row r="713">
      <c r="I713" s="84"/>
    </row>
    <row r="714">
      <c r="I714" s="84"/>
    </row>
    <row r="715">
      <c r="I715" s="84"/>
    </row>
    <row r="716">
      <c r="I716" s="84"/>
    </row>
    <row r="717">
      <c r="I717" s="84"/>
    </row>
    <row r="718">
      <c r="I718" s="84"/>
    </row>
    <row r="719">
      <c r="I719" s="84"/>
    </row>
    <row r="720">
      <c r="I720" s="84"/>
    </row>
    <row r="721">
      <c r="I721" s="84"/>
    </row>
    <row r="722">
      <c r="I722" s="84"/>
    </row>
    <row r="723">
      <c r="I723" s="84"/>
    </row>
    <row r="724">
      <c r="I724" s="84"/>
    </row>
    <row r="725">
      <c r="I725" s="84"/>
    </row>
    <row r="726">
      <c r="I726" s="84"/>
    </row>
    <row r="727">
      <c r="I727" s="84"/>
    </row>
    <row r="728">
      <c r="I728" s="84"/>
    </row>
    <row r="729">
      <c r="I729" s="84"/>
    </row>
    <row r="730">
      <c r="I730" s="84"/>
    </row>
    <row r="731">
      <c r="I731" s="84"/>
    </row>
    <row r="732">
      <c r="I732" s="84"/>
    </row>
    <row r="733">
      <c r="I733" s="84"/>
    </row>
    <row r="734">
      <c r="I734" s="84"/>
    </row>
    <row r="735">
      <c r="I735" s="84"/>
    </row>
    <row r="736">
      <c r="I736" s="84"/>
    </row>
    <row r="737">
      <c r="I737" s="84"/>
    </row>
    <row r="738">
      <c r="I738" s="84"/>
    </row>
    <row r="739">
      <c r="I739" s="84"/>
    </row>
    <row r="740">
      <c r="I740" s="84"/>
    </row>
    <row r="741">
      <c r="I741" s="84"/>
    </row>
    <row r="742">
      <c r="I742" s="84"/>
    </row>
    <row r="743">
      <c r="I743" s="84"/>
    </row>
    <row r="744">
      <c r="I744" s="84"/>
    </row>
    <row r="745">
      <c r="I745" s="84"/>
    </row>
    <row r="746">
      <c r="I746" s="84"/>
    </row>
    <row r="747">
      <c r="I747" s="84"/>
    </row>
    <row r="748">
      <c r="I748" s="84"/>
    </row>
    <row r="749">
      <c r="I749" s="84"/>
    </row>
    <row r="750">
      <c r="I750" s="84"/>
    </row>
    <row r="751">
      <c r="I751" s="84"/>
    </row>
    <row r="752">
      <c r="I752" s="84"/>
    </row>
    <row r="753">
      <c r="I753" s="84"/>
    </row>
    <row r="754">
      <c r="I754" s="84"/>
    </row>
    <row r="755">
      <c r="I755" s="84"/>
    </row>
    <row r="756">
      <c r="I756" s="84"/>
    </row>
    <row r="757">
      <c r="I757" s="84"/>
    </row>
    <row r="758">
      <c r="I758" s="84"/>
    </row>
    <row r="759">
      <c r="I759" s="84"/>
    </row>
    <row r="760">
      <c r="I760" s="84"/>
    </row>
    <row r="761">
      <c r="I761" s="84"/>
    </row>
    <row r="762">
      <c r="I762" s="84"/>
    </row>
    <row r="763">
      <c r="I763" s="84"/>
    </row>
    <row r="764">
      <c r="I764" s="84"/>
    </row>
    <row r="765">
      <c r="I765" s="84"/>
    </row>
    <row r="766">
      <c r="I766" s="84"/>
    </row>
    <row r="767">
      <c r="I767" s="84"/>
    </row>
    <row r="768">
      <c r="I768" s="84"/>
    </row>
    <row r="769">
      <c r="I769" s="84"/>
    </row>
    <row r="770">
      <c r="I770" s="84"/>
    </row>
    <row r="771">
      <c r="I771" s="84"/>
    </row>
    <row r="772">
      <c r="I772" s="84"/>
    </row>
    <row r="773">
      <c r="I773" s="84"/>
    </row>
    <row r="774">
      <c r="I774" s="84"/>
    </row>
    <row r="775">
      <c r="I775" s="84"/>
    </row>
    <row r="776">
      <c r="I776" s="84"/>
    </row>
    <row r="777">
      <c r="I777" s="84"/>
    </row>
    <row r="778">
      <c r="I778" s="84"/>
    </row>
    <row r="779">
      <c r="I779" s="84"/>
    </row>
    <row r="780">
      <c r="I780" s="84"/>
    </row>
    <row r="781">
      <c r="I781" s="84"/>
    </row>
    <row r="782">
      <c r="I782" s="84"/>
    </row>
    <row r="783">
      <c r="I783" s="84"/>
    </row>
    <row r="784">
      <c r="I784" s="84"/>
    </row>
    <row r="785">
      <c r="I785" s="84"/>
    </row>
    <row r="786">
      <c r="I786" s="84"/>
    </row>
    <row r="787">
      <c r="I787" s="84"/>
    </row>
    <row r="788">
      <c r="I788" s="84"/>
    </row>
    <row r="789">
      <c r="I789" s="84"/>
    </row>
    <row r="790">
      <c r="I790" s="84"/>
    </row>
    <row r="791">
      <c r="I791" s="84"/>
    </row>
    <row r="792">
      <c r="I792" s="84"/>
    </row>
    <row r="793">
      <c r="I793" s="84"/>
    </row>
    <row r="794">
      <c r="I794" s="84"/>
    </row>
    <row r="795">
      <c r="I795" s="84"/>
    </row>
    <row r="796">
      <c r="I796" s="84"/>
    </row>
    <row r="797">
      <c r="I797" s="84"/>
    </row>
    <row r="798">
      <c r="I798" s="84"/>
    </row>
    <row r="799">
      <c r="I799" s="84"/>
    </row>
    <row r="800">
      <c r="I800" s="84"/>
    </row>
    <row r="801">
      <c r="I801" s="84"/>
    </row>
    <row r="802">
      <c r="I802" s="84"/>
    </row>
    <row r="803">
      <c r="I803" s="84"/>
    </row>
    <row r="804">
      <c r="I804" s="84"/>
    </row>
    <row r="805">
      <c r="I805" s="84"/>
    </row>
    <row r="806">
      <c r="I806" s="84"/>
    </row>
    <row r="807">
      <c r="I807" s="84"/>
    </row>
    <row r="808">
      <c r="I808" s="84"/>
    </row>
    <row r="809">
      <c r="I809" s="84"/>
    </row>
    <row r="810">
      <c r="I810" s="84"/>
    </row>
    <row r="811">
      <c r="I811" s="84"/>
    </row>
    <row r="812">
      <c r="I812" s="84"/>
    </row>
    <row r="813">
      <c r="I813" s="84"/>
    </row>
    <row r="814">
      <c r="I814" s="84"/>
    </row>
    <row r="815">
      <c r="I815" s="84"/>
    </row>
    <row r="816">
      <c r="I816" s="84"/>
    </row>
    <row r="817">
      <c r="I817" s="84"/>
    </row>
    <row r="818">
      <c r="I818" s="84"/>
    </row>
    <row r="819">
      <c r="I819" s="84"/>
    </row>
    <row r="820">
      <c r="I820" s="84"/>
    </row>
    <row r="821">
      <c r="I821" s="84"/>
    </row>
    <row r="822">
      <c r="I822" s="84"/>
    </row>
    <row r="823">
      <c r="I823" s="84"/>
    </row>
    <row r="824">
      <c r="I824" s="84"/>
    </row>
    <row r="825">
      <c r="I825" s="84"/>
    </row>
    <row r="826">
      <c r="I826" s="84"/>
    </row>
    <row r="827">
      <c r="I827" s="84"/>
    </row>
    <row r="828">
      <c r="I828" s="84"/>
    </row>
    <row r="829">
      <c r="I829" s="84"/>
    </row>
    <row r="830">
      <c r="I830" s="84"/>
    </row>
    <row r="831">
      <c r="I831" s="84"/>
    </row>
    <row r="832">
      <c r="I832" s="84"/>
    </row>
    <row r="833">
      <c r="I833" s="84"/>
    </row>
    <row r="834">
      <c r="I834" s="84"/>
    </row>
    <row r="835">
      <c r="I835" s="84"/>
    </row>
    <row r="836">
      <c r="I836" s="84"/>
    </row>
    <row r="837">
      <c r="I837" s="84"/>
    </row>
    <row r="838">
      <c r="I838" s="84"/>
    </row>
    <row r="839">
      <c r="I839" s="84"/>
    </row>
    <row r="840">
      <c r="I840" s="84"/>
    </row>
    <row r="841">
      <c r="I841" s="84"/>
    </row>
    <row r="842">
      <c r="I842" s="84"/>
    </row>
    <row r="843">
      <c r="I843" s="84"/>
    </row>
    <row r="844">
      <c r="I844" s="84"/>
    </row>
    <row r="845">
      <c r="I845" s="84"/>
    </row>
    <row r="846">
      <c r="I846" s="84"/>
    </row>
    <row r="847">
      <c r="I847" s="84"/>
    </row>
    <row r="848">
      <c r="I848" s="84"/>
    </row>
    <row r="849">
      <c r="I849" s="84"/>
    </row>
    <row r="850">
      <c r="I850" s="84"/>
    </row>
    <row r="851">
      <c r="I851" s="84"/>
    </row>
    <row r="852">
      <c r="I852" s="84"/>
    </row>
    <row r="853">
      <c r="I853" s="84"/>
    </row>
    <row r="854">
      <c r="I854" s="84"/>
    </row>
    <row r="855">
      <c r="I855" s="84"/>
    </row>
    <row r="856">
      <c r="I856" s="84"/>
    </row>
    <row r="857">
      <c r="I857" s="84"/>
    </row>
    <row r="858">
      <c r="I858" s="84"/>
    </row>
    <row r="859">
      <c r="I859" s="84"/>
    </row>
    <row r="860">
      <c r="I860" s="84"/>
    </row>
    <row r="861">
      <c r="I861" s="84"/>
    </row>
    <row r="862">
      <c r="I862" s="84"/>
    </row>
    <row r="863">
      <c r="I863" s="84"/>
    </row>
    <row r="864">
      <c r="I864" s="84"/>
    </row>
    <row r="865">
      <c r="I865" s="84"/>
    </row>
    <row r="866">
      <c r="I866" s="84"/>
    </row>
    <row r="867">
      <c r="I867" s="84"/>
    </row>
    <row r="868">
      <c r="I868" s="84"/>
    </row>
    <row r="869">
      <c r="I869" s="84"/>
    </row>
    <row r="870">
      <c r="I870" s="84"/>
    </row>
    <row r="871">
      <c r="I871" s="84"/>
    </row>
    <row r="872">
      <c r="I872" s="84"/>
    </row>
    <row r="873">
      <c r="I873" s="84"/>
    </row>
    <row r="874">
      <c r="I874" s="84"/>
    </row>
    <row r="875">
      <c r="I875" s="84"/>
    </row>
    <row r="876">
      <c r="I876" s="84"/>
    </row>
    <row r="877">
      <c r="I877" s="84"/>
    </row>
    <row r="878">
      <c r="I878" s="84"/>
    </row>
    <row r="879">
      <c r="I879" s="84"/>
    </row>
    <row r="880">
      <c r="I880" s="84"/>
    </row>
    <row r="881">
      <c r="I881" s="84"/>
    </row>
    <row r="882">
      <c r="I882" s="84"/>
    </row>
    <row r="883">
      <c r="I883" s="84"/>
    </row>
    <row r="884">
      <c r="I884" s="84"/>
    </row>
    <row r="885">
      <c r="I885" s="84"/>
    </row>
    <row r="886">
      <c r="I886" s="84"/>
    </row>
    <row r="887">
      <c r="I887" s="84"/>
    </row>
    <row r="888">
      <c r="I888" s="84"/>
    </row>
    <row r="889">
      <c r="I889" s="84"/>
    </row>
    <row r="890">
      <c r="I890" s="84"/>
    </row>
    <row r="891">
      <c r="I891" s="84"/>
    </row>
    <row r="892">
      <c r="I892" s="84"/>
    </row>
    <row r="893">
      <c r="I893" s="84"/>
    </row>
    <row r="894">
      <c r="I894" s="84"/>
    </row>
    <row r="895">
      <c r="I895" s="84"/>
    </row>
    <row r="896">
      <c r="I896" s="84"/>
    </row>
    <row r="897">
      <c r="I897" s="84"/>
    </row>
    <row r="898">
      <c r="I898" s="84"/>
    </row>
    <row r="899">
      <c r="I899" s="84"/>
    </row>
    <row r="900">
      <c r="I900" s="84"/>
    </row>
    <row r="901">
      <c r="I901" s="84"/>
    </row>
    <row r="902">
      <c r="I902" s="84"/>
    </row>
    <row r="903">
      <c r="I903" s="84"/>
    </row>
    <row r="904">
      <c r="I904" s="84"/>
    </row>
    <row r="905">
      <c r="I905" s="84"/>
    </row>
    <row r="906">
      <c r="I906" s="84"/>
    </row>
    <row r="907">
      <c r="I907" s="84"/>
    </row>
    <row r="908">
      <c r="I908" s="84"/>
    </row>
    <row r="909">
      <c r="I909" s="84"/>
    </row>
    <row r="910">
      <c r="I910" s="84"/>
    </row>
    <row r="911">
      <c r="I911" s="84"/>
    </row>
    <row r="912">
      <c r="I912" s="84"/>
    </row>
    <row r="913">
      <c r="I913" s="84"/>
    </row>
    <row r="914">
      <c r="I914" s="84"/>
    </row>
    <row r="915">
      <c r="I915" s="84"/>
    </row>
    <row r="916">
      <c r="I916" s="84"/>
    </row>
    <row r="917">
      <c r="I917" s="84"/>
    </row>
    <row r="918">
      <c r="I918" s="84"/>
    </row>
    <row r="919">
      <c r="I919" s="84"/>
    </row>
    <row r="920">
      <c r="I920" s="84"/>
    </row>
    <row r="921">
      <c r="I921" s="84"/>
    </row>
    <row r="922">
      <c r="I922" s="84"/>
    </row>
    <row r="923">
      <c r="I923" s="84"/>
    </row>
    <row r="924">
      <c r="I924" s="84"/>
    </row>
    <row r="925">
      <c r="I925" s="84"/>
    </row>
    <row r="926">
      <c r="I926" s="84"/>
    </row>
    <row r="927">
      <c r="I927" s="84"/>
    </row>
    <row r="928">
      <c r="I928" s="84"/>
    </row>
    <row r="929">
      <c r="I929" s="84"/>
    </row>
    <row r="930">
      <c r="I930" s="84"/>
    </row>
    <row r="931">
      <c r="I931" s="84"/>
    </row>
    <row r="932">
      <c r="I932" s="84"/>
    </row>
    <row r="933">
      <c r="I933" s="84"/>
    </row>
    <row r="934">
      <c r="I934" s="84"/>
    </row>
    <row r="935">
      <c r="I935" s="84"/>
    </row>
    <row r="936">
      <c r="I936" s="84"/>
    </row>
    <row r="937">
      <c r="I937" s="84"/>
    </row>
    <row r="938">
      <c r="I938" s="84"/>
    </row>
    <row r="939">
      <c r="I939" s="84"/>
    </row>
    <row r="940">
      <c r="I940" s="84"/>
    </row>
    <row r="941">
      <c r="I941" s="84"/>
    </row>
    <row r="942">
      <c r="I942" s="84"/>
    </row>
    <row r="943">
      <c r="I943" s="84"/>
    </row>
    <row r="944">
      <c r="I944" s="84"/>
    </row>
    <row r="945">
      <c r="I945" s="84"/>
    </row>
    <row r="946">
      <c r="I946" s="84"/>
    </row>
    <row r="947">
      <c r="I947" s="84"/>
    </row>
    <row r="948">
      <c r="I948" s="84"/>
    </row>
    <row r="949">
      <c r="I949" s="84"/>
    </row>
    <row r="950">
      <c r="I950" s="84"/>
    </row>
    <row r="951">
      <c r="I951" s="84"/>
    </row>
    <row r="952">
      <c r="I952" s="84"/>
    </row>
    <row r="953">
      <c r="I953" s="84"/>
    </row>
    <row r="954">
      <c r="I954" s="84"/>
    </row>
    <row r="955">
      <c r="I955" s="84"/>
    </row>
    <row r="956">
      <c r="I956" s="84"/>
    </row>
    <row r="957">
      <c r="I957" s="84"/>
    </row>
    <row r="958">
      <c r="I958" s="84"/>
    </row>
    <row r="959">
      <c r="I959" s="84"/>
    </row>
    <row r="960">
      <c r="I960" s="84"/>
    </row>
    <row r="961">
      <c r="I961" s="84"/>
    </row>
    <row r="962">
      <c r="I962" s="84"/>
    </row>
    <row r="963">
      <c r="I963" s="84"/>
    </row>
    <row r="964">
      <c r="I964" s="84"/>
    </row>
    <row r="965">
      <c r="I965" s="84"/>
    </row>
    <row r="966">
      <c r="I966" s="84"/>
    </row>
    <row r="967">
      <c r="I967" s="84"/>
    </row>
    <row r="968">
      <c r="I968" s="84"/>
    </row>
    <row r="969">
      <c r="I969" s="84"/>
    </row>
    <row r="970">
      <c r="I970" s="84"/>
    </row>
    <row r="971">
      <c r="I971" s="84"/>
    </row>
    <row r="972">
      <c r="I972" s="84"/>
    </row>
    <row r="973">
      <c r="I973" s="84"/>
    </row>
    <row r="974">
      <c r="I974" s="84"/>
    </row>
    <row r="975">
      <c r="I975" s="84"/>
    </row>
    <row r="976">
      <c r="I976" s="84"/>
    </row>
    <row r="977">
      <c r="I977" s="84"/>
    </row>
    <row r="978">
      <c r="I978" s="84"/>
    </row>
    <row r="979">
      <c r="I979" s="84"/>
    </row>
    <row r="980">
      <c r="I980" s="84"/>
    </row>
    <row r="981">
      <c r="I981" s="84"/>
    </row>
    <row r="982">
      <c r="I982" s="84"/>
    </row>
    <row r="983">
      <c r="I983" s="84"/>
    </row>
    <row r="984">
      <c r="I984" s="84"/>
    </row>
    <row r="985">
      <c r="I985" s="84"/>
    </row>
    <row r="986">
      <c r="I986" s="84"/>
    </row>
    <row r="987">
      <c r="I987" s="84"/>
    </row>
    <row r="988">
      <c r="I988" s="84"/>
    </row>
    <row r="989">
      <c r="I989" s="84"/>
    </row>
    <row r="990">
      <c r="I990" s="84"/>
    </row>
    <row r="991">
      <c r="I991" s="84"/>
    </row>
    <row r="992">
      <c r="I992" s="84"/>
    </row>
    <row r="993">
      <c r="I993" s="84"/>
    </row>
    <row r="994">
      <c r="I994" s="84"/>
    </row>
    <row r="995">
      <c r="I995" s="84"/>
    </row>
    <row r="996">
      <c r="I996" s="84"/>
    </row>
    <row r="997">
      <c r="I997" s="84"/>
    </row>
    <row r="998">
      <c r="I998" s="8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  <col customWidth="1" min="8" max="8" width="15.71"/>
  </cols>
  <sheetData>
    <row r="1">
      <c r="A1" s="1"/>
      <c r="B1" s="2"/>
      <c r="C1" s="2"/>
      <c r="D1" s="2"/>
      <c r="E1" s="2"/>
      <c r="F1" s="2"/>
      <c r="G1" s="2"/>
      <c r="H1" s="2"/>
      <c r="I1" s="3"/>
      <c r="J1" s="4"/>
    </row>
    <row r="2">
      <c r="A2" s="1"/>
      <c r="B2" s="2"/>
      <c r="C2" s="2"/>
      <c r="E2" s="2"/>
      <c r="F2" s="2"/>
      <c r="G2" s="2"/>
      <c r="H2" s="2"/>
      <c r="I2" s="3"/>
      <c r="J2" s="4"/>
    </row>
    <row r="3">
      <c r="A3" s="1"/>
      <c r="B3" s="5" t="s">
        <v>0</v>
      </c>
      <c r="D3" s="6"/>
      <c r="F3" s="2"/>
      <c r="G3" s="2"/>
      <c r="H3" s="2"/>
      <c r="I3" s="3"/>
      <c r="J3" s="4"/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11"/>
      <c r="J4" s="4"/>
    </row>
    <row r="5">
      <c r="A5" s="1"/>
      <c r="B5" s="2"/>
      <c r="C5" s="12">
        <f>TODAY()</f>
        <v>44550</v>
      </c>
      <c r="D5" s="2"/>
      <c r="E5" s="13">
        <v>44286.0</v>
      </c>
      <c r="F5" s="2"/>
      <c r="H5" s="14">
        <f>H12/J12</f>
        <v>129785568057</v>
      </c>
      <c r="I5" s="3"/>
      <c r="J5" s="4">
        <f>SUM(H12:H61)</f>
        <v>128928651903</v>
      </c>
    </row>
    <row r="6">
      <c r="A6" s="1"/>
      <c r="B6" s="2"/>
      <c r="C6" s="2"/>
      <c r="D6" s="2"/>
      <c r="E6" s="2"/>
      <c r="F6" s="2"/>
      <c r="H6" s="1"/>
      <c r="I6" s="11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11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11"/>
      <c r="J8" s="68" t="s">
        <v>116</v>
      </c>
    </row>
    <row r="9">
      <c r="A9" s="1"/>
      <c r="B9" s="2"/>
      <c r="C9" s="2"/>
      <c r="D9" s="2"/>
      <c r="E9" s="2"/>
      <c r="F9" s="2"/>
      <c r="G9" s="2"/>
      <c r="H9" s="2"/>
      <c r="I9" s="3"/>
      <c r="J9" s="4"/>
    </row>
    <row r="10">
      <c r="I10" s="11"/>
      <c r="J10" s="4"/>
    </row>
    <row r="11">
      <c r="I11" s="11"/>
      <c r="J11" s="4"/>
    </row>
    <row r="12">
      <c r="A12" s="22">
        <v>1.0</v>
      </c>
      <c r="B12" s="23" t="s">
        <v>13</v>
      </c>
      <c r="C12" s="24" t="s">
        <v>14</v>
      </c>
      <c r="D12" s="25">
        <v>1.0</v>
      </c>
      <c r="E12" s="26">
        <v>32.1</v>
      </c>
      <c r="F12" s="27">
        <v>5.74937937E8</v>
      </c>
      <c r="G12" s="28"/>
      <c r="H12" s="29">
        <f t="shared" ref="H12:H61" si="1">E12*F12</f>
        <v>18455507778</v>
      </c>
      <c r="I12" s="3">
        <f t="shared" ref="I12:I47" si="2">H12/H$5</f>
        <v>0.1422</v>
      </c>
      <c r="J12" s="30">
        <v>0.1422</v>
      </c>
      <c r="K12" s="31">
        <f t="shared" ref="K12:K61" si="3">H12/1000000000</f>
        <v>18.45550778</v>
      </c>
      <c r="L12" s="79">
        <v>44286.0</v>
      </c>
    </row>
    <row r="13">
      <c r="A13" s="22">
        <f t="shared" ref="A13:A61" si="4">A12+1</f>
        <v>2</v>
      </c>
      <c r="B13" s="36" t="s">
        <v>17</v>
      </c>
      <c r="C13" s="28" t="s">
        <v>18</v>
      </c>
      <c r="D13" s="25">
        <v>2.0</v>
      </c>
      <c r="E13" s="26">
        <v>7.84</v>
      </c>
      <c r="F13" s="37">
        <v>1.2051E9</v>
      </c>
      <c r="G13" s="28"/>
      <c r="H13" s="29">
        <f t="shared" si="1"/>
        <v>9447984000</v>
      </c>
      <c r="I13" s="3">
        <f t="shared" si="2"/>
        <v>0.07279687674</v>
      </c>
      <c r="J13" s="30">
        <v>0.0728</v>
      </c>
      <c r="K13" s="31">
        <f t="shared" si="3"/>
        <v>9.447984</v>
      </c>
      <c r="L13" s="79">
        <v>44286.0</v>
      </c>
    </row>
    <row r="14">
      <c r="A14" s="22">
        <f t="shared" si="4"/>
        <v>3</v>
      </c>
      <c r="B14" s="23" t="s">
        <v>19</v>
      </c>
      <c r="C14" s="38" t="s">
        <v>20</v>
      </c>
      <c r="D14" s="25">
        <v>3.0</v>
      </c>
      <c r="E14" s="26">
        <v>4.48</v>
      </c>
      <c r="F14" s="37">
        <v>1.84816E9</v>
      </c>
      <c r="G14" s="28"/>
      <c r="H14" s="29">
        <f t="shared" si="1"/>
        <v>8279756800</v>
      </c>
      <c r="I14" s="3">
        <f t="shared" si="2"/>
        <v>0.06379566637</v>
      </c>
      <c r="J14" s="30">
        <v>0.0638</v>
      </c>
      <c r="K14" s="31">
        <f t="shared" si="3"/>
        <v>8.2797568</v>
      </c>
      <c r="L14" s="79">
        <v>44286.0</v>
      </c>
    </row>
    <row r="15">
      <c r="A15" s="22">
        <f t="shared" si="4"/>
        <v>4</v>
      </c>
      <c r="B15" s="23" t="s">
        <v>21</v>
      </c>
      <c r="C15" s="38" t="s">
        <v>22</v>
      </c>
      <c r="D15" s="25">
        <v>4.0</v>
      </c>
      <c r="E15" s="26">
        <v>5.39</v>
      </c>
      <c r="F15" s="37">
        <v>1.252009E9</v>
      </c>
      <c r="G15" s="28"/>
      <c r="H15" s="29">
        <f t="shared" si="1"/>
        <v>6748328510</v>
      </c>
      <c r="I15" s="3">
        <f t="shared" si="2"/>
        <v>0.05199598546</v>
      </c>
      <c r="J15" s="30">
        <v>0.052</v>
      </c>
      <c r="K15" s="31">
        <f t="shared" si="3"/>
        <v>6.74832851</v>
      </c>
      <c r="L15" s="79">
        <v>44286.0</v>
      </c>
    </row>
    <row r="16">
      <c r="A16" s="22">
        <f t="shared" si="4"/>
        <v>5</v>
      </c>
      <c r="B16" s="33" t="s">
        <v>15</v>
      </c>
      <c r="C16" s="34" t="s">
        <v>16</v>
      </c>
      <c r="D16" s="25">
        <v>5.0</v>
      </c>
      <c r="E16" s="26">
        <v>8.62</v>
      </c>
      <c r="F16" s="35">
        <v>7.40831421E8</v>
      </c>
      <c r="G16" s="28"/>
      <c r="H16" s="29">
        <f t="shared" si="1"/>
        <v>6385966849</v>
      </c>
      <c r="I16" s="3">
        <f t="shared" si="2"/>
        <v>0.04920398273</v>
      </c>
      <c r="J16" s="30">
        <v>0.0492</v>
      </c>
      <c r="K16" s="31">
        <f t="shared" si="3"/>
        <v>6.385966849</v>
      </c>
      <c r="L16" s="79">
        <v>44286.0</v>
      </c>
    </row>
    <row r="17">
      <c r="A17" s="22">
        <f t="shared" si="4"/>
        <v>6</v>
      </c>
      <c r="B17" s="23" t="s">
        <v>23</v>
      </c>
      <c r="C17" s="38" t="s">
        <v>24</v>
      </c>
      <c r="D17" s="25">
        <v>6.0</v>
      </c>
      <c r="E17" s="26">
        <v>15.3</v>
      </c>
      <c r="F17" s="37">
        <v>4.1395E8</v>
      </c>
      <c r="G17" s="28"/>
      <c r="H17" s="29">
        <f t="shared" si="1"/>
        <v>6333435000</v>
      </c>
      <c r="I17" s="3">
        <f t="shared" si="2"/>
        <v>0.04879922394</v>
      </c>
      <c r="J17" s="30">
        <v>0.0488</v>
      </c>
      <c r="K17" s="31">
        <f t="shared" si="3"/>
        <v>6.333435</v>
      </c>
      <c r="L17" s="79">
        <v>44286.0</v>
      </c>
    </row>
    <row r="18">
      <c r="A18" s="22">
        <f t="shared" si="4"/>
        <v>7</v>
      </c>
      <c r="B18" s="23" t="s">
        <v>27</v>
      </c>
      <c r="C18" s="38" t="s">
        <v>28</v>
      </c>
      <c r="D18" s="25">
        <v>7.0</v>
      </c>
      <c r="E18" s="26">
        <v>69.4</v>
      </c>
      <c r="F18" s="37">
        <v>8.439E7</v>
      </c>
      <c r="G18" s="28"/>
      <c r="H18" s="29">
        <f t="shared" si="1"/>
        <v>5856666000</v>
      </c>
      <c r="I18" s="3">
        <f t="shared" si="2"/>
        <v>0.04512571072</v>
      </c>
      <c r="J18" s="30">
        <v>0.0451</v>
      </c>
      <c r="K18" s="31">
        <f t="shared" si="3"/>
        <v>5.856666</v>
      </c>
      <c r="L18" s="79">
        <v>44286.0</v>
      </c>
    </row>
    <row r="19">
      <c r="A19" s="22">
        <f t="shared" si="4"/>
        <v>8</v>
      </c>
      <c r="B19" s="23" t="s">
        <v>37</v>
      </c>
      <c r="C19" s="28" t="s">
        <v>38</v>
      </c>
      <c r="D19" s="25">
        <v>8.0</v>
      </c>
      <c r="E19" s="47">
        <v>7.08</v>
      </c>
      <c r="F19" s="37">
        <v>8.23106416E8</v>
      </c>
      <c r="G19" s="28"/>
      <c r="H19" s="29">
        <f t="shared" si="1"/>
        <v>5827593425</v>
      </c>
      <c r="I19" s="41">
        <f t="shared" si="2"/>
        <v>0.04490170604</v>
      </c>
      <c r="J19" s="42">
        <v>0.0449</v>
      </c>
      <c r="K19" s="31">
        <f t="shared" si="3"/>
        <v>5.827593425</v>
      </c>
      <c r="L19" s="79">
        <v>44286.0</v>
      </c>
    </row>
    <row r="20">
      <c r="A20" s="22">
        <f t="shared" si="4"/>
        <v>9</v>
      </c>
      <c r="B20" s="36" t="s">
        <v>25</v>
      </c>
      <c r="C20" s="28" t="s">
        <v>26</v>
      </c>
      <c r="D20" s="25">
        <v>9.0</v>
      </c>
      <c r="E20" s="40">
        <v>7.01</v>
      </c>
      <c r="F20" s="37">
        <v>7.62851884E8</v>
      </c>
      <c r="G20" s="28"/>
      <c r="H20" s="29">
        <f t="shared" si="1"/>
        <v>5347591707</v>
      </c>
      <c r="I20" s="41">
        <f t="shared" si="2"/>
        <v>0.04120328467</v>
      </c>
      <c r="J20" s="91">
        <v>0.0412</v>
      </c>
      <c r="K20" s="43">
        <f t="shared" si="3"/>
        <v>5.347591707</v>
      </c>
      <c r="L20" s="79">
        <v>44286.0</v>
      </c>
    </row>
    <row r="21">
      <c r="A21" s="22">
        <f t="shared" si="4"/>
        <v>10</v>
      </c>
      <c r="B21" s="23" t="s">
        <v>31</v>
      </c>
      <c r="C21" s="38" t="s">
        <v>32</v>
      </c>
      <c r="D21" s="25">
        <v>10.0</v>
      </c>
      <c r="E21" s="26">
        <v>7.13</v>
      </c>
      <c r="F21" s="37">
        <v>7.20852533E8</v>
      </c>
      <c r="G21" s="28"/>
      <c r="H21" s="29">
        <f t="shared" si="1"/>
        <v>5139678560</v>
      </c>
      <c r="I21" s="3">
        <f t="shared" si="2"/>
        <v>0.03960131036</v>
      </c>
      <c r="J21" s="30">
        <v>0.0396</v>
      </c>
      <c r="K21" s="31">
        <f t="shared" si="3"/>
        <v>5.13967856</v>
      </c>
      <c r="L21" s="79">
        <v>44286.0</v>
      </c>
    </row>
    <row r="22">
      <c r="A22" s="22">
        <f t="shared" si="4"/>
        <v>11</v>
      </c>
      <c r="B22" s="23" t="s">
        <v>35</v>
      </c>
      <c r="C22" s="70" t="s">
        <v>36</v>
      </c>
      <c r="D22" s="25">
        <v>11.0</v>
      </c>
      <c r="E22" s="26">
        <v>6.5</v>
      </c>
      <c r="F22" s="37">
        <v>6.2487E8</v>
      </c>
      <c r="G22" s="28"/>
      <c r="H22" s="29">
        <f t="shared" si="1"/>
        <v>4061655000</v>
      </c>
      <c r="I22" s="3">
        <f t="shared" si="2"/>
        <v>0.03129512057</v>
      </c>
      <c r="J22" s="42">
        <v>0.0313</v>
      </c>
      <c r="K22" s="43">
        <f t="shared" si="3"/>
        <v>4.061655</v>
      </c>
      <c r="L22" s="79">
        <v>44286.0</v>
      </c>
    </row>
    <row r="23">
      <c r="A23" s="22">
        <f t="shared" si="4"/>
        <v>12</v>
      </c>
      <c r="B23" s="36" t="s">
        <v>33</v>
      </c>
      <c r="C23" s="28" t="s">
        <v>34</v>
      </c>
      <c r="D23" s="25">
        <v>12.0</v>
      </c>
      <c r="E23" s="47">
        <v>29.5</v>
      </c>
      <c r="F23" s="37">
        <v>1.3285202E8</v>
      </c>
      <c r="G23" s="28"/>
      <c r="H23" s="29">
        <f t="shared" si="1"/>
        <v>3919134590</v>
      </c>
      <c r="I23" s="41">
        <f t="shared" si="2"/>
        <v>0.03019699839</v>
      </c>
      <c r="J23" s="42">
        <v>0.0302</v>
      </c>
      <c r="K23" s="31">
        <f t="shared" si="3"/>
        <v>3.91913459</v>
      </c>
      <c r="L23" s="79">
        <v>44286.0</v>
      </c>
    </row>
    <row r="24">
      <c r="A24" s="22">
        <f t="shared" si="4"/>
        <v>13</v>
      </c>
      <c r="B24" s="36" t="s">
        <v>29</v>
      </c>
      <c r="C24" s="28" t="s">
        <v>30</v>
      </c>
      <c r="D24" s="25">
        <v>13.0</v>
      </c>
      <c r="E24" s="26">
        <v>7.08</v>
      </c>
      <c r="F24" s="37">
        <v>4.4537556E8</v>
      </c>
      <c r="G24" s="28"/>
      <c r="H24" s="29">
        <f t="shared" si="1"/>
        <v>3153258965</v>
      </c>
      <c r="I24" s="3">
        <f t="shared" si="2"/>
        <v>0.02429591373</v>
      </c>
      <c r="J24" s="30">
        <v>0.0243</v>
      </c>
      <c r="K24" s="43">
        <f t="shared" si="3"/>
        <v>3.153258965</v>
      </c>
      <c r="L24" s="79">
        <v>44286.0</v>
      </c>
    </row>
    <row r="25">
      <c r="A25" s="22">
        <f t="shared" si="4"/>
        <v>14</v>
      </c>
      <c r="B25" s="23" t="s">
        <v>45</v>
      </c>
      <c r="C25" s="70" t="s">
        <v>46</v>
      </c>
      <c r="D25" s="25">
        <v>14.0</v>
      </c>
      <c r="E25" s="47">
        <v>12.14</v>
      </c>
      <c r="F25" s="37">
        <v>2.28740219E8</v>
      </c>
      <c r="G25" s="28"/>
      <c r="H25" s="29">
        <f t="shared" si="1"/>
        <v>2776906259</v>
      </c>
      <c r="I25" s="41">
        <f t="shared" si="2"/>
        <v>0.02139610975</v>
      </c>
      <c r="J25" s="42">
        <v>0.0214</v>
      </c>
      <c r="K25" s="43">
        <f t="shared" si="3"/>
        <v>2.776906259</v>
      </c>
      <c r="L25" s="79">
        <v>44286.0</v>
      </c>
    </row>
    <row r="26">
      <c r="A26" s="22">
        <f t="shared" si="4"/>
        <v>15</v>
      </c>
      <c r="B26" s="23" t="s">
        <v>43</v>
      </c>
      <c r="C26" s="69" t="s">
        <v>44</v>
      </c>
      <c r="D26" s="25">
        <v>15.0</v>
      </c>
      <c r="E26" s="47">
        <v>3.48</v>
      </c>
      <c r="F26" s="37">
        <v>7.57055209E8</v>
      </c>
      <c r="G26" s="28"/>
      <c r="H26" s="29">
        <f t="shared" si="1"/>
        <v>2634552127</v>
      </c>
      <c r="I26" s="41">
        <f t="shared" si="2"/>
        <v>0.02029926876</v>
      </c>
      <c r="J26" s="42">
        <v>0.0203</v>
      </c>
      <c r="K26" s="31">
        <f t="shared" si="3"/>
        <v>2.634552127</v>
      </c>
      <c r="L26" s="79">
        <v>44286.0</v>
      </c>
    </row>
    <row r="27">
      <c r="A27" s="22">
        <f t="shared" si="4"/>
        <v>16</v>
      </c>
      <c r="B27" s="23" t="s">
        <v>39</v>
      </c>
      <c r="C27" s="44" t="s">
        <v>40</v>
      </c>
      <c r="D27" s="25">
        <v>16.0</v>
      </c>
      <c r="E27" s="47">
        <v>2.26</v>
      </c>
      <c r="F27" s="37">
        <v>1.097057995E9</v>
      </c>
      <c r="G27" s="28"/>
      <c r="H27" s="29">
        <f t="shared" si="1"/>
        <v>2479351069</v>
      </c>
      <c r="I27" s="41">
        <f t="shared" si="2"/>
        <v>0.01910344198</v>
      </c>
      <c r="J27" s="42">
        <v>0.0191</v>
      </c>
      <c r="K27" s="43">
        <f t="shared" si="3"/>
        <v>2.479351069</v>
      </c>
      <c r="L27" s="79">
        <v>44286.0</v>
      </c>
    </row>
    <row r="28">
      <c r="A28" s="22">
        <f t="shared" si="4"/>
        <v>17</v>
      </c>
      <c r="B28" s="23" t="s">
        <v>41</v>
      </c>
      <c r="C28" s="38" t="s">
        <v>42</v>
      </c>
      <c r="D28" s="25">
        <v>17.0</v>
      </c>
      <c r="E28" s="26">
        <v>7.71</v>
      </c>
      <c r="F28" s="37">
        <v>3.11495892E8</v>
      </c>
      <c r="G28" s="28"/>
      <c r="H28" s="29">
        <f t="shared" si="1"/>
        <v>2401633327</v>
      </c>
      <c r="I28" s="3">
        <f t="shared" si="2"/>
        <v>0.01850462546</v>
      </c>
      <c r="J28" s="45">
        <v>0.0185</v>
      </c>
      <c r="K28" s="43">
        <f t="shared" si="3"/>
        <v>2.401633327</v>
      </c>
      <c r="L28" s="79">
        <v>44286.0</v>
      </c>
    </row>
    <row r="29">
      <c r="A29" s="22">
        <f t="shared" si="4"/>
        <v>18</v>
      </c>
      <c r="B29" s="23" t="s">
        <v>51</v>
      </c>
      <c r="C29" s="38" t="s">
        <v>52</v>
      </c>
      <c r="D29" s="25">
        <v>18.0</v>
      </c>
      <c r="E29" s="47">
        <v>1.24</v>
      </c>
      <c r="F29" s="37">
        <v>1.5702691E9</v>
      </c>
      <c r="G29" s="28"/>
      <c r="H29" s="29">
        <f t="shared" si="1"/>
        <v>1947133684</v>
      </c>
      <c r="I29" s="41">
        <f t="shared" si="2"/>
        <v>0.01500269801</v>
      </c>
      <c r="J29" s="42">
        <v>0.015</v>
      </c>
      <c r="K29" s="43">
        <f t="shared" si="3"/>
        <v>1.947133684</v>
      </c>
      <c r="L29" s="79">
        <v>44286.0</v>
      </c>
    </row>
    <row r="30">
      <c r="A30" s="22">
        <f t="shared" si="4"/>
        <v>19</v>
      </c>
      <c r="B30" s="23" t="s">
        <v>59</v>
      </c>
      <c r="C30" s="39" t="s">
        <v>60</v>
      </c>
      <c r="D30" s="25">
        <v>19.0</v>
      </c>
      <c r="E30" s="47">
        <v>11.3</v>
      </c>
      <c r="F30" s="37">
        <v>1.65393104E8</v>
      </c>
      <c r="G30" s="28"/>
      <c r="H30" s="29">
        <f t="shared" si="1"/>
        <v>1868942075</v>
      </c>
      <c r="I30" s="41">
        <f t="shared" si="2"/>
        <v>0.01440023034</v>
      </c>
      <c r="J30" s="42">
        <v>0.0144</v>
      </c>
      <c r="K30" s="43">
        <f t="shared" si="3"/>
        <v>1.868942075</v>
      </c>
      <c r="L30" s="79">
        <v>44286.0</v>
      </c>
    </row>
    <row r="31">
      <c r="A31" s="22">
        <f t="shared" si="4"/>
        <v>20</v>
      </c>
      <c r="B31" s="23" t="s">
        <v>47</v>
      </c>
      <c r="C31" s="38" t="s">
        <v>48</v>
      </c>
      <c r="D31" s="25">
        <v>20.0</v>
      </c>
      <c r="E31" s="47">
        <v>2.08</v>
      </c>
      <c r="F31" s="37">
        <v>8.61007245E8</v>
      </c>
      <c r="G31" s="28"/>
      <c r="H31" s="29">
        <f t="shared" si="1"/>
        <v>1790895070</v>
      </c>
      <c r="I31" s="41">
        <f t="shared" si="2"/>
        <v>0.01379887684</v>
      </c>
      <c r="J31" s="42">
        <v>0.0138</v>
      </c>
      <c r="K31" s="43">
        <f t="shared" si="3"/>
        <v>1.79089507</v>
      </c>
      <c r="L31" s="79">
        <v>44286.0</v>
      </c>
    </row>
    <row r="32">
      <c r="A32" s="22">
        <f t="shared" si="4"/>
        <v>21</v>
      </c>
      <c r="B32" s="23" t="s">
        <v>53</v>
      </c>
      <c r="C32" s="44" t="s">
        <v>54</v>
      </c>
      <c r="D32" s="25">
        <v>21.0</v>
      </c>
      <c r="E32" s="47">
        <v>3.49</v>
      </c>
      <c r="F32" s="37">
        <v>5.09540994E8</v>
      </c>
      <c r="G32" s="28"/>
      <c r="H32" s="29">
        <f t="shared" si="1"/>
        <v>1778298069</v>
      </c>
      <c r="I32" s="41">
        <f t="shared" si="2"/>
        <v>0.01370181674</v>
      </c>
      <c r="J32" s="42">
        <v>0.0137</v>
      </c>
      <c r="K32" s="43">
        <f t="shared" si="3"/>
        <v>1.778298069</v>
      </c>
      <c r="L32" s="79">
        <v>44286.0</v>
      </c>
    </row>
    <row r="33">
      <c r="A33" s="22">
        <f t="shared" si="4"/>
        <v>22</v>
      </c>
      <c r="B33" s="23" t="s">
        <v>49</v>
      </c>
      <c r="C33" s="69" t="s">
        <v>50</v>
      </c>
      <c r="D33" s="25">
        <v>22.0</v>
      </c>
      <c r="E33" s="47">
        <v>1.63</v>
      </c>
      <c r="F33" s="37">
        <v>1.074664049E9</v>
      </c>
      <c r="G33" s="28"/>
      <c r="H33" s="29">
        <f t="shared" si="1"/>
        <v>1751702400</v>
      </c>
      <c r="I33" s="41">
        <f t="shared" si="2"/>
        <v>0.01349689666</v>
      </c>
      <c r="J33" s="42">
        <v>0.0135</v>
      </c>
      <c r="K33" s="43">
        <f t="shared" si="3"/>
        <v>1.7517024</v>
      </c>
      <c r="L33" s="79">
        <v>44286.0</v>
      </c>
    </row>
    <row r="34">
      <c r="A34" s="22">
        <f t="shared" si="4"/>
        <v>23</v>
      </c>
      <c r="B34" s="23" t="s">
        <v>55</v>
      </c>
      <c r="C34" s="38" t="s">
        <v>56</v>
      </c>
      <c r="D34" s="25">
        <v>23.0</v>
      </c>
      <c r="E34" s="47">
        <v>2.83</v>
      </c>
      <c r="F34" s="37">
        <v>5.18346969E8</v>
      </c>
      <c r="G34" s="28"/>
      <c r="H34" s="29">
        <f t="shared" si="1"/>
        <v>1466921922</v>
      </c>
      <c r="I34" s="41">
        <f t="shared" si="2"/>
        <v>0.01130265826</v>
      </c>
      <c r="J34" s="42">
        <v>0.0113</v>
      </c>
      <c r="K34" s="43">
        <f t="shared" si="3"/>
        <v>1.466921922</v>
      </c>
      <c r="L34" s="79">
        <v>44286.0</v>
      </c>
    </row>
    <row r="35">
      <c r="A35" s="22">
        <f t="shared" si="4"/>
        <v>24</v>
      </c>
      <c r="B35" s="23" t="s">
        <v>57</v>
      </c>
      <c r="C35" s="38" t="s">
        <v>58</v>
      </c>
      <c r="D35" s="25">
        <v>24.0</v>
      </c>
      <c r="E35" s="47">
        <v>2.81</v>
      </c>
      <c r="F35" s="37">
        <v>4.98664714E8</v>
      </c>
      <c r="G35" s="28"/>
      <c r="H35" s="29">
        <f t="shared" si="1"/>
        <v>1401247846</v>
      </c>
      <c r="I35" s="41">
        <f t="shared" si="2"/>
        <v>0.01079663839</v>
      </c>
      <c r="J35" s="42">
        <v>0.0108</v>
      </c>
      <c r="K35" s="43">
        <f t="shared" si="3"/>
        <v>1.401247846</v>
      </c>
      <c r="L35" s="79">
        <v>44286.0</v>
      </c>
    </row>
    <row r="36">
      <c r="A36" s="22">
        <f t="shared" si="4"/>
        <v>25</v>
      </c>
      <c r="B36" s="36" t="s">
        <v>61</v>
      </c>
      <c r="C36" s="28" t="s">
        <v>62</v>
      </c>
      <c r="D36" s="25">
        <v>25.0</v>
      </c>
      <c r="E36" s="47">
        <v>1.435</v>
      </c>
      <c r="F36" s="37">
        <v>8.31800232E8</v>
      </c>
      <c r="G36" s="28"/>
      <c r="H36" s="29">
        <f t="shared" si="1"/>
        <v>1193633333</v>
      </c>
      <c r="I36" s="41">
        <f t="shared" si="2"/>
        <v>0.009196965046</v>
      </c>
      <c r="J36" s="42">
        <v>0.0092</v>
      </c>
      <c r="K36" s="43">
        <f t="shared" si="3"/>
        <v>1.193633333</v>
      </c>
      <c r="L36" s="79">
        <v>44286.0</v>
      </c>
    </row>
    <row r="37">
      <c r="A37" s="22">
        <f t="shared" si="4"/>
        <v>26</v>
      </c>
      <c r="B37" s="23" t="s">
        <v>65</v>
      </c>
      <c r="C37" s="38" t="s">
        <v>66</v>
      </c>
      <c r="D37" s="25">
        <v>26.0</v>
      </c>
      <c r="E37" s="40">
        <v>2.91</v>
      </c>
      <c r="F37" s="37">
        <v>3.87822695E8</v>
      </c>
      <c r="G37" s="28"/>
      <c r="H37" s="29">
        <f t="shared" si="1"/>
        <v>1128564042</v>
      </c>
      <c r="I37" s="41">
        <f t="shared" si="2"/>
        <v>0.008695605061</v>
      </c>
      <c r="J37" s="56">
        <v>0.0087</v>
      </c>
      <c r="K37" s="43">
        <f t="shared" si="3"/>
        <v>1.128564042</v>
      </c>
      <c r="L37" s="79">
        <v>44286.0</v>
      </c>
    </row>
    <row r="38">
      <c r="A38" s="22">
        <f t="shared" si="4"/>
        <v>27</v>
      </c>
      <c r="B38" s="23" t="s">
        <v>71</v>
      </c>
      <c r="C38" s="70" t="s">
        <v>72</v>
      </c>
      <c r="D38" s="25">
        <v>27.0</v>
      </c>
      <c r="E38" s="40">
        <v>2.28</v>
      </c>
      <c r="F38" s="37">
        <v>4.72451678E8</v>
      </c>
      <c r="G38" s="28"/>
      <c r="H38" s="29">
        <f t="shared" si="1"/>
        <v>1077189826</v>
      </c>
      <c r="I38" s="41">
        <f t="shared" si="2"/>
        <v>0.008299765852</v>
      </c>
      <c r="J38" s="56">
        <v>0.0083</v>
      </c>
      <c r="K38" s="43">
        <f t="shared" si="3"/>
        <v>1.077189826</v>
      </c>
      <c r="L38" s="79">
        <v>44286.0</v>
      </c>
    </row>
    <row r="39">
      <c r="A39" s="22">
        <f t="shared" si="4"/>
        <v>28</v>
      </c>
      <c r="B39" s="23" t="s">
        <v>63</v>
      </c>
      <c r="C39" s="38" t="s">
        <v>64</v>
      </c>
      <c r="D39" s="25">
        <v>28.0</v>
      </c>
      <c r="E39" s="26">
        <v>4.05</v>
      </c>
      <c r="F39" s="37">
        <v>2.4987E8</v>
      </c>
      <c r="G39" s="28"/>
      <c r="H39" s="29">
        <f t="shared" si="1"/>
        <v>1011973500</v>
      </c>
      <c r="I39" s="3">
        <f t="shared" si="2"/>
        <v>0.007797272957</v>
      </c>
      <c r="J39" s="45">
        <v>0.0078</v>
      </c>
      <c r="K39" s="31">
        <f t="shared" si="3"/>
        <v>1.0119735</v>
      </c>
      <c r="L39" s="79">
        <v>44286.0</v>
      </c>
    </row>
    <row r="40">
      <c r="A40" s="22">
        <f t="shared" si="4"/>
        <v>29</v>
      </c>
      <c r="B40" s="33" t="s">
        <v>73</v>
      </c>
      <c r="C40" s="28" t="s">
        <v>74</v>
      </c>
      <c r="D40" s="25">
        <v>29.0</v>
      </c>
      <c r="E40" s="47">
        <v>1.71</v>
      </c>
      <c r="F40" s="35">
        <v>5.385E8</v>
      </c>
      <c r="G40" s="28"/>
      <c r="H40" s="29">
        <f t="shared" si="1"/>
        <v>920835000</v>
      </c>
      <c r="I40" s="41">
        <f t="shared" si="2"/>
        <v>0.007095049271</v>
      </c>
      <c r="J40" s="42">
        <v>0.0071</v>
      </c>
      <c r="K40" s="43">
        <f t="shared" si="3"/>
        <v>0.920835</v>
      </c>
      <c r="L40" s="79">
        <v>44286.0</v>
      </c>
    </row>
    <row r="41">
      <c r="A41" s="22">
        <f t="shared" si="4"/>
        <v>30</v>
      </c>
      <c r="B41" s="23" t="s">
        <v>77</v>
      </c>
      <c r="C41" s="38" t="s">
        <v>78</v>
      </c>
      <c r="D41" s="25">
        <v>30.0</v>
      </c>
      <c r="E41" s="47">
        <v>1.75</v>
      </c>
      <c r="F41" s="37">
        <v>5.26379106E8</v>
      </c>
      <c r="G41" s="28"/>
      <c r="H41" s="29">
        <f t="shared" si="1"/>
        <v>921163435.5</v>
      </c>
      <c r="I41" s="41">
        <f t="shared" si="2"/>
        <v>0.007097579872</v>
      </c>
      <c r="J41" s="42">
        <v>0.0071</v>
      </c>
      <c r="K41" s="43">
        <f t="shared" si="3"/>
        <v>0.9211634355</v>
      </c>
      <c r="L41" s="79">
        <v>44286.0</v>
      </c>
    </row>
    <row r="42">
      <c r="A42" s="22">
        <f t="shared" si="4"/>
        <v>31</v>
      </c>
      <c r="B42" s="36" t="s">
        <v>67</v>
      </c>
      <c r="C42" s="28" t="s">
        <v>68</v>
      </c>
      <c r="D42" s="25">
        <v>31.0</v>
      </c>
      <c r="E42" s="47">
        <v>1.65</v>
      </c>
      <c r="F42" s="37">
        <v>5.42507798E8</v>
      </c>
      <c r="G42" s="28"/>
      <c r="H42" s="29">
        <f t="shared" si="1"/>
        <v>895137866.7</v>
      </c>
      <c r="I42" s="41">
        <f t="shared" si="2"/>
        <v>0.006897052423</v>
      </c>
      <c r="J42" s="42">
        <v>0.0069</v>
      </c>
      <c r="K42" s="43">
        <f t="shared" si="3"/>
        <v>0.8951378667</v>
      </c>
      <c r="L42" s="79">
        <v>44286.0</v>
      </c>
    </row>
    <row r="43">
      <c r="A43" s="22">
        <f t="shared" si="4"/>
        <v>32</v>
      </c>
      <c r="B43" s="23" t="s">
        <v>69</v>
      </c>
      <c r="C43" s="38" t="s">
        <v>70</v>
      </c>
      <c r="D43" s="25">
        <v>32.0</v>
      </c>
      <c r="E43" s="47">
        <v>1.33</v>
      </c>
      <c r="F43" s="37">
        <v>6.54241384E8</v>
      </c>
      <c r="G43" s="28"/>
      <c r="H43" s="29">
        <f t="shared" si="1"/>
        <v>870141040.7</v>
      </c>
      <c r="I43" s="41">
        <f t="shared" si="2"/>
        <v>0.006704451456</v>
      </c>
      <c r="J43" s="42">
        <v>0.0067</v>
      </c>
      <c r="K43" s="43">
        <f t="shared" si="3"/>
        <v>0.8701410407</v>
      </c>
      <c r="L43" s="79">
        <v>44286.0</v>
      </c>
    </row>
    <row r="44">
      <c r="A44" s="22">
        <f t="shared" si="4"/>
        <v>33</v>
      </c>
      <c r="B44" s="23" t="s">
        <v>75</v>
      </c>
      <c r="C44" s="69" t="s">
        <v>76</v>
      </c>
      <c r="D44" s="25">
        <v>33.0</v>
      </c>
      <c r="E44" s="47">
        <v>1.28</v>
      </c>
      <c r="F44" s="37">
        <v>6.78871829E8</v>
      </c>
      <c r="G44" s="28"/>
      <c r="H44" s="29">
        <f t="shared" si="1"/>
        <v>868955941.1</v>
      </c>
      <c r="I44" s="41">
        <f t="shared" si="2"/>
        <v>0.006695320243</v>
      </c>
      <c r="J44" s="42">
        <v>0.0067</v>
      </c>
      <c r="K44" s="43">
        <f t="shared" si="3"/>
        <v>0.8689559411</v>
      </c>
      <c r="L44" s="79">
        <v>44286.0</v>
      </c>
    </row>
    <row r="45">
      <c r="A45" s="22">
        <f t="shared" si="4"/>
        <v>34</v>
      </c>
      <c r="B45" s="23" t="s">
        <v>91</v>
      </c>
      <c r="C45" s="46" t="s">
        <v>92</v>
      </c>
      <c r="D45" s="25">
        <v>34.0</v>
      </c>
      <c r="E45" s="40">
        <v>31.16</v>
      </c>
      <c r="F45" s="37">
        <v>2.5000422E7</v>
      </c>
      <c r="G45" s="28"/>
      <c r="H45" s="29">
        <f t="shared" si="1"/>
        <v>779013149.5</v>
      </c>
      <c r="I45" s="41">
        <f t="shared" si="2"/>
        <v>0.006002309511</v>
      </c>
      <c r="J45" s="56">
        <v>0.006</v>
      </c>
      <c r="K45" s="43">
        <f t="shared" si="3"/>
        <v>0.7790131495</v>
      </c>
      <c r="L45" s="79">
        <v>44286.0</v>
      </c>
    </row>
    <row r="46">
      <c r="A46" s="22">
        <f t="shared" si="4"/>
        <v>35</v>
      </c>
      <c r="B46" s="23" t="s">
        <v>83</v>
      </c>
      <c r="C46" s="38" t="s">
        <v>84</v>
      </c>
      <c r="D46" s="25">
        <v>35.0</v>
      </c>
      <c r="E46" s="47">
        <v>4.26</v>
      </c>
      <c r="F46" s="37">
        <v>1.8275334E8</v>
      </c>
      <c r="G46" s="28"/>
      <c r="H46" s="29">
        <f t="shared" si="1"/>
        <v>778529228.4</v>
      </c>
      <c r="I46" s="41">
        <f t="shared" si="2"/>
        <v>0.00599858089</v>
      </c>
      <c r="J46" s="42">
        <v>0.006</v>
      </c>
      <c r="K46" s="43">
        <f t="shared" si="3"/>
        <v>0.7785292284</v>
      </c>
      <c r="L46" s="79">
        <v>44286.0</v>
      </c>
    </row>
    <row r="47">
      <c r="A47" s="22">
        <f t="shared" si="4"/>
        <v>36</v>
      </c>
      <c r="B47" s="48" t="s">
        <v>85</v>
      </c>
      <c r="C47" s="49" t="s">
        <v>86</v>
      </c>
      <c r="D47" s="25">
        <v>36.0</v>
      </c>
      <c r="E47" s="47">
        <v>26.92</v>
      </c>
      <c r="F47" s="37">
        <v>2.795487E7</v>
      </c>
      <c r="G47" s="28"/>
      <c r="H47" s="29">
        <f t="shared" si="1"/>
        <v>752545100.4</v>
      </c>
      <c r="I47" s="41">
        <f t="shared" si="2"/>
        <v>0.005798372744</v>
      </c>
      <c r="J47" s="42">
        <v>0.0058</v>
      </c>
      <c r="K47" s="43">
        <f t="shared" si="3"/>
        <v>0.7525451004</v>
      </c>
      <c r="L47" s="79">
        <v>44286.0</v>
      </c>
    </row>
    <row r="48">
      <c r="A48" s="22">
        <f t="shared" si="4"/>
        <v>37</v>
      </c>
      <c r="B48" s="36" t="s">
        <v>104</v>
      </c>
      <c r="C48" s="28" t="s">
        <v>105</v>
      </c>
      <c r="D48" s="25">
        <v>37.0</v>
      </c>
      <c r="E48" s="40">
        <v>1.01</v>
      </c>
      <c r="F48" s="27">
        <v>5.1379002E8</v>
      </c>
      <c r="G48" s="28"/>
      <c r="H48" s="29">
        <f t="shared" si="1"/>
        <v>518927920.2</v>
      </c>
      <c r="I48" s="92">
        <v>0.0056</v>
      </c>
      <c r="J48" s="56">
        <v>0.0056</v>
      </c>
      <c r="K48" s="43">
        <f t="shared" si="3"/>
        <v>0.5189279202</v>
      </c>
      <c r="L48" s="79">
        <v>44286.0</v>
      </c>
    </row>
    <row r="49">
      <c r="A49" s="22">
        <f t="shared" si="4"/>
        <v>38</v>
      </c>
      <c r="B49" s="23" t="s">
        <v>79</v>
      </c>
      <c r="C49" s="38" t="s">
        <v>80</v>
      </c>
      <c r="D49" s="25">
        <v>38.0</v>
      </c>
      <c r="E49" s="47">
        <v>2.06</v>
      </c>
      <c r="F49" s="37">
        <v>2.96035033E8</v>
      </c>
      <c r="G49" s="28"/>
      <c r="H49" s="29">
        <f t="shared" si="1"/>
        <v>609832168</v>
      </c>
      <c r="I49" s="41">
        <f t="shared" ref="I49:I61" si="5">H49/H$5</f>
        <v>0.004698767183</v>
      </c>
      <c r="J49" s="42">
        <v>0.0047</v>
      </c>
      <c r="K49" s="43">
        <f t="shared" si="3"/>
        <v>0.609832168</v>
      </c>
      <c r="L49" s="79">
        <v>44286.0</v>
      </c>
    </row>
    <row r="50">
      <c r="A50" s="22">
        <f t="shared" si="4"/>
        <v>39</v>
      </c>
      <c r="B50" s="50" t="s">
        <v>106</v>
      </c>
      <c r="C50" s="73" t="s">
        <v>107</v>
      </c>
      <c r="D50" s="25">
        <v>39.0</v>
      </c>
      <c r="E50" s="40">
        <v>6.99</v>
      </c>
      <c r="F50" s="37">
        <v>8.7254324E7</v>
      </c>
      <c r="G50" s="28"/>
      <c r="H50" s="29">
        <f t="shared" si="1"/>
        <v>609907724.8</v>
      </c>
      <c r="I50" s="41">
        <f t="shared" si="5"/>
        <v>0.004699349349</v>
      </c>
      <c r="J50" s="56">
        <v>0.0047</v>
      </c>
      <c r="K50" s="43">
        <f t="shared" si="3"/>
        <v>0.6099077248</v>
      </c>
      <c r="L50" s="79">
        <v>44286.0</v>
      </c>
    </row>
    <row r="51">
      <c r="A51" s="22">
        <f t="shared" si="4"/>
        <v>40</v>
      </c>
      <c r="B51" s="50" t="s">
        <v>93</v>
      </c>
      <c r="C51" s="51" t="s">
        <v>93</v>
      </c>
      <c r="D51" s="25">
        <v>40.0</v>
      </c>
      <c r="E51" s="47">
        <v>2.1</v>
      </c>
      <c r="F51" s="37">
        <v>2.78404904E8</v>
      </c>
      <c r="G51" s="28"/>
      <c r="H51" s="29">
        <f t="shared" si="1"/>
        <v>584650298.4</v>
      </c>
      <c r="I51" s="41">
        <f t="shared" si="5"/>
        <v>0.004504740451</v>
      </c>
      <c r="J51" s="42">
        <v>0.0045</v>
      </c>
      <c r="K51" s="31">
        <f t="shared" si="3"/>
        <v>0.5846502984</v>
      </c>
      <c r="L51" s="79">
        <v>44286.0</v>
      </c>
    </row>
    <row r="52">
      <c r="A52" s="22">
        <f t="shared" si="4"/>
        <v>41</v>
      </c>
      <c r="B52" s="23" t="s">
        <v>87</v>
      </c>
      <c r="C52" s="38" t="s">
        <v>88</v>
      </c>
      <c r="D52" s="25">
        <v>41.0</v>
      </c>
      <c r="E52" s="26">
        <v>8.23</v>
      </c>
      <c r="F52" s="37">
        <v>6.94E7</v>
      </c>
      <c r="G52" s="28"/>
      <c r="H52" s="29">
        <f t="shared" si="1"/>
        <v>571162000</v>
      </c>
      <c r="I52" s="3">
        <f t="shared" si="5"/>
        <v>0.004400812884</v>
      </c>
      <c r="J52" s="45">
        <v>0.0044</v>
      </c>
      <c r="K52" s="43">
        <f t="shared" si="3"/>
        <v>0.571162</v>
      </c>
      <c r="L52" s="79">
        <v>44286.0</v>
      </c>
    </row>
    <row r="53">
      <c r="A53" s="22">
        <f t="shared" si="4"/>
        <v>42</v>
      </c>
      <c r="B53" s="23" t="s">
        <v>81</v>
      </c>
      <c r="C53" s="38" t="s">
        <v>82</v>
      </c>
      <c r="D53" s="25">
        <v>42.0</v>
      </c>
      <c r="E53" s="47">
        <v>4.64</v>
      </c>
      <c r="F53" s="37">
        <v>1.20240521E8</v>
      </c>
      <c r="G53" s="28"/>
      <c r="H53" s="29">
        <f t="shared" si="1"/>
        <v>557916017.4</v>
      </c>
      <c r="I53" s="41">
        <f t="shared" si="5"/>
        <v>0.004298752364</v>
      </c>
      <c r="J53" s="42">
        <v>0.0043</v>
      </c>
      <c r="K53" s="43">
        <f t="shared" si="3"/>
        <v>0.5579160174</v>
      </c>
      <c r="L53" s="79">
        <v>44286.0</v>
      </c>
    </row>
    <row r="54">
      <c r="A54" s="22">
        <f t="shared" si="4"/>
        <v>43</v>
      </c>
      <c r="B54" s="50" t="s">
        <v>94</v>
      </c>
      <c r="C54" s="52" t="s">
        <v>95</v>
      </c>
      <c r="D54" s="25">
        <v>43.0</v>
      </c>
      <c r="E54" s="47">
        <v>4.93</v>
      </c>
      <c r="F54" s="37">
        <v>1.05321516E8</v>
      </c>
      <c r="G54" s="28"/>
      <c r="H54" s="29">
        <f t="shared" si="1"/>
        <v>519235073.9</v>
      </c>
      <c r="I54" s="41">
        <f t="shared" si="5"/>
        <v>0.004000715038</v>
      </c>
      <c r="J54" s="42">
        <v>0.004</v>
      </c>
      <c r="K54" s="43">
        <f t="shared" si="3"/>
        <v>0.5192350739</v>
      </c>
      <c r="L54" s="79">
        <v>44286.0</v>
      </c>
    </row>
    <row r="55">
      <c r="A55" s="22">
        <f t="shared" si="4"/>
        <v>44</v>
      </c>
      <c r="B55" s="50" t="s">
        <v>100</v>
      </c>
      <c r="C55" s="51" t="s">
        <v>101</v>
      </c>
      <c r="D55" s="25">
        <v>44.0</v>
      </c>
      <c r="E55" s="47">
        <v>2.2</v>
      </c>
      <c r="F55" s="37">
        <v>2.30014812E8</v>
      </c>
      <c r="G55" s="28"/>
      <c r="H55" s="29">
        <f t="shared" si="1"/>
        <v>506032586.4</v>
      </c>
      <c r="I55" s="41">
        <f t="shared" si="5"/>
        <v>0.003898989649</v>
      </c>
      <c r="J55" s="42">
        <v>0.0039</v>
      </c>
      <c r="K55" s="43">
        <f t="shared" si="3"/>
        <v>0.5060325864</v>
      </c>
      <c r="L55" s="79">
        <v>44286.0</v>
      </c>
    </row>
    <row r="56">
      <c r="A56" s="22">
        <f t="shared" si="4"/>
        <v>45</v>
      </c>
      <c r="B56" s="50" t="s">
        <v>98</v>
      </c>
      <c r="C56" s="72" t="s">
        <v>99</v>
      </c>
      <c r="D56" s="25">
        <v>45.0</v>
      </c>
      <c r="E56" s="47">
        <v>13.3</v>
      </c>
      <c r="F56" s="37">
        <v>3.12E7</v>
      </c>
      <c r="G56" s="28"/>
      <c r="H56" s="29">
        <f t="shared" si="1"/>
        <v>414960000</v>
      </c>
      <c r="I56" s="41">
        <f t="shared" si="5"/>
        <v>0.003197273828</v>
      </c>
      <c r="J56" s="42">
        <v>0.0032</v>
      </c>
      <c r="K56" s="43">
        <f t="shared" si="3"/>
        <v>0.41496</v>
      </c>
      <c r="L56" s="79">
        <v>44286.0</v>
      </c>
    </row>
    <row r="57">
      <c r="A57" s="22">
        <f t="shared" si="4"/>
        <v>46</v>
      </c>
      <c r="B57" s="23" t="s">
        <v>89</v>
      </c>
      <c r="C57" s="70" t="s">
        <v>90</v>
      </c>
      <c r="D57" s="25">
        <v>46.0</v>
      </c>
      <c r="E57" s="47">
        <v>4.69</v>
      </c>
      <c r="F57" s="37">
        <v>8.3000137E7</v>
      </c>
      <c r="G57" s="28"/>
      <c r="H57" s="29">
        <f t="shared" si="1"/>
        <v>389270642.5</v>
      </c>
      <c r="I57" s="41">
        <f t="shared" si="5"/>
        <v>0.002999336894</v>
      </c>
      <c r="J57" s="42">
        <v>0.003</v>
      </c>
      <c r="K57" s="43">
        <f t="shared" si="3"/>
        <v>0.3892706425</v>
      </c>
      <c r="L57" s="79">
        <v>44286.0</v>
      </c>
    </row>
    <row r="58">
      <c r="A58" s="22">
        <f t="shared" si="4"/>
        <v>47</v>
      </c>
      <c r="B58" s="50" t="s">
        <v>102</v>
      </c>
      <c r="C58" s="53" t="s">
        <v>103</v>
      </c>
      <c r="D58" s="25">
        <v>47.0</v>
      </c>
      <c r="E58" s="47">
        <v>3.39</v>
      </c>
      <c r="F58" s="37">
        <v>8.8075937E7</v>
      </c>
      <c r="G58" s="28"/>
      <c r="H58" s="29">
        <f t="shared" si="1"/>
        <v>298577426.4</v>
      </c>
      <c r="I58" s="41">
        <f t="shared" si="5"/>
        <v>0.002300544128</v>
      </c>
      <c r="J58" s="42">
        <v>0.0023</v>
      </c>
      <c r="K58" s="43">
        <f t="shared" si="3"/>
        <v>0.2985774264</v>
      </c>
      <c r="L58" s="79">
        <v>44286.0</v>
      </c>
    </row>
    <row r="59">
      <c r="A59" s="22">
        <f t="shared" si="4"/>
        <v>48</v>
      </c>
      <c r="B59" s="50" t="s">
        <v>110</v>
      </c>
      <c r="C59" s="72" t="s">
        <v>111</v>
      </c>
      <c r="D59" s="25">
        <v>48.0</v>
      </c>
      <c r="E59" s="47">
        <v>0.174</v>
      </c>
      <c r="F59" s="37">
        <v>1.717679558E9</v>
      </c>
      <c r="G59" s="28"/>
      <c r="H59" s="29">
        <f t="shared" si="1"/>
        <v>298876243.1</v>
      </c>
      <c r="I59" s="41">
        <f t="shared" si="5"/>
        <v>0.002302846515</v>
      </c>
      <c r="J59" s="42">
        <v>0.0023</v>
      </c>
      <c r="K59" s="43">
        <f t="shared" si="3"/>
        <v>0.2988762431</v>
      </c>
      <c r="L59" s="79">
        <v>44286.0</v>
      </c>
    </row>
    <row r="60">
      <c r="A60" s="22">
        <f t="shared" si="4"/>
        <v>49</v>
      </c>
      <c r="B60" s="50" t="s">
        <v>96</v>
      </c>
      <c r="C60" s="73" t="s">
        <v>97</v>
      </c>
      <c r="D60" s="25">
        <v>49.0</v>
      </c>
      <c r="E60" s="40">
        <v>3.41</v>
      </c>
      <c r="F60" s="37">
        <v>8.7556908E7</v>
      </c>
      <c r="G60" s="28"/>
      <c r="H60" s="29">
        <f t="shared" si="1"/>
        <v>298569056.3</v>
      </c>
      <c r="I60" s="41">
        <f t="shared" si="5"/>
        <v>0.002300479635</v>
      </c>
      <c r="J60" s="62">
        <v>0.0023</v>
      </c>
      <c r="K60" s="43">
        <f t="shared" si="3"/>
        <v>0.2985690563</v>
      </c>
      <c r="L60" s="79">
        <v>44286.0</v>
      </c>
    </row>
    <row r="61">
      <c r="A61" s="22">
        <f t="shared" si="4"/>
        <v>50</v>
      </c>
      <c r="B61" s="50" t="s">
        <v>108</v>
      </c>
      <c r="C61" s="51" t="s">
        <v>109</v>
      </c>
      <c r="D61" s="25">
        <v>50.0</v>
      </c>
      <c r="E61" s="47">
        <v>2.5</v>
      </c>
      <c r="F61" s="37">
        <v>1.195649E8</v>
      </c>
      <c r="G61" s="28"/>
      <c r="H61" s="29">
        <f t="shared" si="1"/>
        <v>298912250</v>
      </c>
      <c r="I61" s="41">
        <f t="shared" si="5"/>
        <v>0.002303123949</v>
      </c>
      <c r="J61" s="42">
        <v>0.0023</v>
      </c>
      <c r="K61" s="43">
        <f t="shared" si="3"/>
        <v>0.29891225</v>
      </c>
      <c r="L61" s="79">
        <v>44286.0</v>
      </c>
    </row>
    <row r="62">
      <c r="A62" s="22"/>
      <c r="B62" s="36"/>
      <c r="C62" s="39"/>
      <c r="D62" s="28"/>
      <c r="E62" s="26"/>
      <c r="F62" s="27"/>
      <c r="G62" s="28"/>
      <c r="H62" s="29"/>
      <c r="I62" s="3"/>
      <c r="J62" s="57"/>
      <c r="K62" s="31"/>
    </row>
    <row r="63">
      <c r="A63" s="22"/>
      <c r="B63" s="23"/>
      <c r="C63" s="28"/>
      <c r="D63" s="28"/>
      <c r="E63" s="26"/>
      <c r="F63" s="27"/>
      <c r="G63" s="28"/>
      <c r="H63" s="29"/>
      <c r="I63" s="3"/>
      <c r="J63" s="4"/>
      <c r="K63" s="31"/>
      <c r="M63" s="4">
        <f>SUM(J12:J67)</f>
        <v>1</v>
      </c>
    </row>
    <row r="64">
      <c r="A64" s="22"/>
      <c r="B64" s="61"/>
      <c r="C64" s="39"/>
      <c r="D64" s="28"/>
      <c r="E64" s="26"/>
      <c r="F64" s="27"/>
      <c r="G64" s="28"/>
      <c r="H64" s="29"/>
      <c r="I64" s="3"/>
      <c r="J64" s="57"/>
      <c r="K64" s="31"/>
    </row>
    <row r="65">
      <c r="A65" s="58"/>
      <c r="B65" s="93" t="s">
        <v>112</v>
      </c>
      <c r="C65" s="49"/>
      <c r="D65" s="28"/>
      <c r="E65" s="47"/>
      <c r="F65" s="37"/>
      <c r="G65" s="28"/>
      <c r="H65" s="29"/>
      <c r="I65" s="41"/>
      <c r="J65" s="59">
        <v>0.0032</v>
      </c>
      <c r="K65" s="43"/>
    </row>
    <row r="66">
      <c r="A66" s="22"/>
      <c r="B66" s="93" t="s">
        <v>113</v>
      </c>
      <c r="C66" s="38"/>
      <c r="D66" s="28"/>
      <c r="E66" s="26"/>
      <c r="F66" s="27"/>
      <c r="G66" s="28"/>
      <c r="I66" s="60"/>
      <c r="J66" s="57">
        <v>-0.0165</v>
      </c>
      <c r="K66" s="31"/>
    </row>
    <row r="67">
      <c r="A67" s="22"/>
      <c r="B67" s="61" t="s">
        <v>117</v>
      </c>
      <c r="C67" s="39"/>
      <c r="D67" s="28"/>
      <c r="E67" s="26"/>
      <c r="F67" s="27"/>
      <c r="G67" s="28"/>
      <c r="H67" s="29"/>
      <c r="I67" s="3"/>
      <c r="J67" s="57">
        <v>0.0183</v>
      </c>
      <c r="K67" s="31"/>
    </row>
    <row r="68">
      <c r="I68" s="11"/>
      <c r="J68" s="4"/>
    </row>
    <row r="69">
      <c r="H69" s="29"/>
      <c r="I69" s="11"/>
      <c r="J69" s="4"/>
    </row>
    <row r="70">
      <c r="H70" s="29"/>
      <c r="I70" s="11"/>
      <c r="J70" s="4"/>
    </row>
    <row r="71">
      <c r="A71" s="1"/>
      <c r="B71" s="36"/>
      <c r="C71" s="39"/>
      <c r="D71" s="28"/>
      <c r="E71" s="40"/>
      <c r="F71" s="27"/>
      <c r="G71" s="28"/>
      <c r="H71" s="29"/>
      <c r="I71" s="41"/>
      <c r="J71" s="62"/>
      <c r="K71" s="43"/>
    </row>
    <row r="72">
      <c r="I72" s="11"/>
      <c r="J72" s="4"/>
    </row>
    <row r="73">
      <c r="I73" s="11"/>
      <c r="J73" s="4"/>
    </row>
    <row r="74">
      <c r="I74" s="11"/>
      <c r="J74" s="4"/>
    </row>
    <row r="75">
      <c r="I75" s="11"/>
      <c r="J75" s="4"/>
    </row>
    <row r="76">
      <c r="I76" s="11"/>
      <c r="J76" s="4"/>
    </row>
    <row r="77">
      <c r="I77" s="11"/>
      <c r="J77" s="4"/>
    </row>
    <row r="78">
      <c r="I78" s="11"/>
      <c r="J78" s="4"/>
    </row>
    <row r="79">
      <c r="I79" s="11"/>
      <c r="J79" s="4"/>
    </row>
    <row r="80">
      <c r="I80" s="11"/>
      <c r="J80" s="4"/>
    </row>
    <row r="81">
      <c r="I81" s="11"/>
      <c r="J81" s="4"/>
    </row>
    <row r="82">
      <c r="I82" s="11"/>
      <c r="J82" s="4"/>
    </row>
    <row r="83">
      <c r="I83" s="11"/>
      <c r="J83" s="4"/>
    </row>
    <row r="84">
      <c r="I84" s="11"/>
      <c r="J84" s="4"/>
    </row>
    <row r="85">
      <c r="I85" s="11"/>
      <c r="J85" s="4"/>
    </row>
    <row r="86">
      <c r="I86" s="11"/>
      <c r="J86" s="4"/>
    </row>
    <row r="87">
      <c r="I87" s="11"/>
      <c r="J87" s="4"/>
    </row>
    <row r="88">
      <c r="I88" s="11"/>
      <c r="J88" s="4"/>
    </row>
    <row r="89">
      <c r="I89" s="11"/>
      <c r="J89" s="4"/>
    </row>
    <row r="90">
      <c r="I90" s="11"/>
      <c r="J90" s="4"/>
    </row>
    <row r="91">
      <c r="I91" s="11"/>
      <c r="J91" s="4"/>
    </row>
    <row r="92">
      <c r="I92" s="11"/>
      <c r="J92" s="4"/>
    </row>
    <row r="93">
      <c r="I93" s="11"/>
      <c r="J93" s="4"/>
    </row>
    <row r="94">
      <c r="I94" s="11"/>
      <c r="J94" s="4"/>
    </row>
    <row r="95">
      <c r="I95" s="11"/>
      <c r="J95" s="4"/>
    </row>
    <row r="96">
      <c r="I96" s="11"/>
      <c r="J96" s="4"/>
    </row>
    <row r="97">
      <c r="I97" s="11"/>
      <c r="J97" s="4"/>
    </row>
    <row r="98">
      <c r="I98" s="11"/>
      <c r="J98" s="4"/>
    </row>
    <row r="99">
      <c r="I99" s="11"/>
      <c r="J99" s="4"/>
    </row>
    <row r="100">
      <c r="I100" s="11"/>
      <c r="J100" s="4"/>
    </row>
    <row r="101">
      <c r="I101" s="11"/>
      <c r="J101" s="4"/>
    </row>
    <row r="102">
      <c r="I102" s="11"/>
      <c r="J102" s="4"/>
    </row>
    <row r="103">
      <c r="I103" s="11"/>
      <c r="J103" s="4"/>
    </row>
    <row r="104">
      <c r="I104" s="11"/>
      <c r="J104" s="4"/>
    </row>
    <row r="105">
      <c r="I105" s="11"/>
      <c r="J105" s="4"/>
    </row>
    <row r="106">
      <c r="I106" s="11"/>
      <c r="J106" s="4"/>
    </row>
    <row r="107">
      <c r="I107" s="11"/>
      <c r="J107" s="4"/>
    </row>
    <row r="108">
      <c r="I108" s="11"/>
      <c r="J108" s="4"/>
    </row>
    <row r="109">
      <c r="I109" s="11"/>
      <c r="J109" s="4"/>
    </row>
    <row r="110">
      <c r="I110" s="11"/>
      <c r="J110" s="4"/>
    </row>
    <row r="111">
      <c r="I111" s="11"/>
      <c r="J111" s="4"/>
    </row>
    <row r="112">
      <c r="I112" s="11"/>
      <c r="J112" s="4"/>
    </row>
    <row r="113">
      <c r="I113" s="11"/>
      <c r="J113" s="4"/>
    </row>
    <row r="114">
      <c r="I114" s="11"/>
      <c r="J114" s="4"/>
    </row>
    <row r="115">
      <c r="I115" s="11"/>
      <c r="J115" s="4"/>
    </row>
    <row r="116">
      <c r="I116" s="11"/>
      <c r="J116" s="4"/>
    </row>
    <row r="117">
      <c r="I117" s="11"/>
      <c r="J117" s="4"/>
    </row>
    <row r="118">
      <c r="I118" s="11"/>
      <c r="J118" s="4"/>
    </row>
    <row r="119">
      <c r="I119" s="11"/>
      <c r="J119" s="4"/>
    </row>
    <row r="120">
      <c r="I120" s="11"/>
      <c r="J120" s="4"/>
    </row>
    <row r="121">
      <c r="I121" s="11"/>
      <c r="J121" s="4"/>
    </row>
    <row r="122">
      <c r="I122" s="11"/>
      <c r="J122" s="4"/>
    </row>
    <row r="123">
      <c r="I123" s="11"/>
      <c r="J123" s="4"/>
    </row>
    <row r="124">
      <c r="I124" s="11"/>
      <c r="J124" s="4"/>
    </row>
    <row r="125">
      <c r="I125" s="11"/>
      <c r="J125" s="4"/>
    </row>
    <row r="126">
      <c r="I126" s="11"/>
      <c r="J126" s="4"/>
    </row>
    <row r="127">
      <c r="I127" s="11"/>
      <c r="J127" s="4"/>
    </row>
    <row r="128">
      <c r="I128" s="11"/>
      <c r="J128" s="4"/>
    </row>
    <row r="129">
      <c r="I129" s="11"/>
      <c r="J129" s="4"/>
    </row>
    <row r="130">
      <c r="I130" s="11"/>
      <c r="J130" s="4"/>
    </row>
    <row r="131">
      <c r="I131" s="11"/>
      <c r="J131" s="4"/>
    </row>
    <row r="132">
      <c r="I132" s="11"/>
      <c r="J132" s="4"/>
    </row>
    <row r="133">
      <c r="I133" s="11"/>
      <c r="J133" s="4"/>
    </row>
    <row r="134">
      <c r="I134" s="11"/>
      <c r="J134" s="4"/>
    </row>
    <row r="135">
      <c r="I135" s="11"/>
      <c r="J135" s="4"/>
    </row>
    <row r="136">
      <c r="I136" s="11"/>
      <c r="J136" s="4"/>
    </row>
    <row r="137">
      <c r="I137" s="11"/>
      <c r="J137" s="4"/>
    </row>
    <row r="138">
      <c r="I138" s="11"/>
      <c r="J138" s="4"/>
    </row>
    <row r="139">
      <c r="I139" s="11"/>
      <c r="J139" s="4"/>
    </row>
    <row r="140">
      <c r="I140" s="11"/>
      <c r="J140" s="4"/>
    </row>
    <row r="141">
      <c r="I141" s="11"/>
      <c r="J141" s="4"/>
    </row>
    <row r="142">
      <c r="I142" s="11"/>
      <c r="J142" s="4"/>
    </row>
    <row r="143">
      <c r="I143" s="11"/>
      <c r="J143" s="4"/>
    </row>
    <row r="144">
      <c r="I144" s="11"/>
      <c r="J144" s="4"/>
    </row>
    <row r="145">
      <c r="I145" s="11"/>
      <c r="J145" s="4"/>
    </row>
    <row r="146">
      <c r="I146" s="11"/>
      <c r="J146" s="4"/>
    </row>
    <row r="147">
      <c r="I147" s="11"/>
      <c r="J147" s="4"/>
    </row>
    <row r="148">
      <c r="I148" s="11"/>
      <c r="J148" s="4"/>
    </row>
    <row r="149">
      <c r="I149" s="11"/>
      <c r="J149" s="4"/>
    </row>
    <row r="150">
      <c r="I150" s="11"/>
      <c r="J150" s="4"/>
    </row>
    <row r="151">
      <c r="I151" s="11"/>
      <c r="J151" s="4"/>
    </row>
    <row r="152">
      <c r="I152" s="11"/>
      <c r="J152" s="4"/>
    </row>
    <row r="153">
      <c r="I153" s="11"/>
      <c r="J153" s="4"/>
    </row>
    <row r="154">
      <c r="I154" s="11"/>
      <c r="J154" s="4"/>
    </row>
    <row r="155">
      <c r="I155" s="11"/>
      <c r="J155" s="4"/>
    </row>
    <row r="156">
      <c r="I156" s="11"/>
      <c r="J156" s="4"/>
    </row>
    <row r="157">
      <c r="I157" s="11"/>
      <c r="J157" s="4"/>
    </row>
    <row r="158">
      <c r="I158" s="11"/>
      <c r="J158" s="4"/>
    </row>
    <row r="159">
      <c r="I159" s="11"/>
      <c r="J159" s="4"/>
    </row>
    <row r="160">
      <c r="I160" s="11"/>
      <c r="J160" s="4"/>
    </row>
    <row r="161">
      <c r="I161" s="11"/>
      <c r="J161" s="4"/>
    </row>
    <row r="162">
      <c r="I162" s="11"/>
      <c r="J162" s="4"/>
    </row>
    <row r="163">
      <c r="I163" s="11"/>
      <c r="J163" s="4"/>
    </row>
    <row r="164">
      <c r="I164" s="11"/>
      <c r="J164" s="4"/>
    </row>
    <row r="165">
      <c r="I165" s="11"/>
      <c r="J165" s="4"/>
    </row>
    <row r="166">
      <c r="I166" s="11"/>
      <c r="J166" s="4"/>
    </row>
    <row r="167">
      <c r="I167" s="11"/>
      <c r="J167" s="4"/>
    </row>
    <row r="168">
      <c r="I168" s="11"/>
      <c r="J168" s="4"/>
    </row>
    <row r="169">
      <c r="I169" s="11"/>
      <c r="J169" s="4"/>
    </row>
    <row r="170">
      <c r="I170" s="11"/>
      <c r="J170" s="4"/>
    </row>
    <row r="171">
      <c r="I171" s="11"/>
      <c r="J171" s="4"/>
    </row>
    <row r="172">
      <c r="I172" s="11"/>
      <c r="J172" s="4"/>
    </row>
    <row r="173">
      <c r="I173" s="11"/>
      <c r="J173" s="4"/>
    </row>
    <row r="174">
      <c r="I174" s="11"/>
      <c r="J174" s="4"/>
    </row>
    <row r="175">
      <c r="I175" s="11"/>
      <c r="J175" s="4"/>
    </row>
    <row r="176">
      <c r="I176" s="11"/>
      <c r="J176" s="4"/>
    </row>
    <row r="177">
      <c r="I177" s="11"/>
      <c r="J177" s="4"/>
    </row>
    <row r="178">
      <c r="I178" s="11"/>
      <c r="J178" s="4"/>
    </row>
    <row r="179">
      <c r="I179" s="11"/>
      <c r="J179" s="4"/>
    </row>
    <row r="180">
      <c r="I180" s="11"/>
      <c r="J180" s="4"/>
    </row>
    <row r="181">
      <c r="I181" s="11"/>
      <c r="J181" s="4"/>
    </row>
    <row r="182">
      <c r="I182" s="11"/>
      <c r="J182" s="4"/>
    </row>
    <row r="183">
      <c r="I183" s="11"/>
      <c r="J183" s="4"/>
    </row>
    <row r="184">
      <c r="I184" s="11"/>
      <c r="J184" s="4"/>
    </row>
    <row r="185">
      <c r="I185" s="11"/>
      <c r="J185" s="4"/>
    </row>
    <row r="186">
      <c r="I186" s="11"/>
      <c r="J186" s="4"/>
    </row>
    <row r="187">
      <c r="I187" s="11"/>
      <c r="J187" s="4"/>
    </row>
    <row r="188">
      <c r="I188" s="11"/>
      <c r="J188" s="4"/>
    </row>
    <row r="189">
      <c r="I189" s="11"/>
      <c r="J189" s="4"/>
    </row>
    <row r="190">
      <c r="I190" s="11"/>
      <c r="J190" s="4"/>
    </row>
    <row r="191">
      <c r="I191" s="11"/>
      <c r="J191" s="4"/>
    </row>
    <row r="192">
      <c r="I192" s="11"/>
      <c r="J192" s="4"/>
    </row>
    <row r="193">
      <c r="I193" s="11"/>
      <c r="J193" s="4"/>
    </row>
    <row r="194">
      <c r="I194" s="11"/>
      <c r="J194" s="4"/>
    </row>
    <row r="195">
      <c r="I195" s="11"/>
      <c r="J195" s="4"/>
    </row>
    <row r="196">
      <c r="I196" s="11"/>
      <c r="J196" s="4"/>
    </row>
    <row r="197">
      <c r="I197" s="11"/>
      <c r="J197" s="4"/>
    </row>
    <row r="198">
      <c r="I198" s="11"/>
      <c r="J198" s="4"/>
    </row>
    <row r="199">
      <c r="I199" s="11"/>
      <c r="J199" s="4"/>
    </row>
    <row r="200">
      <c r="I200" s="11"/>
      <c r="J200" s="4"/>
    </row>
    <row r="201">
      <c r="I201" s="11"/>
      <c r="J201" s="4"/>
    </row>
    <row r="202">
      <c r="I202" s="11"/>
      <c r="J202" s="4"/>
    </row>
    <row r="203">
      <c r="I203" s="11"/>
      <c r="J203" s="4"/>
    </row>
    <row r="204">
      <c r="I204" s="11"/>
      <c r="J204" s="4"/>
    </row>
    <row r="205">
      <c r="I205" s="11"/>
      <c r="J205" s="4"/>
    </row>
    <row r="206">
      <c r="I206" s="11"/>
      <c r="J206" s="4"/>
    </row>
    <row r="207">
      <c r="I207" s="11"/>
      <c r="J207" s="4"/>
    </row>
    <row r="208">
      <c r="I208" s="11"/>
      <c r="J208" s="4"/>
    </row>
    <row r="209">
      <c r="I209" s="11"/>
      <c r="J209" s="4"/>
    </row>
    <row r="210">
      <c r="I210" s="11"/>
      <c r="J210" s="4"/>
    </row>
    <row r="211">
      <c r="I211" s="11"/>
      <c r="J211" s="4"/>
    </row>
    <row r="212">
      <c r="I212" s="11"/>
      <c r="J212" s="4"/>
    </row>
    <row r="213">
      <c r="I213" s="11"/>
      <c r="J213" s="4"/>
    </row>
    <row r="214">
      <c r="I214" s="11"/>
      <c r="J214" s="4"/>
    </row>
    <row r="215">
      <c r="I215" s="11"/>
      <c r="J215" s="4"/>
    </row>
    <row r="216">
      <c r="I216" s="11"/>
      <c r="J216" s="4"/>
    </row>
    <row r="217">
      <c r="I217" s="11"/>
      <c r="J217" s="4"/>
    </row>
    <row r="218">
      <c r="I218" s="11"/>
      <c r="J218" s="4"/>
    </row>
    <row r="219">
      <c r="I219" s="11"/>
      <c r="J219" s="4"/>
    </row>
    <row r="220">
      <c r="I220" s="11"/>
      <c r="J220" s="4"/>
    </row>
    <row r="221">
      <c r="I221" s="11"/>
      <c r="J221" s="4"/>
    </row>
    <row r="222">
      <c r="I222" s="11"/>
      <c r="J222" s="4"/>
    </row>
    <row r="223">
      <c r="I223" s="11"/>
      <c r="J223" s="4"/>
    </row>
    <row r="224">
      <c r="I224" s="11"/>
      <c r="J224" s="4"/>
    </row>
    <row r="225">
      <c r="I225" s="11"/>
      <c r="J225" s="4"/>
    </row>
    <row r="226">
      <c r="I226" s="11"/>
      <c r="J226" s="4"/>
    </row>
    <row r="227">
      <c r="I227" s="11"/>
      <c r="J227" s="4"/>
    </row>
    <row r="228">
      <c r="I228" s="11"/>
      <c r="J228" s="4"/>
    </row>
    <row r="229">
      <c r="I229" s="11"/>
      <c r="J229" s="4"/>
    </row>
    <row r="230">
      <c r="I230" s="11"/>
      <c r="J230" s="4"/>
    </row>
    <row r="231">
      <c r="I231" s="11"/>
      <c r="J231" s="4"/>
    </row>
    <row r="232">
      <c r="I232" s="11"/>
      <c r="J232" s="4"/>
    </row>
    <row r="233">
      <c r="I233" s="11"/>
      <c r="J233" s="4"/>
    </row>
    <row r="234">
      <c r="I234" s="11"/>
      <c r="J234" s="4"/>
    </row>
    <row r="235">
      <c r="I235" s="11"/>
      <c r="J235" s="4"/>
    </row>
    <row r="236">
      <c r="I236" s="11"/>
      <c r="J236" s="4"/>
    </row>
    <row r="237">
      <c r="I237" s="11"/>
      <c r="J237" s="4"/>
    </row>
    <row r="238">
      <c r="I238" s="11"/>
      <c r="J238" s="4"/>
    </row>
    <row r="239">
      <c r="I239" s="11"/>
      <c r="J239" s="4"/>
    </row>
    <row r="240">
      <c r="I240" s="11"/>
      <c r="J240" s="4"/>
    </row>
    <row r="241">
      <c r="I241" s="11"/>
      <c r="J241" s="4"/>
    </row>
    <row r="242">
      <c r="I242" s="11"/>
      <c r="J242" s="4"/>
    </row>
    <row r="243">
      <c r="I243" s="11"/>
      <c r="J243" s="4"/>
    </row>
    <row r="244">
      <c r="I244" s="11"/>
      <c r="J244" s="4"/>
    </row>
    <row r="245">
      <c r="I245" s="11"/>
      <c r="J245" s="4"/>
    </row>
    <row r="246">
      <c r="I246" s="11"/>
      <c r="J246" s="4"/>
    </row>
    <row r="247">
      <c r="I247" s="11"/>
      <c r="J247" s="4"/>
    </row>
    <row r="248">
      <c r="I248" s="11"/>
      <c r="J248" s="4"/>
    </row>
    <row r="249">
      <c r="I249" s="11"/>
      <c r="J249" s="4"/>
    </row>
    <row r="250">
      <c r="I250" s="11"/>
      <c r="J250" s="4"/>
    </row>
    <row r="251">
      <c r="I251" s="11"/>
      <c r="J251" s="4"/>
    </row>
    <row r="252">
      <c r="I252" s="11"/>
      <c r="J252" s="4"/>
    </row>
    <row r="253">
      <c r="I253" s="11"/>
      <c r="J253" s="4"/>
    </row>
    <row r="254">
      <c r="I254" s="11"/>
      <c r="J254" s="4"/>
    </row>
    <row r="255">
      <c r="I255" s="11"/>
      <c r="J255" s="4"/>
    </row>
    <row r="256">
      <c r="I256" s="11"/>
      <c r="J256" s="4"/>
    </row>
    <row r="257">
      <c r="I257" s="11"/>
      <c r="J257" s="4"/>
    </row>
    <row r="258">
      <c r="I258" s="11"/>
      <c r="J258" s="4"/>
    </row>
    <row r="259">
      <c r="I259" s="11"/>
      <c r="J259" s="4"/>
    </row>
    <row r="260">
      <c r="I260" s="11"/>
      <c r="J260" s="4"/>
    </row>
    <row r="261">
      <c r="I261" s="11"/>
      <c r="J261" s="4"/>
    </row>
    <row r="262">
      <c r="I262" s="11"/>
      <c r="J262" s="4"/>
    </row>
    <row r="263">
      <c r="I263" s="11"/>
      <c r="J263" s="4"/>
    </row>
    <row r="264">
      <c r="I264" s="11"/>
      <c r="J264" s="4"/>
    </row>
    <row r="265">
      <c r="I265" s="11"/>
      <c r="J265" s="4"/>
    </row>
    <row r="266">
      <c r="I266" s="11"/>
      <c r="J266" s="4"/>
    </row>
    <row r="267">
      <c r="I267" s="11"/>
      <c r="J267" s="4"/>
    </row>
    <row r="268">
      <c r="I268" s="11"/>
      <c r="J268" s="4"/>
    </row>
    <row r="269">
      <c r="I269" s="11"/>
      <c r="J269" s="4"/>
    </row>
    <row r="270">
      <c r="I270" s="11"/>
      <c r="J270" s="4"/>
    </row>
    <row r="271">
      <c r="I271" s="11"/>
      <c r="J271" s="4"/>
    </row>
    <row r="272">
      <c r="I272" s="11"/>
      <c r="J272" s="4"/>
    </row>
    <row r="273">
      <c r="I273" s="11"/>
      <c r="J273" s="4"/>
    </row>
    <row r="274">
      <c r="I274" s="11"/>
      <c r="J274" s="4"/>
    </row>
    <row r="275">
      <c r="I275" s="11"/>
      <c r="J275" s="4"/>
    </row>
    <row r="276">
      <c r="I276" s="11"/>
      <c r="J276" s="4"/>
    </row>
    <row r="277">
      <c r="I277" s="11"/>
      <c r="J277" s="4"/>
    </row>
    <row r="278">
      <c r="I278" s="11"/>
      <c r="J278" s="4"/>
    </row>
    <row r="279">
      <c r="I279" s="11"/>
      <c r="J279" s="4"/>
    </row>
    <row r="280">
      <c r="I280" s="11"/>
      <c r="J280" s="4"/>
    </row>
    <row r="281">
      <c r="I281" s="11"/>
      <c r="J281" s="4"/>
    </row>
    <row r="282">
      <c r="I282" s="11"/>
      <c r="J282" s="4"/>
    </row>
    <row r="283">
      <c r="I283" s="11"/>
      <c r="J283" s="4"/>
    </row>
    <row r="284">
      <c r="I284" s="11"/>
      <c r="J284" s="4"/>
    </row>
    <row r="285">
      <c r="I285" s="11"/>
      <c r="J285" s="4"/>
    </row>
    <row r="286">
      <c r="I286" s="11"/>
      <c r="J286" s="4"/>
    </row>
    <row r="287">
      <c r="I287" s="11"/>
      <c r="J287" s="4"/>
    </row>
    <row r="288">
      <c r="I288" s="11"/>
      <c r="J288" s="4"/>
    </row>
    <row r="289">
      <c r="I289" s="11"/>
      <c r="J289" s="4"/>
    </row>
    <row r="290">
      <c r="I290" s="11"/>
      <c r="J290" s="4"/>
    </row>
    <row r="291">
      <c r="I291" s="11"/>
      <c r="J291" s="4"/>
    </row>
    <row r="292">
      <c r="I292" s="11"/>
      <c r="J292" s="4"/>
    </row>
    <row r="293">
      <c r="I293" s="11"/>
      <c r="J293" s="4"/>
    </row>
    <row r="294">
      <c r="I294" s="11"/>
      <c r="J294" s="4"/>
    </row>
    <row r="295">
      <c r="I295" s="11"/>
      <c r="J295" s="4"/>
    </row>
    <row r="296">
      <c r="I296" s="11"/>
      <c r="J296" s="4"/>
    </row>
    <row r="297">
      <c r="I297" s="11"/>
      <c r="J297" s="4"/>
    </row>
    <row r="298">
      <c r="I298" s="11"/>
      <c r="J298" s="4"/>
    </row>
    <row r="299">
      <c r="I299" s="11"/>
      <c r="J299" s="4"/>
    </row>
    <row r="300">
      <c r="I300" s="11"/>
      <c r="J300" s="4"/>
    </row>
    <row r="301">
      <c r="I301" s="11"/>
      <c r="J301" s="4"/>
    </row>
    <row r="302">
      <c r="I302" s="11"/>
      <c r="J302" s="4"/>
    </row>
    <row r="303">
      <c r="I303" s="11"/>
      <c r="J303" s="4"/>
    </row>
    <row r="304">
      <c r="I304" s="11"/>
      <c r="J304" s="4"/>
    </row>
    <row r="305">
      <c r="I305" s="11"/>
      <c r="J305" s="4"/>
    </row>
    <row r="306">
      <c r="I306" s="11"/>
      <c r="J306" s="4"/>
    </row>
    <row r="307">
      <c r="I307" s="11"/>
      <c r="J307" s="4"/>
    </row>
    <row r="308">
      <c r="I308" s="11"/>
      <c r="J308" s="4"/>
    </row>
    <row r="309">
      <c r="I309" s="11"/>
      <c r="J309" s="4"/>
    </row>
    <row r="310">
      <c r="I310" s="11"/>
      <c r="J310" s="4"/>
    </row>
    <row r="311">
      <c r="I311" s="11"/>
      <c r="J311" s="4"/>
    </row>
    <row r="312">
      <c r="I312" s="11"/>
      <c r="J312" s="4"/>
    </row>
    <row r="313">
      <c r="I313" s="11"/>
      <c r="J313" s="4"/>
    </row>
    <row r="314">
      <c r="I314" s="11"/>
      <c r="J314" s="4"/>
    </row>
    <row r="315">
      <c r="I315" s="11"/>
      <c r="J315" s="4"/>
    </row>
    <row r="316">
      <c r="I316" s="11"/>
      <c r="J316" s="4"/>
    </row>
    <row r="317">
      <c r="I317" s="11"/>
      <c r="J317" s="4"/>
    </row>
    <row r="318">
      <c r="I318" s="11"/>
      <c r="J318" s="4"/>
    </row>
    <row r="319">
      <c r="I319" s="11"/>
      <c r="J319" s="4"/>
    </row>
    <row r="320">
      <c r="I320" s="11"/>
      <c r="J320" s="4"/>
    </row>
    <row r="321">
      <c r="I321" s="11"/>
      <c r="J321" s="4"/>
    </row>
    <row r="322">
      <c r="I322" s="11"/>
      <c r="J322" s="4"/>
    </row>
    <row r="323">
      <c r="I323" s="11"/>
      <c r="J323" s="4"/>
    </row>
    <row r="324">
      <c r="I324" s="11"/>
      <c r="J324" s="4"/>
    </row>
    <row r="325">
      <c r="I325" s="11"/>
      <c r="J325" s="4"/>
    </row>
    <row r="326">
      <c r="I326" s="11"/>
      <c r="J326" s="4"/>
    </row>
    <row r="327">
      <c r="I327" s="11"/>
      <c r="J327" s="4"/>
    </row>
    <row r="328">
      <c r="I328" s="11"/>
      <c r="J328" s="4"/>
    </row>
    <row r="329">
      <c r="I329" s="11"/>
      <c r="J329" s="4"/>
    </row>
    <row r="330">
      <c r="I330" s="11"/>
      <c r="J330" s="4"/>
    </row>
    <row r="331">
      <c r="I331" s="11"/>
      <c r="J331" s="4"/>
    </row>
    <row r="332">
      <c r="I332" s="11"/>
      <c r="J332" s="4"/>
    </row>
    <row r="333">
      <c r="I333" s="11"/>
      <c r="J333" s="4"/>
    </row>
    <row r="334">
      <c r="I334" s="11"/>
      <c r="J334" s="4"/>
    </row>
    <row r="335">
      <c r="I335" s="11"/>
      <c r="J335" s="4"/>
    </row>
    <row r="336">
      <c r="I336" s="11"/>
      <c r="J336" s="4"/>
    </row>
    <row r="337">
      <c r="I337" s="11"/>
      <c r="J337" s="4"/>
    </row>
    <row r="338">
      <c r="I338" s="11"/>
      <c r="J338" s="4"/>
    </row>
    <row r="339">
      <c r="I339" s="11"/>
      <c r="J339" s="4"/>
    </row>
    <row r="340">
      <c r="I340" s="11"/>
      <c r="J340" s="4"/>
    </row>
    <row r="341">
      <c r="I341" s="11"/>
      <c r="J341" s="4"/>
    </row>
    <row r="342">
      <c r="I342" s="11"/>
      <c r="J342" s="4"/>
    </row>
    <row r="343">
      <c r="I343" s="11"/>
      <c r="J343" s="4"/>
    </row>
    <row r="344">
      <c r="I344" s="11"/>
      <c r="J344" s="4"/>
    </row>
    <row r="345">
      <c r="I345" s="11"/>
      <c r="J345" s="4"/>
    </row>
    <row r="346">
      <c r="I346" s="11"/>
      <c r="J346" s="4"/>
    </row>
    <row r="347">
      <c r="I347" s="11"/>
      <c r="J347" s="4"/>
    </row>
    <row r="348">
      <c r="I348" s="11"/>
      <c r="J348" s="4"/>
    </row>
    <row r="349">
      <c r="I349" s="11"/>
      <c r="J349" s="4"/>
    </row>
    <row r="350">
      <c r="I350" s="11"/>
      <c r="J350" s="4"/>
    </row>
    <row r="351">
      <c r="I351" s="11"/>
      <c r="J351" s="4"/>
    </row>
    <row r="352">
      <c r="I352" s="11"/>
      <c r="J352" s="4"/>
    </row>
    <row r="353">
      <c r="I353" s="11"/>
      <c r="J353" s="4"/>
    </row>
    <row r="354">
      <c r="I354" s="11"/>
      <c r="J354" s="4"/>
    </row>
    <row r="355">
      <c r="I355" s="11"/>
      <c r="J355" s="4"/>
    </row>
    <row r="356">
      <c r="I356" s="11"/>
      <c r="J356" s="4"/>
    </row>
    <row r="357">
      <c r="I357" s="11"/>
      <c r="J357" s="4"/>
    </row>
    <row r="358">
      <c r="I358" s="11"/>
      <c r="J358" s="4"/>
    </row>
    <row r="359">
      <c r="I359" s="11"/>
      <c r="J359" s="4"/>
    </row>
    <row r="360">
      <c r="I360" s="11"/>
      <c r="J360" s="4"/>
    </row>
    <row r="361">
      <c r="I361" s="11"/>
      <c r="J361" s="4"/>
    </row>
    <row r="362">
      <c r="I362" s="11"/>
      <c r="J362" s="4"/>
    </row>
    <row r="363">
      <c r="I363" s="11"/>
      <c r="J363" s="4"/>
    </row>
    <row r="364">
      <c r="I364" s="11"/>
      <c r="J364" s="4"/>
    </row>
    <row r="365">
      <c r="I365" s="11"/>
      <c r="J365" s="4"/>
    </row>
    <row r="366">
      <c r="I366" s="11"/>
      <c r="J366" s="4"/>
    </row>
    <row r="367">
      <c r="I367" s="11"/>
      <c r="J367" s="4"/>
    </row>
    <row r="368">
      <c r="I368" s="11"/>
      <c r="J368" s="4"/>
    </row>
    <row r="369">
      <c r="I369" s="11"/>
      <c r="J369" s="4"/>
    </row>
    <row r="370">
      <c r="I370" s="11"/>
      <c r="J370" s="4"/>
    </row>
    <row r="371">
      <c r="I371" s="11"/>
      <c r="J371" s="4"/>
    </row>
    <row r="372">
      <c r="I372" s="11"/>
      <c r="J372" s="4"/>
    </row>
    <row r="373">
      <c r="I373" s="11"/>
      <c r="J373" s="4"/>
    </row>
    <row r="374">
      <c r="I374" s="11"/>
      <c r="J374" s="4"/>
    </row>
    <row r="375">
      <c r="I375" s="11"/>
      <c r="J375" s="4"/>
    </row>
    <row r="376">
      <c r="I376" s="11"/>
      <c r="J376" s="4"/>
    </row>
    <row r="377">
      <c r="I377" s="11"/>
      <c r="J377" s="4"/>
    </row>
    <row r="378">
      <c r="I378" s="11"/>
      <c r="J378" s="4"/>
    </row>
    <row r="379">
      <c r="I379" s="11"/>
      <c r="J379" s="4"/>
    </row>
    <row r="380">
      <c r="I380" s="11"/>
      <c r="J380" s="4"/>
    </row>
    <row r="381">
      <c r="I381" s="11"/>
      <c r="J381" s="4"/>
    </row>
    <row r="382">
      <c r="I382" s="11"/>
      <c r="J382" s="4"/>
    </row>
    <row r="383">
      <c r="I383" s="11"/>
      <c r="J383" s="4"/>
    </row>
    <row r="384">
      <c r="I384" s="11"/>
      <c r="J384" s="4"/>
    </row>
    <row r="385">
      <c r="I385" s="11"/>
      <c r="J385" s="4"/>
    </row>
    <row r="386">
      <c r="I386" s="11"/>
      <c r="J386" s="4"/>
    </row>
    <row r="387">
      <c r="I387" s="11"/>
      <c r="J387" s="4"/>
    </row>
    <row r="388">
      <c r="I388" s="11"/>
      <c r="J388" s="4"/>
    </row>
    <row r="389">
      <c r="I389" s="11"/>
      <c r="J389" s="4"/>
    </row>
    <row r="390">
      <c r="I390" s="11"/>
      <c r="J390" s="4"/>
    </row>
    <row r="391">
      <c r="I391" s="11"/>
      <c r="J391" s="4"/>
    </row>
    <row r="392">
      <c r="I392" s="11"/>
      <c r="J392" s="4"/>
    </row>
    <row r="393">
      <c r="I393" s="11"/>
      <c r="J393" s="4"/>
    </row>
    <row r="394">
      <c r="I394" s="11"/>
      <c r="J394" s="4"/>
    </row>
    <row r="395">
      <c r="I395" s="11"/>
      <c r="J395" s="4"/>
    </row>
    <row r="396">
      <c r="I396" s="11"/>
      <c r="J396" s="4"/>
    </row>
    <row r="397">
      <c r="I397" s="11"/>
      <c r="J397" s="4"/>
    </row>
    <row r="398">
      <c r="I398" s="11"/>
      <c r="J398" s="4"/>
    </row>
    <row r="399">
      <c r="I399" s="11"/>
      <c r="J399" s="4"/>
    </row>
    <row r="400">
      <c r="I400" s="11"/>
      <c r="J400" s="4"/>
    </row>
    <row r="401">
      <c r="I401" s="11"/>
      <c r="J401" s="4"/>
    </row>
    <row r="402">
      <c r="I402" s="11"/>
      <c r="J402" s="4"/>
    </row>
    <row r="403">
      <c r="I403" s="11"/>
      <c r="J403" s="4"/>
    </row>
    <row r="404">
      <c r="I404" s="11"/>
      <c r="J404" s="4"/>
    </row>
    <row r="405">
      <c r="I405" s="11"/>
      <c r="J405" s="4"/>
    </row>
    <row r="406">
      <c r="I406" s="11"/>
      <c r="J406" s="4"/>
    </row>
    <row r="407">
      <c r="I407" s="11"/>
      <c r="J407" s="4"/>
    </row>
    <row r="408">
      <c r="I408" s="11"/>
      <c r="J408" s="4"/>
    </row>
    <row r="409">
      <c r="I409" s="11"/>
      <c r="J409" s="4"/>
    </row>
    <row r="410">
      <c r="I410" s="11"/>
      <c r="J410" s="4"/>
    </row>
    <row r="411">
      <c r="I411" s="11"/>
      <c r="J411" s="4"/>
    </row>
    <row r="412">
      <c r="I412" s="11"/>
      <c r="J412" s="4"/>
    </row>
    <row r="413">
      <c r="I413" s="11"/>
      <c r="J413" s="4"/>
    </row>
    <row r="414">
      <c r="I414" s="11"/>
      <c r="J414" s="4"/>
    </row>
    <row r="415">
      <c r="I415" s="11"/>
      <c r="J415" s="4"/>
    </row>
    <row r="416">
      <c r="I416" s="11"/>
      <c r="J416" s="4"/>
    </row>
    <row r="417">
      <c r="I417" s="11"/>
      <c r="J417" s="4"/>
    </row>
    <row r="418">
      <c r="I418" s="11"/>
      <c r="J418" s="4"/>
    </row>
    <row r="419">
      <c r="I419" s="11"/>
      <c r="J419" s="4"/>
    </row>
    <row r="420">
      <c r="I420" s="11"/>
      <c r="J420" s="4"/>
    </row>
    <row r="421">
      <c r="I421" s="11"/>
      <c r="J421" s="4"/>
    </row>
    <row r="422">
      <c r="I422" s="11"/>
      <c r="J422" s="4"/>
    </row>
    <row r="423">
      <c r="I423" s="11"/>
      <c r="J423" s="4"/>
    </row>
    <row r="424">
      <c r="I424" s="11"/>
      <c r="J424" s="4"/>
    </row>
    <row r="425">
      <c r="I425" s="11"/>
      <c r="J425" s="4"/>
    </row>
    <row r="426">
      <c r="I426" s="11"/>
      <c r="J426" s="4"/>
    </row>
    <row r="427">
      <c r="I427" s="11"/>
      <c r="J427" s="4"/>
    </row>
    <row r="428">
      <c r="I428" s="11"/>
      <c r="J428" s="4"/>
    </row>
    <row r="429">
      <c r="I429" s="11"/>
      <c r="J429" s="4"/>
    </row>
    <row r="430">
      <c r="I430" s="11"/>
      <c r="J430" s="4"/>
    </row>
    <row r="431">
      <c r="I431" s="11"/>
      <c r="J431" s="4"/>
    </row>
    <row r="432">
      <c r="I432" s="11"/>
      <c r="J432" s="4"/>
    </row>
    <row r="433">
      <c r="I433" s="11"/>
      <c r="J433" s="4"/>
    </row>
    <row r="434">
      <c r="I434" s="11"/>
      <c r="J434" s="4"/>
    </row>
    <row r="435">
      <c r="I435" s="11"/>
      <c r="J435" s="4"/>
    </row>
    <row r="436">
      <c r="I436" s="11"/>
      <c r="J436" s="4"/>
    </row>
    <row r="437">
      <c r="I437" s="11"/>
      <c r="J437" s="4"/>
    </row>
    <row r="438">
      <c r="I438" s="11"/>
      <c r="J438" s="4"/>
    </row>
    <row r="439">
      <c r="I439" s="11"/>
      <c r="J439" s="4"/>
    </row>
    <row r="440">
      <c r="I440" s="11"/>
      <c r="J440" s="4"/>
    </row>
    <row r="441">
      <c r="I441" s="11"/>
      <c r="J441" s="4"/>
    </row>
    <row r="442">
      <c r="I442" s="11"/>
      <c r="J442" s="4"/>
    </row>
    <row r="443">
      <c r="I443" s="11"/>
      <c r="J443" s="4"/>
    </row>
    <row r="444">
      <c r="I444" s="11"/>
      <c r="J444" s="4"/>
    </row>
    <row r="445">
      <c r="I445" s="11"/>
      <c r="J445" s="4"/>
    </row>
    <row r="446">
      <c r="I446" s="11"/>
      <c r="J446" s="4"/>
    </row>
    <row r="447">
      <c r="I447" s="11"/>
      <c r="J447" s="4"/>
    </row>
    <row r="448">
      <c r="I448" s="11"/>
      <c r="J448" s="4"/>
    </row>
    <row r="449">
      <c r="I449" s="11"/>
      <c r="J449" s="4"/>
    </row>
    <row r="450">
      <c r="I450" s="11"/>
      <c r="J450" s="4"/>
    </row>
    <row r="451">
      <c r="I451" s="11"/>
      <c r="J451" s="4"/>
    </row>
    <row r="452">
      <c r="I452" s="11"/>
      <c r="J452" s="4"/>
    </row>
    <row r="453">
      <c r="I453" s="11"/>
      <c r="J453" s="4"/>
    </row>
    <row r="454">
      <c r="I454" s="11"/>
      <c r="J454" s="4"/>
    </row>
    <row r="455">
      <c r="I455" s="11"/>
      <c r="J455" s="4"/>
    </row>
    <row r="456">
      <c r="I456" s="11"/>
      <c r="J456" s="4"/>
    </row>
    <row r="457">
      <c r="I457" s="11"/>
      <c r="J457" s="4"/>
    </row>
    <row r="458">
      <c r="I458" s="11"/>
      <c r="J458" s="4"/>
    </row>
    <row r="459">
      <c r="I459" s="11"/>
      <c r="J459" s="4"/>
    </row>
    <row r="460">
      <c r="I460" s="11"/>
      <c r="J460" s="4"/>
    </row>
    <row r="461">
      <c r="I461" s="11"/>
      <c r="J461" s="4"/>
    </row>
    <row r="462">
      <c r="I462" s="11"/>
      <c r="J462" s="4"/>
    </row>
    <row r="463">
      <c r="I463" s="11"/>
      <c r="J463" s="4"/>
    </row>
    <row r="464">
      <c r="I464" s="11"/>
      <c r="J464" s="4"/>
    </row>
    <row r="465">
      <c r="I465" s="11"/>
      <c r="J465" s="4"/>
    </row>
    <row r="466">
      <c r="I466" s="11"/>
      <c r="J466" s="4"/>
    </row>
    <row r="467">
      <c r="I467" s="11"/>
      <c r="J467" s="4"/>
    </row>
    <row r="468">
      <c r="I468" s="11"/>
      <c r="J468" s="4"/>
    </row>
    <row r="469">
      <c r="I469" s="11"/>
      <c r="J469" s="4"/>
    </row>
    <row r="470">
      <c r="I470" s="11"/>
      <c r="J470" s="4"/>
    </row>
    <row r="471">
      <c r="I471" s="11"/>
      <c r="J471" s="4"/>
    </row>
    <row r="472">
      <c r="I472" s="11"/>
      <c r="J472" s="4"/>
    </row>
    <row r="473">
      <c r="I473" s="11"/>
      <c r="J473" s="4"/>
    </row>
    <row r="474">
      <c r="I474" s="11"/>
      <c r="J474" s="4"/>
    </row>
    <row r="475">
      <c r="I475" s="11"/>
      <c r="J475" s="4"/>
    </row>
    <row r="476">
      <c r="I476" s="11"/>
      <c r="J476" s="4"/>
    </row>
    <row r="477">
      <c r="I477" s="11"/>
      <c r="J477" s="4"/>
    </row>
    <row r="478">
      <c r="I478" s="11"/>
      <c r="J478" s="4"/>
    </row>
    <row r="479">
      <c r="I479" s="11"/>
      <c r="J479" s="4"/>
    </row>
    <row r="480">
      <c r="I480" s="11"/>
      <c r="J480" s="4"/>
    </row>
    <row r="481">
      <c r="I481" s="11"/>
      <c r="J481" s="4"/>
    </row>
    <row r="482">
      <c r="I482" s="11"/>
      <c r="J482" s="4"/>
    </row>
    <row r="483">
      <c r="I483" s="11"/>
      <c r="J483" s="4"/>
    </row>
    <row r="484">
      <c r="I484" s="11"/>
      <c r="J484" s="4"/>
    </row>
    <row r="485">
      <c r="I485" s="11"/>
      <c r="J485" s="4"/>
    </row>
    <row r="486">
      <c r="I486" s="11"/>
      <c r="J486" s="4"/>
    </row>
    <row r="487">
      <c r="I487" s="11"/>
      <c r="J487" s="4"/>
    </row>
    <row r="488">
      <c r="I488" s="11"/>
      <c r="J488" s="4"/>
    </row>
    <row r="489">
      <c r="I489" s="11"/>
      <c r="J489" s="4"/>
    </row>
    <row r="490">
      <c r="I490" s="11"/>
      <c r="J490" s="4"/>
    </row>
    <row r="491">
      <c r="I491" s="11"/>
      <c r="J491" s="4"/>
    </row>
    <row r="492">
      <c r="I492" s="11"/>
      <c r="J492" s="4"/>
    </row>
    <row r="493">
      <c r="I493" s="11"/>
      <c r="J493" s="4"/>
    </row>
    <row r="494">
      <c r="I494" s="11"/>
      <c r="J494" s="4"/>
    </row>
    <row r="495">
      <c r="I495" s="11"/>
      <c r="J495" s="4"/>
    </row>
    <row r="496">
      <c r="I496" s="11"/>
      <c r="J496" s="4"/>
    </row>
    <row r="497">
      <c r="I497" s="11"/>
      <c r="J497" s="4"/>
    </row>
    <row r="498">
      <c r="I498" s="11"/>
      <c r="J498" s="4"/>
    </row>
    <row r="499">
      <c r="I499" s="11"/>
      <c r="J499" s="4"/>
    </row>
    <row r="500">
      <c r="I500" s="11"/>
      <c r="J500" s="4"/>
    </row>
    <row r="501">
      <c r="I501" s="11"/>
      <c r="J501" s="4"/>
    </row>
    <row r="502">
      <c r="I502" s="11"/>
      <c r="J502" s="4"/>
    </row>
    <row r="503">
      <c r="I503" s="11"/>
      <c r="J503" s="4"/>
    </row>
    <row r="504">
      <c r="I504" s="11"/>
      <c r="J504" s="4"/>
    </row>
    <row r="505">
      <c r="I505" s="11"/>
      <c r="J505" s="4"/>
    </row>
    <row r="506">
      <c r="I506" s="11"/>
      <c r="J506" s="4"/>
    </row>
    <row r="507">
      <c r="I507" s="11"/>
      <c r="J507" s="4"/>
    </row>
    <row r="508">
      <c r="I508" s="11"/>
      <c r="J508" s="4"/>
    </row>
    <row r="509">
      <c r="I509" s="11"/>
      <c r="J509" s="4"/>
    </row>
    <row r="510">
      <c r="I510" s="11"/>
      <c r="J510" s="4"/>
    </row>
    <row r="511">
      <c r="I511" s="11"/>
      <c r="J511" s="4"/>
    </row>
    <row r="512">
      <c r="I512" s="11"/>
      <c r="J512" s="4"/>
    </row>
    <row r="513">
      <c r="I513" s="11"/>
      <c r="J513" s="4"/>
    </row>
    <row r="514">
      <c r="I514" s="11"/>
      <c r="J514" s="4"/>
    </row>
    <row r="515">
      <c r="I515" s="11"/>
      <c r="J515" s="4"/>
    </row>
    <row r="516">
      <c r="I516" s="11"/>
      <c r="J516" s="4"/>
    </row>
    <row r="517">
      <c r="I517" s="11"/>
      <c r="J517" s="4"/>
    </row>
    <row r="518">
      <c r="I518" s="11"/>
      <c r="J518" s="4"/>
    </row>
    <row r="519">
      <c r="I519" s="11"/>
      <c r="J519" s="4"/>
    </row>
    <row r="520">
      <c r="I520" s="11"/>
      <c r="J520" s="4"/>
    </row>
    <row r="521">
      <c r="I521" s="11"/>
      <c r="J521" s="4"/>
    </row>
    <row r="522">
      <c r="I522" s="11"/>
      <c r="J522" s="4"/>
    </row>
    <row r="523">
      <c r="I523" s="11"/>
      <c r="J523" s="4"/>
    </row>
    <row r="524">
      <c r="I524" s="11"/>
      <c r="J524" s="4"/>
    </row>
    <row r="525">
      <c r="I525" s="11"/>
      <c r="J525" s="4"/>
    </row>
    <row r="526">
      <c r="I526" s="11"/>
      <c r="J526" s="4"/>
    </row>
    <row r="527">
      <c r="I527" s="11"/>
      <c r="J527" s="4"/>
    </row>
    <row r="528">
      <c r="I528" s="11"/>
      <c r="J528" s="4"/>
    </row>
    <row r="529">
      <c r="I529" s="11"/>
      <c r="J529" s="4"/>
    </row>
    <row r="530">
      <c r="I530" s="11"/>
      <c r="J530" s="4"/>
    </row>
    <row r="531">
      <c r="I531" s="11"/>
      <c r="J531" s="4"/>
    </row>
    <row r="532">
      <c r="I532" s="11"/>
      <c r="J532" s="4"/>
    </row>
    <row r="533">
      <c r="I533" s="11"/>
      <c r="J533" s="4"/>
    </row>
    <row r="534">
      <c r="I534" s="11"/>
      <c r="J534" s="4"/>
    </row>
    <row r="535">
      <c r="I535" s="11"/>
      <c r="J535" s="4"/>
    </row>
    <row r="536">
      <c r="I536" s="11"/>
      <c r="J536" s="4"/>
    </row>
    <row r="537">
      <c r="I537" s="11"/>
      <c r="J537" s="4"/>
    </row>
    <row r="538">
      <c r="I538" s="11"/>
      <c r="J538" s="4"/>
    </row>
    <row r="539">
      <c r="I539" s="11"/>
      <c r="J539" s="4"/>
    </row>
    <row r="540">
      <c r="I540" s="11"/>
      <c r="J540" s="4"/>
    </row>
    <row r="541">
      <c r="I541" s="11"/>
      <c r="J541" s="4"/>
    </row>
    <row r="542">
      <c r="I542" s="11"/>
      <c r="J542" s="4"/>
    </row>
    <row r="543">
      <c r="I543" s="11"/>
      <c r="J543" s="4"/>
    </row>
    <row r="544">
      <c r="I544" s="11"/>
      <c r="J544" s="4"/>
    </row>
    <row r="545">
      <c r="I545" s="11"/>
      <c r="J545" s="4"/>
    </row>
    <row r="546">
      <c r="I546" s="11"/>
      <c r="J546" s="4"/>
    </row>
    <row r="547">
      <c r="I547" s="11"/>
      <c r="J547" s="4"/>
    </row>
    <row r="548">
      <c r="I548" s="11"/>
      <c r="J548" s="4"/>
    </row>
    <row r="549">
      <c r="I549" s="11"/>
      <c r="J549" s="4"/>
    </row>
    <row r="550">
      <c r="I550" s="11"/>
      <c r="J550" s="4"/>
    </row>
    <row r="551">
      <c r="I551" s="11"/>
      <c r="J551" s="4"/>
    </row>
    <row r="552">
      <c r="I552" s="11"/>
      <c r="J552" s="4"/>
    </row>
    <row r="553">
      <c r="I553" s="11"/>
      <c r="J553" s="4"/>
    </row>
    <row r="554">
      <c r="I554" s="11"/>
      <c r="J554" s="4"/>
    </row>
    <row r="555">
      <c r="I555" s="11"/>
      <c r="J555" s="4"/>
    </row>
    <row r="556">
      <c r="I556" s="11"/>
      <c r="J556" s="4"/>
    </row>
    <row r="557">
      <c r="I557" s="11"/>
      <c r="J557" s="4"/>
    </row>
    <row r="558">
      <c r="I558" s="11"/>
      <c r="J558" s="4"/>
    </row>
    <row r="559">
      <c r="I559" s="11"/>
      <c r="J559" s="4"/>
    </row>
    <row r="560">
      <c r="I560" s="11"/>
      <c r="J560" s="4"/>
    </row>
    <row r="561">
      <c r="I561" s="11"/>
      <c r="J561" s="4"/>
    </row>
    <row r="562">
      <c r="I562" s="11"/>
      <c r="J562" s="4"/>
    </row>
    <row r="563">
      <c r="I563" s="11"/>
      <c r="J563" s="4"/>
    </row>
    <row r="564">
      <c r="I564" s="11"/>
      <c r="J564" s="4"/>
    </row>
    <row r="565">
      <c r="I565" s="11"/>
      <c r="J565" s="4"/>
    </row>
    <row r="566">
      <c r="I566" s="11"/>
      <c r="J566" s="4"/>
    </row>
    <row r="567">
      <c r="I567" s="11"/>
      <c r="J567" s="4"/>
    </row>
    <row r="568">
      <c r="I568" s="11"/>
      <c r="J568" s="4"/>
    </row>
    <row r="569">
      <c r="I569" s="11"/>
      <c r="J569" s="4"/>
    </row>
    <row r="570">
      <c r="I570" s="11"/>
      <c r="J570" s="4"/>
    </row>
    <row r="571">
      <c r="I571" s="11"/>
      <c r="J571" s="4"/>
    </row>
    <row r="572">
      <c r="I572" s="11"/>
      <c r="J572" s="4"/>
    </row>
    <row r="573">
      <c r="I573" s="11"/>
      <c r="J573" s="4"/>
    </row>
    <row r="574">
      <c r="I574" s="11"/>
      <c r="J574" s="4"/>
    </row>
    <row r="575">
      <c r="I575" s="11"/>
      <c r="J575" s="4"/>
    </row>
    <row r="576">
      <c r="I576" s="11"/>
      <c r="J576" s="4"/>
    </row>
    <row r="577">
      <c r="I577" s="11"/>
      <c r="J577" s="4"/>
    </row>
    <row r="578">
      <c r="I578" s="11"/>
      <c r="J578" s="4"/>
    </row>
    <row r="579">
      <c r="I579" s="11"/>
      <c r="J579" s="4"/>
    </row>
    <row r="580">
      <c r="I580" s="11"/>
      <c r="J580" s="4"/>
    </row>
    <row r="581">
      <c r="I581" s="11"/>
      <c r="J581" s="4"/>
    </row>
    <row r="582">
      <c r="I582" s="11"/>
      <c r="J582" s="4"/>
    </row>
    <row r="583">
      <c r="I583" s="11"/>
      <c r="J583" s="4"/>
    </row>
    <row r="584">
      <c r="I584" s="11"/>
      <c r="J584" s="4"/>
    </row>
    <row r="585">
      <c r="I585" s="11"/>
      <c r="J585" s="4"/>
    </row>
    <row r="586">
      <c r="I586" s="11"/>
      <c r="J586" s="4"/>
    </row>
    <row r="587">
      <c r="I587" s="11"/>
      <c r="J587" s="4"/>
    </row>
    <row r="588">
      <c r="I588" s="11"/>
      <c r="J588" s="4"/>
    </row>
    <row r="589">
      <c r="I589" s="11"/>
      <c r="J589" s="4"/>
    </row>
    <row r="590">
      <c r="I590" s="11"/>
      <c r="J590" s="4"/>
    </row>
    <row r="591">
      <c r="I591" s="11"/>
      <c r="J591" s="4"/>
    </row>
    <row r="592">
      <c r="I592" s="11"/>
      <c r="J592" s="4"/>
    </row>
    <row r="593">
      <c r="I593" s="11"/>
      <c r="J593" s="4"/>
    </row>
    <row r="594">
      <c r="I594" s="11"/>
      <c r="J594" s="4"/>
    </row>
    <row r="595">
      <c r="I595" s="11"/>
      <c r="J595" s="4"/>
    </row>
    <row r="596">
      <c r="I596" s="11"/>
      <c r="J596" s="4"/>
    </row>
    <row r="597">
      <c r="I597" s="11"/>
      <c r="J597" s="4"/>
    </row>
    <row r="598">
      <c r="I598" s="11"/>
      <c r="J598" s="4"/>
    </row>
    <row r="599">
      <c r="I599" s="11"/>
      <c r="J599" s="4"/>
    </row>
    <row r="600">
      <c r="I600" s="11"/>
      <c r="J600" s="4"/>
    </row>
    <row r="601">
      <c r="I601" s="11"/>
      <c r="J601" s="4"/>
    </row>
    <row r="602">
      <c r="I602" s="11"/>
      <c r="J602" s="4"/>
    </row>
    <row r="603">
      <c r="I603" s="11"/>
      <c r="J603" s="4"/>
    </row>
    <row r="604">
      <c r="I604" s="11"/>
      <c r="J604" s="4"/>
    </row>
    <row r="605">
      <c r="I605" s="11"/>
      <c r="J605" s="4"/>
    </row>
    <row r="606">
      <c r="I606" s="11"/>
      <c r="J606" s="4"/>
    </row>
    <row r="607">
      <c r="I607" s="11"/>
      <c r="J607" s="4"/>
    </row>
    <row r="608">
      <c r="I608" s="11"/>
      <c r="J608" s="4"/>
    </row>
    <row r="609">
      <c r="I609" s="11"/>
      <c r="J609" s="4"/>
    </row>
    <row r="610">
      <c r="I610" s="11"/>
      <c r="J610" s="4"/>
    </row>
    <row r="611">
      <c r="I611" s="11"/>
      <c r="J611" s="4"/>
    </row>
    <row r="612">
      <c r="I612" s="11"/>
      <c r="J612" s="4"/>
    </row>
    <row r="613">
      <c r="I613" s="11"/>
      <c r="J613" s="4"/>
    </row>
    <row r="614">
      <c r="I614" s="11"/>
      <c r="J614" s="4"/>
    </row>
    <row r="615">
      <c r="I615" s="11"/>
      <c r="J615" s="4"/>
    </row>
    <row r="616">
      <c r="I616" s="11"/>
      <c r="J616" s="4"/>
    </row>
    <row r="617">
      <c r="I617" s="11"/>
      <c r="J617" s="4"/>
    </row>
    <row r="618">
      <c r="I618" s="11"/>
      <c r="J618" s="4"/>
    </row>
    <row r="619">
      <c r="I619" s="11"/>
      <c r="J619" s="4"/>
    </row>
    <row r="620">
      <c r="I620" s="11"/>
      <c r="J620" s="4"/>
    </row>
    <row r="621">
      <c r="I621" s="11"/>
      <c r="J621" s="4"/>
    </row>
    <row r="622">
      <c r="I622" s="11"/>
      <c r="J622" s="4"/>
    </row>
    <row r="623">
      <c r="I623" s="11"/>
      <c r="J623" s="4"/>
    </row>
    <row r="624">
      <c r="I624" s="11"/>
      <c r="J624" s="4"/>
    </row>
    <row r="625">
      <c r="I625" s="11"/>
      <c r="J625" s="4"/>
    </row>
    <row r="626">
      <c r="I626" s="11"/>
      <c r="J626" s="4"/>
    </row>
    <row r="627">
      <c r="I627" s="11"/>
      <c r="J627" s="4"/>
    </row>
    <row r="628">
      <c r="I628" s="11"/>
      <c r="J628" s="4"/>
    </row>
    <row r="629">
      <c r="I629" s="11"/>
      <c r="J629" s="4"/>
    </row>
    <row r="630">
      <c r="I630" s="11"/>
      <c r="J630" s="4"/>
    </row>
    <row r="631">
      <c r="I631" s="11"/>
      <c r="J631" s="4"/>
    </row>
    <row r="632">
      <c r="I632" s="11"/>
      <c r="J632" s="4"/>
    </row>
    <row r="633">
      <c r="I633" s="11"/>
      <c r="J633" s="4"/>
    </row>
    <row r="634">
      <c r="I634" s="11"/>
      <c r="J634" s="4"/>
    </row>
    <row r="635">
      <c r="I635" s="11"/>
      <c r="J635" s="4"/>
    </row>
    <row r="636">
      <c r="I636" s="11"/>
      <c r="J636" s="4"/>
    </row>
    <row r="637">
      <c r="I637" s="11"/>
      <c r="J637" s="4"/>
    </row>
    <row r="638">
      <c r="I638" s="11"/>
      <c r="J638" s="4"/>
    </row>
    <row r="639">
      <c r="I639" s="11"/>
      <c r="J639" s="4"/>
    </row>
    <row r="640">
      <c r="I640" s="11"/>
      <c r="J640" s="4"/>
    </row>
    <row r="641">
      <c r="I641" s="11"/>
      <c r="J641" s="4"/>
    </row>
    <row r="642">
      <c r="I642" s="11"/>
      <c r="J642" s="4"/>
    </row>
    <row r="643">
      <c r="I643" s="11"/>
      <c r="J643" s="4"/>
    </row>
    <row r="644">
      <c r="I644" s="11"/>
      <c r="J644" s="4"/>
    </row>
    <row r="645">
      <c r="I645" s="11"/>
      <c r="J645" s="4"/>
    </row>
    <row r="646">
      <c r="I646" s="11"/>
      <c r="J646" s="4"/>
    </row>
    <row r="647">
      <c r="I647" s="11"/>
      <c r="J647" s="4"/>
    </row>
    <row r="648">
      <c r="I648" s="11"/>
      <c r="J648" s="4"/>
    </row>
    <row r="649">
      <c r="I649" s="11"/>
      <c r="J649" s="4"/>
    </row>
    <row r="650">
      <c r="I650" s="11"/>
      <c r="J650" s="4"/>
    </row>
    <row r="651">
      <c r="I651" s="11"/>
      <c r="J651" s="4"/>
    </row>
    <row r="652">
      <c r="I652" s="11"/>
      <c r="J652" s="4"/>
    </row>
    <row r="653">
      <c r="I653" s="11"/>
      <c r="J653" s="4"/>
    </row>
    <row r="654">
      <c r="I654" s="11"/>
      <c r="J654" s="4"/>
    </row>
    <row r="655">
      <c r="I655" s="11"/>
      <c r="J655" s="4"/>
    </row>
    <row r="656">
      <c r="I656" s="11"/>
      <c r="J656" s="4"/>
    </row>
    <row r="657">
      <c r="I657" s="11"/>
      <c r="J657" s="4"/>
    </row>
    <row r="658">
      <c r="I658" s="11"/>
      <c r="J658" s="4"/>
    </row>
    <row r="659">
      <c r="I659" s="11"/>
      <c r="J659" s="4"/>
    </row>
    <row r="660">
      <c r="I660" s="11"/>
      <c r="J660" s="4"/>
    </row>
    <row r="661">
      <c r="I661" s="11"/>
      <c r="J661" s="4"/>
    </row>
    <row r="662">
      <c r="I662" s="11"/>
      <c r="J662" s="4"/>
    </row>
    <row r="663">
      <c r="I663" s="11"/>
      <c r="J663" s="4"/>
    </row>
    <row r="664">
      <c r="I664" s="11"/>
      <c r="J664" s="4"/>
    </row>
    <row r="665">
      <c r="I665" s="11"/>
      <c r="J665" s="4"/>
    </row>
    <row r="666">
      <c r="I666" s="11"/>
      <c r="J666" s="4"/>
    </row>
    <row r="667">
      <c r="I667" s="11"/>
      <c r="J667" s="4"/>
    </row>
    <row r="668">
      <c r="I668" s="11"/>
      <c r="J668" s="4"/>
    </row>
    <row r="669">
      <c r="I669" s="11"/>
      <c r="J669" s="4"/>
    </row>
    <row r="670">
      <c r="I670" s="11"/>
      <c r="J670" s="4"/>
    </row>
    <row r="671">
      <c r="I671" s="11"/>
      <c r="J671" s="4"/>
    </row>
    <row r="672">
      <c r="I672" s="11"/>
      <c r="J672" s="4"/>
    </row>
    <row r="673">
      <c r="I673" s="11"/>
      <c r="J673" s="4"/>
    </row>
    <row r="674">
      <c r="I674" s="11"/>
      <c r="J674" s="4"/>
    </row>
    <row r="675">
      <c r="I675" s="11"/>
      <c r="J675" s="4"/>
    </row>
    <row r="676">
      <c r="I676" s="11"/>
      <c r="J676" s="4"/>
    </row>
    <row r="677">
      <c r="I677" s="11"/>
      <c r="J677" s="4"/>
    </row>
    <row r="678">
      <c r="I678" s="11"/>
      <c r="J678" s="4"/>
    </row>
    <row r="679">
      <c r="I679" s="11"/>
      <c r="J679" s="4"/>
    </row>
    <row r="680">
      <c r="I680" s="11"/>
      <c r="J680" s="4"/>
    </row>
    <row r="681">
      <c r="I681" s="11"/>
      <c r="J681" s="4"/>
    </row>
    <row r="682">
      <c r="I682" s="11"/>
      <c r="J682" s="4"/>
    </row>
    <row r="683">
      <c r="I683" s="11"/>
      <c r="J683" s="4"/>
    </row>
    <row r="684">
      <c r="I684" s="11"/>
      <c r="J684" s="4"/>
    </row>
    <row r="685">
      <c r="I685" s="11"/>
      <c r="J685" s="4"/>
    </row>
    <row r="686">
      <c r="I686" s="11"/>
      <c r="J686" s="4"/>
    </row>
    <row r="687">
      <c r="I687" s="11"/>
      <c r="J687" s="4"/>
    </row>
    <row r="688">
      <c r="I688" s="11"/>
      <c r="J688" s="4"/>
    </row>
    <row r="689">
      <c r="I689" s="11"/>
      <c r="J689" s="4"/>
    </row>
    <row r="690">
      <c r="I690" s="11"/>
      <c r="J690" s="4"/>
    </row>
    <row r="691">
      <c r="I691" s="11"/>
      <c r="J691" s="4"/>
    </row>
    <row r="692">
      <c r="I692" s="11"/>
      <c r="J692" s="4"/>
    </row>
    <row r="693">
      <c r="I693" s="11"/>
      <c r="J693" s="4"/>
    </row>
    <row r="694">
      <c r="I694" s="11"/>
      <c r="J694" s="4"/>
    </row>
    <row r="695">
      <c r="I695" s="11"/>
      <c r="J695" s="4"/>
    </row>
    <row r="696">
      <c r="I696" s="11"/>
      <c r="J696" s="4"/>
    </row>
    <row r="697">
      <c r="I697" s="11"/>
      <c r="J697" s="4"/>
    </row>
    <row r="698">
      <c r="I698" s="11"/>
      <c r="J698" s="4"/>
    </row>
    <row r="699">
      <c r="I699" s="11"/>
      <c r="J699" s="4"/>
    </row>
    <row r="700">
      <c r="I700" s="11"/>
      <c r="J700" s="4"/>
    </row>
    <row r="701">
      <c r="I701" s="11"/>
      <c r="J701" s="4"/>
    </row>
    <row r="702">
      <c r="I702" s="11"/>
      <c r="J702" s="4"/>
    </row>
    <row r="703">
      <c r="I703" s="11"/>
      <c r="J703" s="4"/>
    </row>
    <row r="704">
      <c r="I704" s="11"/>
      <c r="J704" s="4"/>
    </row>
    <row r="705">
      <c r="I705" s="11"/>
      <c r="J705" s="4"/>
    </row>
    <row r="706">
      <c r="I706" s="11"/>
      <c r="J706" s="4"/>
    </row>
    <row r="707">
      <c r="I707" s="11"/>
      <c r="J707" s="4"/>
    </row>
    <row r="708">
      <c r="I708" s="11"/>
      <c r="J708" s="4"/>
    </row>
    <row r="709">
      <c r="I709" s="11"/>
      <c r="J709" s="4"/>
    </row>
    <row r="710">
      <c r="I710" s="11"/>
      <c r="J710" s="4"/>
    </row>
    <row r="711">
      <c r="I711" s="11"/>
      <c r="J711" s="4"/>
    </row>
    <row r="712">
      <c r="I712" s="11"/>
      <c r="J712" s="4"/>
    </row>
    <row r="713">
      <c r="I713" s="11"/>
      <c r="J713" s="4"/>
    </row>
    <row r="714">
      <c r="I714" s="11"/>
      <c r="J714" s="4"/>
    </row>
    <row r="715">
      <c r="I715" s="11"/>
      <c r="J715" s="4"/>
    </row>
    <row r="716">
      <c r="I716" s="11"/>
      <c r="J716" s="4"/>
    </row>
    <row r="717">
      <c r="I717" s="11"/>
      <c r="J717" s="4"/>
    </row>
    <row r="718">
      <c r="I718" s="11"/>
      <c r="J718" s="4"/>
    </row>
    <row r="719">
      <c r="I719" s="11"/>
      <c r="J719" s="4"/>
    </row>
    <row r="720">
      <c r="I720" s="11"/>
      <c r="J720" s="4"/>
    </row>
    <row r="721">
      <c r="I721" s="11"/>
      <c r="J721" s="4"/>
    </row>
    <row r="722">
      <c r="I722" s="11"/>
      <c r="J722" s="4"/>
    </row>
    <row r="723">
      <c r="I723" s="11"/>
      <c r="J723" s="4"/>
    </row>
    <row r="724">
      <c r="I724" s="11"/>
      <c r="J724" s="4"/>
    </row>
    <row r="725">
      <c r="I725" s="11"/>
      <c r="J725" s="4"/>
    </row>
    <row r="726">
      <c r="I726" s="11"/>
      <c r="J726" s="4"/>
    </row>
    <row r="727">
      <c r="I727" s="11"/>
      <c r="J727" s="4"/>
    </row>
    <row r="728">
      <c r="I728" s="11"/>
      <c r="J728" s="4"/>
    </row>
    <row r="729">
      <c r="I729" s="11"/>
      <c r="J729" s="4"/>
    </row>
    <row r="730">
      <c r="I730" s="11"/>
      <c r="J730" s="4"/>
    </row>
    <row r="731">
      <c r="I731" s="11"/>
      <c r="J731" s="4"/>
    </row>
    <row r="732">
      <c r="I732" s="11"/>
      <c r="J732" s="4"/>
    </row>
    <row r="733">
      <c r="I733" s="11"/>
      <c r="J733" s="4"/>
    </row>
    <row r="734">
      <c r="I734" s="11"/>
      <c r="J734" s="4"/>
    </row>
    <row r="735">
      <c r="I735" s="11"/>
      <c r="J735" s="4"/>
    </row>
    <row r="736">
      <c r="I736" s="11"/>
      <c r="J736" s="4"/>
    </row>
    <row r="737">
      <c r="I737" s="11"/>
      <c r="J737" s="4"/>
    </row>
    <row r="738">
      <c r="I738" s="11"/>
      <c r="J738" s="4"/>
    </row>
    <row r="739">
      <c r="I739" s="11"/>
      <c r="J739" s="4"/>
    </row>
    <row r="740">
      <c r="I740" s="11"/>
      <c r="J740" s="4"/>
    </row>
    <row r="741">
      <c r="I741" s="11"/>
      <c r="J741" s="4"/>
    </row>
    <row r="742">
      <c r="I742" s="11"/>
      <c r="J742" s="4"/>
    </row>
    <row r="743">
      <c r="I743" s="11"/>
      <c r="J743" s="4"/>
    </row>
    <row r="744">
      <c r="I744" s="11"/>
      <c r="J744" s="4"/>
    </row>
    <row r="745">
      <c r="I745" s="11"/>
      <c r="J745" s="4"/>
    </row>
    <row r="746">
      <c r="I746" s="11"/>
      <c r="J746" s="4"/>
    </row>
    <row r="747">
      <c r="I747" s="11"/>
      <c r="J747" s="4"/>
    </row>
    <row r="748">
      <c r="I748" s="11"/>
      <c r="J748" s="4"/>
    </row>
    <row r="749">
      <c r="I749" s="11"/>
      <c r="J749" s="4"/>
    </row>
    <row r="750">
      <c r="I750" s="11"/>
      <c r="J750" s="4"/>
    </row>
    <row r="751">
      <c r="I751" s="11"/>
      <c r="J751" s="4"/>
    </row>
    <row r="752">
      <c r="I752" s="11"/>
      <c r="J752" s="4"/>
    </row>
    <row r="753">
      <c r="I753" s="11"/>
      <c r="J753" s="4"/>
    </row>
    <row r="754">
      <c r="I754" s="11"/>
      <c r="J754" s="4"/>
    </row>
    <row r="755">
      <c r="I755" s="11"/>
      <c r="J755" s="4"/>
    </row>
    <row r="756">
      <c r="I756" s="11"/>
      <c r="J756" s="4"/>
    </row>
    <row r="757">
      <c r="I757" s="11"/>
      <c r="J757" s="4"/>
    </row>
    <row r="758">
      <c r="I758" s="11"/>
      <c r="J758" s="4"/>
    </row>
    <row r="759">
      <c r="I759" s="11"/>
      <c r="J759" s="4"/>
    </row>
    <row r="760">
      <c r="I760" s="11"/>
      <c r="J760" s="4"/>
    </row>
    <row r="761">
      <c r="I761" s="11"/>
      <c r="J761" s="4"/>
    </row>
    <row r="762">
      <c r="I762" s="11"/>
      <c r="J762" s="4"/>
    </row>
    <row r="763">
      <c r="I763" s="11"/>
      <c r="J763" s="4"/>
    </row>
    <row r="764">
      <c r="I764" s="11"/>
      <c r="J764" s="4"/>
    </row>
    <row r="765">
      <c r="I765" s="11"/>
      <c r="J765" s="4"/>
    </row>
    <row r="766">
      <c r="I766" s="11"/>
      <c r="J766" s="4"/>
    </row>
    <row r="767">
      <c r="I767" s="11"/>
      <c r="J767" s="4"/>
    </row>
    <row r="768">
      <c r="I768" s="11"/>
      <c r="J768" s="4"/>
    </row>
    <row r="769">
      <c r="I769" s="11"/>
      <c r="J769" s="4"/>
    </row>
    <row r="770">
      <c r="I770" s="11"/>
      <c r="J770" s="4"/>
    </row>
    <row r="771">
      <c r="I771" s="11"/>
      <c r="J771" s="4"/>
    </row>
    <row r="772">
      <c r="I772" s="11"/>
      <c r="J772" s="4"/>
    </row>
    <row r="773">
      <c r="I773" s="11"/>
      <c r="J773" s="4"/>
    </row>
    <row r="774">
      <c r="I774" s="11"/>
      <c r="J774" s="4"/>
    </row>
    <row r="775">
      <c r="I775" s="11"/>
      <c r="J775" s="4"/>
    </row>
    <row r="776">
      <c r="I776" s="11"/>
      <c r="J776" s="4"/>
    </row>
    <row r="777">
      <c r="I777" s="11"/>
      <c r="J777" s="4"/>
    </row>
    <row r="778">
      <c r="I778" s="11"/>
      <c r="J778" s="4"/>
    </row>
    <row r="779">
      <c r="I779" s="11"/>
      <c r="J779" s="4"/>
    </row>
    <row r="780">
      <c r="I780" s="11"/>
      <c r="J780" s="4"/>
    </row>
    <row r="781">
      <c r="I781" s="11"/>
      <c r="J781" s="4"/>
    </row>
    <row r="782">
      <c r="I782" s="11"/>
      <c r="J782" s="4"/>
    </row>
    <row r="783">
      <c r="I783" s="11"/>
      <c r="J783" s="4"/>
    </row>
    <row r="784">
      <c r="I784" s="11"/>
      <c r="J784" s="4"/>
    </row>
    <row r="785">
      <c r="I785" s="11"/>
      <c r="J785" s="4"/>
    </row>
    <row r="786">
      <c r="I786" s="11"/>
      <c r="J786" s="4"/>
    </row>
    <row r="787">
      <c r="I787" s="11"/>
      <c r="J787" s="4"/>
    </row>
    <row r="788">
      <c r="I788" s="11"/>
      <c r="J788" s="4"/>
    </row>
    <row r="789">
      <c r="I789" s="11"/>
      <c r="J789" s="4"/>
    </row>
    <row r="790">
      <c r="I790" s="11"/>
      <c r="J790" s="4"/>
    </row>
    <row r="791">
      <c r="I791" s="11"/>
      <c r="J791" s="4"/>
    </row>
    <row r="792">
      <c r="I792" s="11"/>
      <c r="J792" s="4"/>
    </row>
    <row r="793">
      <c r="I793" s="11"/>
      <c r="J793" s="4"/>
    </row>
    <row r="794">
      <c r="I794" s="11"/>
      <c r="J794" s="4"/>
    </row>
    <row r="795">
      <c r="I795" s="11"/>
      <c r="J795" s="4"/>
    </row>
    <row r="796">
      <c r="I796" s="11"/>
      <c r="J796" s="4"/>
    </row>
    <row r="797">
      <c r="I797" s="11"/>
      <c r="J797" s="4"/>
    </row>
    <row r="798">
      <c r="I798" s="11"/>
      <c r="J798" s="4"/>
    </row>
    <row r="799">
      <c r="I799" s="11"/>
      <c r="J799" s="4"/>
    </row>
    <row r="800">
      <c r="I800" s="11"/>
      <c r="J800" s="4"/>
    </row>
    <row r="801">
      <c r="I801" s="11"/>
      <c r="J801" s="4"/>
    </row>
    <row r="802">
      <c r="I802" s="11"/>
      <c r="J802" s="4"/>
    </row>
    <row r="803">
      <c r="I803" s="11"/>
      <c r="J803" s="4"/>
    </row>
    <row r="804">
      <c r="I804" s="11"/>
      <c r="J804" s="4"/>
    </row>
    <row r="805">
      <c r="I805" s="11"/>
      <c r="J805" s="4"/>
    </row>
    <row r="806">
      <c r="I806" s="11"/>
      <c r="J806" s="4"/>
    </row>
    <row r="807">
      <c r="I807" s="11"/>
      <c r="J807" s="4"/>
    </row>
    <row r="808">
      <c r="I808" s="11"/>
      <c r="J808" s="4"/>
    </row>
    <row r="809">
      <c r="I809" s="11"/>
      <c r="J809" s="4"/>
    </row>
    <row r="810">
      <c r="I810" s="11"/>
      <c r="J810" s="4"/>
    </row>
    <row r="811">
      <c r="I811" s="11"/>
      <c r="J811" s="4"/>
    </row>
    <row r="812">
      <c r="I812" s="11"/>
      <c r="J812" s="4"/>
    </row>
    <row r="813">
      <c r="I813" s="11"/>
      <c r="J813" s="4"/>
    </row>
    <row r="814">
      <c r="I814" s="11"/>
      <c r="J814" s="4"/>
    </row>
    <row r="815">
      <c r="I815" s="11"/>
      <c r="J815" s="4"/>
    </row>
    <row r="816">
      <c r="I816" s="11"/>
      <c r="J816" s="4"/>
    </row>
    <row r="817">
      <c r="I817" s="11"/>
      <c r="J817" s="4"/>
    </row>
    <row r="818">
      <c r="I818" s="11"/>
      <c r="J818" s="4"/>
    </row>
    <row r="819">
      <c r="I819" s="11"/>
      <c r="J819" s="4"/>
    </row>
    <row r="820">
      <c r="I820" s="11"/>
      <c r="J820" s="4"/>
    </row>
    <row r="821">
      <c r="I821" s="11"/>
      <c r="J821" s="4"/>
    </row>
    <row r="822">
      <c r="I822" s="11"/>
      <c r="J822" s="4"/>
    </row>
    <row r="823">
      <c r="I823" s="11"/>
      <c r="J823" s="4"/>
    </row>
    <row r="824">
      <c r="I824" s="11"/>
      <c r="J824" s="4"/>
    </row>
    <row r="825">
      <c r="I825" s="11"/>
      <c r="J825" s="4"/>
    </row>
    <row r="826">
      <c r="I826" s="11"/>
      <c r="J826" s="4"/>
    </row>
    <row r="827">
      <c r="I827" s="11"/>
      <c r="J827" s="4"/>
    </row>
    <row r="828">
      <c r="I828" s="11"/>
      <c r="J828" s="4"/>
    </row>
    <row r="829">
      <c r="I829" s="11"/>
      <c r="J829" s="4"/>
    </row>
    <row r="830">
      <c r="I830" s="11"/>
      <c r="J830" s="4"/>
    </row>
    <row r="831">
      <c r="I831" s="11"/>
      <c r="J831" s="4"/>
    </row>
    <row r="832">
      <c r="I832" s="11"/>
      <c r="J832" s="4"/>
    </row>
    <row r="833">
      <c r="I833" s="11"/>
      <c r="J833" s="4"/>
    </row>
    <row r="834">
      <c r="I834" s="11"/>
      <c r="J834" s="4"/>
    </row>
    <row r="835">
      <c r="I835" s="11"/>
      <c r="J835" s="4"/>
    </row>
    <row r="836">
      <c r="I836" s="11"/>
      <c r="J836" s="4"/>
    </row>
    <row r="837">
      <c r="I837" s="11"/>
      <c r="J837" s="4"/>
    </row>
    <row r="838">
      <c r="I838" s="11"/>
      <c r="J838" s="4"/>
    </row>
    <row r="839">
      <c r="I839" s="11"/>
      <c r="J839" s="4"/>
    </row>
    <row r="840">
      <c r="I840" s="11"/>
      <c r="J840" s="4"/>
    </row>
    <row r="841">
      <c r="I841" s="11"/>
      <c r="J841" s="4"/>
    </row>
    <row r="842">
      <c r="I842" s="11"/>
      <c r="J842" s="4"/>
    </row>
    <row r="843">
      <c r="I843" s="11"/>
      <c r="J843" s="4"/>
    </row>
    <row r="844">
      <c r="I844" s="11"/>
      <c r="J844" s="4"/>
    </row>
    <row r="845">
      <c r="I845" s="11"/>
      <c r="J845" s="4"/>
    </row>
    <row r="846">
      <c r="I846" s="11"/>
      <c r="J846" s="4"/>
    </row>
    <row r="847">
      <c r="I847" s="11"/>
      <c r="J847" s="4"/>
    </row>
    <row r="848">
      <c r="I848" s="11"/>
      <c r="J848" s="4"/>
    </row>
    <row r="849">
      <c r="I849" s="11"/>
      <c r="J849" s="4"/>
    </row>
    <row r="850">
      <c r="I850" s="11"/>
      <c r="J850" s="4"/>
    </row>
    <row r="851">
      <c r="I851" s="11"/>
      <c r="J851" s="4"/>
    </row>
    <row r="852">
      <c r="I852" s="11"/>
      <c r="J852" s="4"/>
    </row>
    <row r="853">
      <c r="I853" s="11"/>
      <c r="J853" s="4"/>
    </row>
    <row r="854">
      <c r="I854" s="11"/>
      <c r="J854" s="4"/>
    </row>
    <row r="855">
      <c r="I855" s="11"/>
      <c r="J855" s="4"/>
    </row>
    <row r="856">
      <c r="I856" s="11"/>
      <c r="J856" s="4"/>
    </row>
    <row r="857">
      <c r="I857" s="11"/>
      <c r="J857" s="4"/>
    </row>
    <row r="858">
      <c r="I858" s="11"/>
      <c r="J858" s="4"/>
    </row>
    <row r="859">
      <c r="I859" s="11"/>
      <c r="J859" s="4"/>
    </row>
    <row r="860">
      <c r="I860" s="11"/>
      <c r="J860" s="4"/>
    </row>
    <row r="861">
      <c r="I861" s="11"/>
      <c r="J861" s="4"/>
    </row>
    <row r="862">
      <c r="I862" s="11"/>
      <c r="J862" s="4"/>
    </row>
    <row r="863">
      <c r="I863" s="11"/>
      <c r="J863" s="4"/>
    </row>
    <row r="864">
      <c r="I864" s="11"/>
      <c r="J864" s="4"/>
    </row>
    <row r="865">
      <c r="I865" s="11"/>
      <c r="J865" s="4"/>
    </row>
    <row r="866">
      <c r="I866" s="11"/>
      <c r="J866" s="4"/>
    </row>
    <row r="867">
      <c r="I867" s="11"/>
      <c r="J867" s="4"/>
    </row>
    <row r="868">
      <c r="I868" s="11"/>
      <c r="J868" s="4"/>
    </row>
    <row r="869">
      <c r="I869" s="11"/>
      <c r="J869" s="4"/>
    </row>
    <row r="870">
      <c r="I870" s="11"/>
      <c r="J870" s="4"/>
    </row>
    <row r="871">
      <c r="I871" s="11"/>
      <c r="J871" s="4"/>
    </row>
    <row r="872">
      <c r="I872" s="11"/>
      <c r="J872" s="4"/>
    </row>
    <row r="873">
      <c r="I873" s="11"/>
      <c r="J873" s="4"/>
    </row>
    <row r="874">
      <c r="I874" s="11"/>
      <c r="J874" s="4"/>
    </row>
    <row r="875">
      <c r="I875" s="11"/>
      <c r="J875" s="4"/>
    </row>
    <row r="876">
      <c r="I876" s="11"/>
      <c r="J876" s="4"/>
    </row>
    <row r="877">
      <c r="I877" s="11"/>
      <c r="J877" s="4"/>
    </row>
    <row r="878">
      <c r="I878" s="11"/>
      <c r="J878" s="4"/>
    </row>
    <row r="879">
      <c r="I879" s="11"/>
      <c r="J879" s="4"/>
    </row>
    <row r="880">
      <c r="I880" s="11"/>
      <c r="J880" s="4"/>
    </row>
    <row r="881">
      <c r="I881" s="11"/>
      <c r="J881" s="4"/>
    </row>
    <row r="882">
      <c r="I882" s="11"/>
      <c r="J882" s="4"/>
    </row>
    <row r="883">
      <c r="I883" s="11"/>
      <c r="J883" s="4"/>
    </row>
    <row r="884">
      <c r="I884" s="11"/>
      <c r="J884" s="4"/>
    </row>
    <row r="885">
      <c r="I885" s="11"/>
      <c r="J885" s="4"/>
    </row>
    <row r="886">
      <c r="I886" s="11"/>
      <c r="J886" s="4"/>
    </row>
    <row r="887">
      <c r="I887" s="11"/>
      <c r="J887" s="4"/>
    </row>
    <row r="888">
      <c r="I888" s="11"/>
      <c r="J888" s="4"/>
    </row>
    <row r="889">
      <c r="I889" s="11"/>
      <c r="J889" s="4"/>
    </row>
    <row r="890">
      <c r="I890" s="11"/>
      <c r="J890" s="4"/>
    </row>
    <row r="891">
      <c r="I891" s="11"/>
      <c r="J891" s="4"/>
    </row>
    <row r="892">
      <c r="I892" s="11"/>
      <c r="J892" s="4"/>
    </row>
    <row r="893">
      <c r="I893" s="11"/>
      <c r="J893" s="4"/>
    </row>
    <row r="894">
      <c r="I894" s="11"/>
      <c r="J894" s="4"/>
    </row>
    <row r="895">
      <c r="I895" s="11"/>
      <c r="J895" s="4"/>
    </row>
    <row r="896">
      <c r="I896" s="11"/>
      <c r="J896" s="4"/>
    </row>
    <row r="897">
      <c r="I897" s="11"/>
      <c r="J897" s="4"/>
    </row>
    <row r="898">
      <c r="I898" s="11"/>
      <c r="J898" s="4"/>
    </row>
    <row r="899">
      <c r="I899" s="11"/>
      <c r="J899" s="4"/>
    </row>
    <row r="900">
      <c r="I900" s="11"/>
      <c r="J900" s="4"/>
    </row>
    <row r="901">
      <c r="I901" s="11"/>
      <c r="J901" s="4"/>
    </row>
    <row r="902">
      <c r="I902" s="11"/>
      <c r="J902" s="4"/>
    </row>
    <row r="903">
      <c r="I903" s="11"/>
      <c r="J903" s="4"/>
    </row>
    <row r="904">
      <c r="I904" s="11"/>
      <c r="J904" s="4"/>
    </row>
    <row r="905">
      <c r="I905" s="11"/>
      <c r="J905" s="4"/>
    </row>
    <row r="906">
      <c r="I906" s="11"/>
      <c r="J906" s="4"/>
    </row>
    <row r="907">
      <c r="I907" s="11"/>
      <c r="J907" s="4"/>
    </row>
    <row r="908">
      <c r="I908" s="11"/>
      <c r="J908" s="4"/>
    </row>
    <row r="909">
      <c r="I909" s="11"/>
      <c r="J909" s="4"/>
    </row>
    <row r="910">
      <c r="I910" s="11"/>
      <c r="J910" s="4"/>
    </row>
    <row r="911">
      <c r="I911" s="11"/>
      <c r="J911" s="4"/>
    </row>
    <row r="912">
      <c r="I912" s="11"/>
      <c r="J912" s="4"/>
    </row>
    <row r="913">
      <c r="I913" s="11"/>
      <c r="J913" s="4"/>
    </row>
    <row r="914">
      <c r="I914" s="11"/>
      <c r="J914" s="4"/>
    </row>
    <row r="915">
      <c r="I915" s="11"/>
      <c r="J915" s="4"/>
    </row>
    <row r="916">
      <c r="I916" s="11"/>
      <c r="J916" s="4"/>
    </row>
    <row r="917">
      <c r="I917" s="11"/>
      <c r="J917" s="4"/>
    </row>
    <row r="918">
      <c r="I918" s="11"/>
      <c r="J918" s="4"/>
    </row>
    <row r="919">
      <c r="I919" s="11"/>
      <c r="J919" s="4"/>
    </row>
    <row r="920">
      <c r="I920" s="11"/>
      <c r="J920" s="4"/>
    </row>
    <row r="921">
      <c r="I921" s="11"/>
      <c r="J921" s="4"/>
    </row>
    <row r="922">
      <c r="I922" s="11"/>
      <c r="J922" s="4"/>
    </row>
    <row r="923">
      <c r="I923" s="11"/>
      <c r="J923" s="4"/>
    </row>
    <row r="924">
      <c r="I924" s="11"/>
      <c r="J924" s="4"/>
    </row>
    <row r="925">
      <c r="I925" s="11"/>
      <c r="J925" s="4"/>
    </row>
    <row r="926">
      <c r="I926" s="11"/>
      <c r="J926" s="4"/>
    </row>
    <row r="927">
      <c r="I927" s="11"/>
      <c r="J927" s="4"/>
    </row>
    <row r="928">
      <c r="I928" s="11"/>
      <c r="J928" s="4"/>
    </row>
    <row r="929">
      <c r="I929" s="11"/>
      <c r="J929" s="4"/>
    </row>
    <row r="930">
      <c r="I930" s="11"/>
      <c r="J930" s="4"/>
    </row>
    <row r="931">
      <c r="I931" s="11"/>
      <c r="J931" s="4"/>
    </row>
    <row r="932">
      <c r="I932" s="11"/>
      <c r="J932" s="4"/>
    </row>
    <row r="933">
      <c r="I933" s="11"/>
      <c r="J933" s="4"/>
    </row>
    <row r="934">
      <c r="I934" s="11"/>
      <c r="J934" s="4"/>
    </row>
    <row r="935">
      <c r="I935" s="11"/>
      <c r="J935" s="4"/>
    </row>
    <row r="936">
      <c r="I936" s="11"/>
      <c r="J936" s="4"/>
    </row>
    <row r="937">
      <c r="I937" s="11"/>
      <c r="J937" s="4"/>
    </row>
    <row r="938">
      <c r="I938" s="11"/>
      <c r="J938" s="4"/>
    </row>
    <row r="939">
      <c r="I939" s="11"/>
      <c r="J939" s="4"/>
    </row>
    <row r="940">
      <c r="I940" s="11"/>
      <c r="J940" s="4"/>
    </row>
    <row r="941">
      <c r="I941" s="11"/>
      <c r="J941" s="4"/>
    </row>
    <row r="942">
      <c r="I942" s="11"/>
      <c r="J942" s="4"/>
    </row>
    <row r="943">
      <c r="I943" s="11"/>
      <c r="J943" s="4"/>
    </row>
    <row r="944">
      <c r="I944" s="11"/>
      <c r="J944" s="4"/>
    </row>
    <row r="945">
      <c r="I945" s="11"/>
      <c r="J945" s="4"/>
    </row>
    <row r="946">
      <c r="I946" s="11"/>
      <c r="J946" s="4"/>
    </row>
    <row r="947">
      <c r="I947" s="11"/>
      <c r="J947" s="4"/>
    </row>
    <row r="948">
      <c r="I948" s="11"/>
      <c r="J948" s="4"/>
    </row>
    <row r="949">
      <c r="I949" s="11"/>
      <c r="J949" s="4"/>
    </row>
    <row r="950">
      <c r="I950" s="11"/>
      <c r="J950" s="4"/>
    </row>
    <row r="951">
      <c r="I951" s="11"/>
      <c r="J951" s="4"/>
    </row>
    <row r="952">
      <c r="I952" s="11"/>
      <c r="J952" s="4"/>
    </row>
    <row r="953">
      <c r="I953" s="11"/>
      <c r="J953" s="4"/>
    </row>
    <row r="954">
      <c r="I954" s="11"/>
      <c r="J954" s="4"/>
    </row>
    <row r="955">
      <c r="I955" s="11"/>
      <c r="J955" s="4"/>
    </row>
    <row r="956">
      <c r="I956" s="11"/>
      <c r="J956" s="4"/>
    </row>
    <row r="957">
      <c r="I957" s="11"/>
      <c r="J957" s="4"/>
    </row>
    <row r="958">
      <c r="I958" s="11"/>
      <c r="J958" s="4"/>
    </row>
    <row r="959">
      <c r="I959" s="11"/>
      <c r="J959" s="4"/>
    </row>
    <row r="960">
      <c r="I960" s="11"/>
      <c r="J960" s="4"/>
    </row>
    <row r="961">
      <c r="I961" s="11"/>
      <c r="J961" s="4"/>
    </row>
    <row r="962">
      <c r="I962" s="11"/>
      <c r="J962" s="4"/>
    </row>
    <row r="963">
      <c r="I963" s="11"/>
      <c r="J963" s="4"/>
    </row>
    <row r="964">
      <c r="I964" s="11"/>
      <c r="J964" s="4"/>
    </row>
    <row r="965">
      <c r="I965" s="11"/>
      <c r="J965" s="4"/>
    </row>
    <row r="966">
      <c r="I966" s="11"/>
      <c r="J966" s="4"/>
    </row>
    <row r="967">
      <c r="I967" s="11"/>
      <c r="J967" s="4"/>
    </row>
    <row r="968">
      <c r="I968" s="11"/>
      <c r="J968" s="4"/>
    </row>
    <row r="969">
      <c r="I969" s="11"/>
      <c r="J969" s="4"/>
    </row>
    <row r="970">
      <c r="I970" s="11"/>
      <c r="J970" s="4"/>
    </row>
    <row r="971">
      <c r="I971" s="11"/>
      <c r="J971" s="4"/>
    </row>
    <row r="972">
      <c r="I972" s="11"/>
      <c r="J972" s="4"/>
    </row>
    <row r="973">
      <c r="I973" s="11"/>
      <c r="J973" s="4"/>
    </row>
    <row r="974">
      <c r="I974" s="11"/>
      <c r="J974" s="4"/>
    </row>
    <row r="975">
      <c r="I975" s="11"/>
      <c r="J975" s="4"/>
    </row>
    <row r="976">
      <c r="I976" s="11"/>
      <c r="J976" s="4"/>
    </row>
    <row r="977">
      <c r="I977" s="11"/>
      <c r="J977" s="4"/>
    </row>
    <row r="978">
      <c r="I978" s="11"/>
      <c r="J978" s="4"/>
    </row>
    <row r="979">
      <c r="I979" s="11"/>
      <c r="J979" s="4"/>
    </row>
    <row r="980">
      <c r="I980" s="11"/>
      <c r="J980" s="4"/>
    </row>
    <row r="981">
      <c r="I981" s="11"/>
      <c r="J981" s="4"/>
    </row>
    <row r="982">
      <c r="I982" s="11"/>
      <c r="J982" s="4"/>
    </row>
    <row r="983">
      <c r="I983" s="11"/>
      <c r="J983" s="4"/>
    </row>
    <row r="984">
      <c r="I984" s="11"/>
      <c r="J984" s="4"/>
    </row>
    <row r="985">
      <c r="I985" s="11"/>
      <c r="J985" s="4"/>
    </row>
    <row r="986">
      <c r="I986" s="11"/>
      <c r="J986" s="4"/>
    </row>
    <row r="987">
      <c r="I987" s="11"/>
      <c r="J987" s="4"/>
    </row>
    <row r="988">
      <c r="I988" s="11"/>
      <c r="J988" s="4"/>
    </row>
    <row r="989">
      <c r="I989" s="11"/>
      <c r="J989" s="4"/>
    </row>
    <row r="990">
      <c r="I990" s="11"/>
      <c r="J990" s="4"/>
    </row>
    <row r="991">
      <c r="I991" s="11"/>
      <c r="J991" s="4"/>
    </row>
    <row r="992">
      <c r="I992" s="11"/>
      <c r="J992" s="4"/>
    </row>
    <row r="993">
      <c r="I993" s="11"/>
      <c r="J993" s="4"/>
    </row>
    <row r="994">
      <c r="I994" s="11"/>
      <c r="J994" s="4"/>
    </row>
    <row r="995">
      <c r="I995" s="11"/>
      <c r="J995" s="4"/>
    </row>
    <row r="996">
      <c r="I996" s="11"/>
      <c r="J996" s="4"/>
    </row>
    <row r="997">
      <c r="I997" s="11"/>
      <c r="J997" s="4"/>
    </row>
    <row r="998">
      <c r="I998" s="11"/>
      <c r="J998" s="4"/>
    </row>
    <row r="999">
      <c r="I999" s="11"/>
      <c r="J999" s="4"/>
    </row>
    <row r="1000">
      <c r="I1000" s="11"/>
      <c r="J1000" s="4"/>
    </row>
    <row r="1001">
      <c r="I1001" s="11"/>
      <c r="J1001" s="4"/>
    </row>
    <row r="1002">
      <c r="I1002" s="11"/>
      <c r="J1002" s="4"/>
    </row>
    <row r="1003">
      <c r="I1003" s="11"/>
      <c r="J1003" s="4"/>
    </row>
    <row r="1004">
      <c r="I1004" s="11"/>
      <c r="J1004" s="4"/>
    </row>
    <row r="1005">
      <c r="I1005" s="11"/>
      <c r="J1005" s="4"/>
    </row>
  </sheetData>
  <conditionalFormatting sqref="C5:D5">
    <cfRule type="notContainsBlanks" dxfId="0" priority="1">
      <formula>LEN(TRIM(C5))&gt;0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128178357099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44288.0</v>
      </c>
      <c r="C3" s="12"/>
      <c r="D3" s="1"/>
      <c r="E3" s="13"/>
      <c r="F3" s="2"/>
      <c r="H3" s="107">
        <f>H1/H2</f>
        <v>128822469446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24" t="s">
        <v>14</v>
      </c>
      <c r="D8" s="25">
        <v>1.0</v>
      </c>
      <c r="E8" s="26">
        <v>31.73</v>
      </c>
      <c r="F8" s="27">
        <v>5.74937937E8</v>
      </c>
      <c r="G8" s="28"/>
      <c r="H8" s="29">
        <f t="shared" ref="H8:H57" si="1">E8*F8</f>
        <v>18242780741</v>
      </c>
      <c r="I8" s="3">
        <f t="shared" ref="I8:I48" si="2">H8/H$3</f>
        <v>0.1416117919</v>
      </c>
      <c r="J8" s="30">
        <v>0.1422</v>
      </c>
      <c r="K8" s="31">
        <f t="shared" ref="K8:K57" si="3">H8/1000000000</f>
        <v>18.24278074</v>
      </c>
      <c r="L8" s="80">
        <v>44288.0</v>
      </c>
    </row>
    <row r="9">
      <c r="A9" s="22">
        <f t="shared" ref="A9:A57" si="4">A8+1</f>
        <v>2</v>
      </c>
      <c r="B9" s="33" t="s">
        <v>17</v>
      </c>
      <c r="C9" s="28" t="s">
        <v>18</v>
      </c>
      <c r="D9" s="25">
        <v>2.0</v>
      </c>
      <c r="E9" s="26">
        <v>7.65</v>
      </c>
      <c r="F9" s="37">
        <v>1.2051E9</v>
      </c>
      <c r="G9" s="28"/>
      <c r="H9" s="29">
        <f t="shared" si="1"/>
        <v>9219015000</v>
      </c>
      <c r="I9" s="3">
        <f t="shared" si="2"/>
        <v>0.07156371897</v>
      </c>
      <c r="J9" s="30">
        <v>0.0728</v>
      </c>
      <c r="K9" s="31">
        <f t="shared" si="3"/>
        <v>9.219015</v>
      </c>
      <c r="L9" s="80">
        <v>44288.0</v>
      </c>
    </row>
    <row r="10">
      <c r="A10" s="22">
        <f t="shared" si="4"/>
        <v>3</v>
      </c>
      <c r="B10" s="23" t="s">
        <v>19</v>
      </c>
      <c r="C10" s="38" t="s">
        <v>20</v>
      </c>
      <c r="D10" s="25">
        <v>3.0</v>
      </c>
      <c r="E10" s="26">
        <v>4.5</v>
      </c>
      <c r="F10" s="37">
        <v>1.84816E9</v>
      </c>
      <c r="G10" s="28"/>
      <c r="H10" s="29">
        <f t="shared" si="1"/>
        <v>8316720000</v>
      </c>
      <c r="I10" s="3">
        <f t="shared" si="2"/>
        <v>0.0645595449</v>
      </c>
      <c r="J10" s="30">
        <v>0.0638</v>
      </c>
      <c r="K10" s="31">
        <f t="shared" si="3"/>
        <v>8.31672</v>
      </c>
      <c r="L10" s="80">
        <v>44288.0</v>
      </c>
    </row>
    <row r="11">
      <c r="A11" s="22">
        <f t="shared" si="4"/>
        <v>4</v>
      </c>
      <c r="B11" s="23" t="s">
        <v>21</v>
      </c>
      <c r="C11" s="38" t="s">
        <v>22</v>
      </c>
      <c r="D11" s="25">
        <v>4.0</v>
      </c>
      <c r="E11" s="26">
        <v>5.58</v>
      </c>
      <c r="F11" s="37">
        <v>1.252009E9</v>
      </c>
      <c r="G11" s="28"/>
      <c r="H11" s="29">
        <f t="shared" si="1"/>
        <v>6986210220</v>
      </c>
      <c r="I11" s="3">
        <f t="shared" si="2"/>
        <v>0.05423130181</v>
      </c>
      <c r="J11" s="30">
        <v>0.052</v>
      </c>
      <c r="K11" s="31">
        <f t="shared" si="3"/>
        <v>6.98621022</v>
      </c>
      <c r="L11" s="80">
        <v>44288.0</v>
      </c>
    </row>
    <row r="12">
      <c r="A12" s="22">
        <f t="shared" si="4"/>
        <v>5</v>
      </c>
      <c r="B12" s="87" t="s">
        <v>23</v>
      </c>
      <c r="C12" s="38" t="s">
        <v>24</v>
      </c>
      <c r="D12" s="25">
        <v>5.0</v>
      </c>
      <c r="E12" s="26">
        <v>15.24</v>
      </c>
      <c r="F12" s="37">
        <v>4.1395E8</v>
      </c>
      <c r="G12" s="28"/>
      <c r="H12" s="29">
        <f t="shared" si="1"/>
        <v>6308598000</v>
      </c>
      <c r="I12" s="3">
        <f t="shared" si="2"/>
        <v>0.04897125499</v>
      </c>
      <c r="J12" s="30">
        <v>0.0488</v>
      </c>
      <c r="K12" s="31">
        <f t="shared" si="3"/>
        <v>6.308598</v>
      </c>
      <c r="L12" s="80">
        <v>44288.0</v>
      </c>
    </row>
    <row r="13">
      <c r="A13" s="22">
        <f t="shared" si="4"/>
        <v>6</v>
      </c>
      <c r="B13" s="33" t="s">
        <v>15</v>
      </c>
      <c r="C13" s="34" t="s">
        <v>16</v>
      </c>
      <c r="D13" s="25">
        <v>6.0</v>
      </c>
      <c r="E13" s="26">
        <v>8.42</v>
      </c>
      <c r="F13" s="35">
        <v>7.40831421E8</v>
      </c>
      <c r="G13" s="28"/>
      <c r="H13" s="29">
        <f t="shared" si="1"/>
        <v>6237800565</v>
      </c>
      <c r="I13" s="3">
        <f t="shared" si="2"/>
        <v>0.04842168134</v>
      </c>
      <c r="J13" s="30">
        <v>0.0492</v>
      </c>
      <c r="K13" s="31">
        <f t="shared" si="3"/>
        <v>6.237800565</v>
      </c>
      <c r="L13" s="80">
        <v>44288.0</v>
      </c>
    </row>
    <row r="14">
      <c r="A14" s="22">
        <f t="shared" si="4"/>
        <v>7</v>
      </c>
      <c r="B14" s="127" t="s">
        <v>27</v>
      </c>
      <c r="C14" s="38" t="s">
        <v>28</v>
      </c>
      <c r="D14" s="25">
        <v>7.0</v>
      </c>
      <c r="E14" s="26">
        <v>68.89</v>
      </c>
      <c r="F14" s="37">
        <v>8.439E7</v>
      </c>
      <c r="G14" s="28"/>
      <c r="H14" s="29">
        <f t="shared" si="1"/>
        <v>5813627100</v>
      </c>
      <c r="I14" s="3">
        <f t="shared" si="2"/>
        <v>0.04512898351</v>
      </c>
      <c r="J14" s="30">
        <v>0.0451</v>
      </c>
      <c r="K14" s="31">
        <f t="shared" si="3"/>
        <v>5.8136271</v>
      </c>
      <c r="L14" s="80">
        <v>44288.0</v>
      </c>
    </row>
    <row r="15">
      <c r="A15" s="22">
        <f t="shared" si="4"/>
        <v>8</v>
      </c>
      <c r="B15" s="23" t="s">
        <v>37</v>
      </c>
      <c r="C15" s="28" t="s">
        <v>38</v>
      </c>
      <c r="D15" s="25">
        <v>8.0</v>
      </c>
      <c r="E15" s="47">
        <v>6.99</v>
      </c>
      <c r="F15" s="37">
        <v>8.23106416E8</v>
      </c>
      <c r="G15" s="28"/>
      <c r="H15" s="29">
        <f t="shared" si="1"/>
        <v>5753513848</v>
      </c>
      <c r="I15" s="41">
        <f t="shared" si="2"/>
        <v>0.04466234712</v>
      </c>
      <c r="J15" s="42">
        <v>0.0449</v>
      </c>
      <c r="K15" s="31">
        <f t="shared" si="3"/>
        <v>5.753513848</v>
      </c>
      <c r="L15" s="80">
        <v>44288.0</v>
      </c>
    </row>
    <row r="16">
      <c r="A16" s="22">
        <f t="shared" si="4"/>
        <v>9</v>
      </c>
      <c r="B16" s="33" t="s">
        <v>25</v>
      </c>
      <c r="C16" s="28" t="s">
        <v>26</v>
      </c>
      <c r="D16" s="25">
        <v>9.0</v>
      </c>
      <c r="E16" s="47">
        <v>7.08</v>
      </c>
      <c r="F16" s="37">
        <v>7.62851884E8</v>
      </c>
      <c r="G16" s="28"/>
      <c r="H16" s="29">
        <f t="shared" si="1"/>
        <v>5400991339</v>
      </c>
      <c r="I16" s="41">
        <f t="shared" si="2"/>
        <v>0.04192584851</v>
      </c>
      <c r="J16" s="91">
        <v>0.0412</v>
      </c>
      <c r="K16" s="31">
        <f t="shared" si="3"/>
        <v>5.400991339</v>
      </c>
      <c r="L16" s="80">
        <v>44288.0</v>
      </c>
    </row>
    <row r="17">
      <c r="A17" s="22">
        <f t="shared" si="4"/>
        <v>10</v>
      </c>
      <c r="B17" s="87" t="s">
        <v>31</v>
      </c>
      <c r="C17" s="38" t="s">
        <v>32</v>
      </c>
      <c r="D17" s="25">
        <v>10.0</v>
      </c>
      <c r="E17" s="26">
        <v>7.06</v>
      </c>
      <c r="F17" s="37">
        <v>7.20852533E8</v>
      </c>
      <c r="G17" s="28"/>
      <c r="H17" s="29">
        <f t="shared" si="1"/>
        <v>5089218883</v>
      </c>
      <c r="I17" s="3">
        <f t="shared" si="2"/>
        <v>0.03950567711</v>
      </c>
      <c r="J17" s="30">
        <v>0.0396</v>
      </c>
      <c r="K17" s="31">
        <f t="shared" si="3"/>
        <v>5.089218883</v>
      </c>
      <c r="L17" s="80">
        <v>44288.0</v>
      </c>
    </row>
    <row r="18">
      <c r="A18" s="22">
        <f t="shared" si="4"/>
        <v>11</v>
      </c>
      <c r="B18" s="23" t="s">
        <v>35</v>
      </c>
      <c r="C18" s="70" t="s">
        <v>36</v>
      </c>
      <c r="D18" s="25">
        <v>11.0</v>
      </c>
      <c r="E18" s="26">
        <v>6.5</v>
      </c>
      <c r="F18" s="37">
        <v>6.2487E8</v>
      </c>
      <c r="G18" s="28"/>
      <c r="H18" s="29">
        <f t="shared" si="1"/>
        <v>4061655000</v>
      </c>
      <c r="I18" s="3">
        <f t="shared" si="2"/>
        <v>0.03152908819</v>
      </c>
      <c r="J18" s="42">
        <v>0.0313</v>
      </c>
      <c r="K18" s="43">
        <f t="shared" si="3"/>
        <v>4.061655</v>
      </c>
      <c r="L18" s="80">
        <v>44288.0</v>
      </c>
    </row>
    <row r="19">
      <c r="A19" s="22">
        <f t="shared" si="4"/>
        <v>12</v>
      </c>
      <c r="B19" s="33" t="s">
        <v>33</v>
      </c>
      <c r="C19" s="28" t="s">
        <v>34</v>
      </c>
      <c r="D19" s="25">
        <v>12.0</v>
      </c>
      <c r="E19" s="47">
        <v>29.6</v>
      </c>
      <c r="F19" s="37">
        <v>1.3285202E8</v>
      </c>
      <c r="G19" s="28"/>
      <c r="H19" s="29">
        <f t="shared" si="1"/>
        <v>3932419792</v>
      </c>
      <c r="I19" s="41">
        <f t="shared" si="2"/>
        <v>0.03052588426</v>
      </c>
      <c r="J19" s="42">
        <v>0.0302</v>
      </c>
      <c r="K19" s="31">
        <f t="shared" si="3"/>
        <v>3.932419792</v>
      </c>
      <c r="L19" s="80">
        <v>44288.0</v>
      </c>
    </row>
    <row r="20">
      <c r="A20" s="22">
        <f t="shared" si="4"/>
        <v>13</v>
      </c>
      <c r="B20" s="33" t="s">
        <v>29</v>
      </c>
      <c r="C20" s="28" t="s">
        <v>30</v>
      </c>
      <c r="D20" s="25">
        <v>13.0</v>
      </c>
      <c r="E20" s="26">
        <v>6.95</v>
      </c>
      <c r="F20" s="37">
        <v>4.4537556E8</v>
      </c>
      <c r="G20" s="28"/>
      <c r="H20" s="29">
        <f t="shared" si="1"/>
        <v>3095360142</v>
      </c>
      <c r="I20" s="3">
        <f t="shared" si="2"/>
        <v>0.02402810748</v>
      </c>
      <c r="J20" s="30">
        <v>0.0243</v>
      </c>
      <c r="K20" s="43">
        <f t="shared" si="3"/>
        <v>3.095360142</v>
      </c>
      <c r="L20" s="80">
        <v>44288.0</v>
      </c>
    </row>
    <row r="21">
      <c r="A21" s="22">
        <f t="shared" si="4"/>
        <v>14</v>
      </c>
      <c r="B21" s="23" t="s">
        <v>45</v>
      </c>
      <c r="C21" s="70" t="s">
        <v>46</v>
      </c>
      <c r="D21" s="25">
        <v>14.0</v>
      </c>
      <c r="E21" s="47">
        <v>11.95</v>
      </c>
      <c r="F21" s="37">
        <v>2.28740219E8</v>
      </c>
      <c r="G21" s="28"/>
      <c r="H21" s="29">
        <f t="shared" si="1"/>
        <v>2733445617</v>
      </c>
      <c r="I21" s="41">
        <f t="shared" si="2"/>
        <v>0.02121870221</v>
      </c>
      <c r="J21" s="42">
        <v>0.0214</v>
      </c>
      <c r="K21" s="43">
        <f t="shared" si="3"/>
        <v>2.733445617</v>
      </c>
      <c r="L21" s="80">
        <v>44288.0</v>
      </c>
    </row>
    <row r="22">
      <c r="A22" s="22">
        <f t="shared" si="4"/>
        <v>15</v>
      </c>
      <c r="B22" s="23" t="s">
        <v>43</v>
      </c>
      <c r="C22" s="69" t="s">
        <v>44</v>
      </c>
      <c r="D22" s="25">
        <v>15.0</v>
      </c>
      <c r="E22" s="47">
        <v>3.42</v>
      </c>
      <c r="F22" s="37">
        <v>7.57055209E8</v>
      </c>
      <c r="G22" s="28"/>
      <c r="H22" s="29">
        <f t="shared" si="1"/>
        <v>2589128815</v>
      </c>
      <c r="I22" s="41">
        <f t="shared" si="2"/>
        <v>0.02009842558</v>
      </c>
      <c r="J22" s="42">
        <v>0.0203</v>
      </c>
      <c r="K22" s="43">
        <f t="shared" si="3"/>
        <v>2.589128815</v>
      </c>
      <c r="L22" s="80">
        <v>44288.0</v>
      </c>
    </row>
    <row r="23">
      <c r="A23" s="22">
        <f t="shared" si="4"/>
        <v>16</v>
      </c>
      <c r="B23" s="87" t="s">
        <v>39</v>
      </c>
      <c r="C23" s="44" t="s">
        <v>40</v>
      </c>
      <c r="D23" s="25">
        <v>16.0</v>
      </c>
      <c r="E23" s="47">
        <v>2.23</v>
      </c>
      <c r="F23" s="37">
        <v>1.097057995E9</v>
      </c>
      <c r="G23" s="28"/>
      <c r="H23" s="29">
        <f t="shared" si="1"/>
        <v>2446439329</v>
      </c>
      <c r="I23" s="41">
        <f t="shared" si="2"/>
        <v>0.01899078118</v>
      </c>
      <c r="J23" s="42">
        <v>0.0191</v>
      </c>
      <c r="K23" s="43">
        <f t="shared" si="3"/>
        <v>2.446439329</v>
      </c>
      <c r="L23" s="80">
        <v>44288.0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7.67</v>
      </c>
      <c r="F24" s="37">
        <v>3.11495892E8</v>
      </c>
      <c r="G24" s="28"/>
      <c r="H24" s="29">
        <f t="shared" si="1"/>
        <v>2389173492</v>
      </c>
      <c r="I24" s="3">
        <f t="shared" si="2"/>
        <v>0.0185462482</v>
      </c>
      <c r="J24" s="45">
        <v>0.0185</v>
      </c>
      <c r="K24" s="31">
        <f t="shared" si="3"/>
        <v>2.389173492</v>
      </c>
      <c r="L24" s="80">
        <v>44288.0</v>
      </c>
    </row>
    <row r="25">
      <c r="A25" s="22">
        <f t="shared" si="4"/>
        <v>18</v>
      </c>
      <c r="B25" s="127" t="s">
        <v>51</v>
      </c>
      <c r="C25" s="38" t="s">
        <v>52</v>
      </c>
      <c r="D25" s="25">
        <v>18.0</v>
      </c>
      <c r="E25" s="47">
        <v>1.23</v>
      </c>
      <c r="F25" s="37">
        <v>1.5702691E9</v>
      </c>
      <c r="G25" s="28"/>
      <c r="H25" s="29">
        <f t="shared" si="1"/>
        <v>1931430993</v>
      </c>
      <c r="I25" s="41">
        <f t="shared" si="2"/>
        <v>0.01499296669</v>
      </c>
      <c r="J25" s="42">
        <v>0.015</v>
      </c>
      <c r="K25" s="43">
        <f t="shared" si="3"/>
        <v>1.931430993</v>
      </c>
      <c r="L25" s="80">
        <v>44288.0</v>
      </c>
    </row>
    <row r="26">
      <c r="A26" s="22">
        <f t="shared" si="4"/>
        <v>19</v>
      </c>
      <c r="B26" s="23" t="s">
        <v>59</v>
      </c>
      <c r="C26" s="39" t="s">
        <v>60</v>
      </c>
      <c r="D26" s="25">
        <v>19.0</v>
      </c>
      <c r="E26" s="47">
        <v>11.2</v>
      </c>
      <c r="F26" s="37">
        <v>1.65393104E8</v>
      </c>
      <c r="G26" s="28"/>
      <c r="H26" s="29">
        <f t="shared" si="1"/>
        <v>1852402765</v>
      </c>
      <c r="I26" s="41">
        <f t="shared" si="2"/>
        <v>0.01437950051</v>
      </c>
      <c r="J26" s="42">
        <v>0.0144</v>
      </c>
      <c r="K26" s="43">
        <f t="shared" si="3"/>
        <v>1.852402765</v>
      </c>
      <c r="L26" s="80">
        <v>44288.0</v>
      </c>
    </row>
    <row r="27">
      <c r="A27" s="22">
        <f t="shared" si="4"/>
        <v>20</v>
      </c>
      <c r="B27" s="23" t="s">
        <v>53</v>
      </c>
      <c r="C27" s="24" t="s">
        <v>54</v>
      </c>
      <c r="D27" s="25">
        <v>20.0</v>
      </c>
      <c r="E27" s="47">
        <v>3.495</v>
      </c>
      <c r="F27" s="37">
        <v>5.09540994E8</v>
      </c>
      <c r="G27" s="28"/>
      <c r="H27" s="29">
        <f t="shared" si="1"/>
        <v>1780845774</v>
      </c>
      <c r="I27" s="41">
        <f t="shared" si="2"/>
        <v>0.01382403071</v>
      </c>
      <c r="J27" s="42">
        <v>0.0137</v>
      </c>
      <c r="K27" s="43">
        <f t="shared" si="3"/>
        <v>1.780845774</v>
      </c>
      <c r="L27" s="80">
        <v>44288.0</v>
      </c>
    </row>
    <row r="28">
      <c r="A28" s="22">
        <f t="shared" si="4"/>
        <v>21</v>
      </c>
      <c r="B28" s="127" t="s">
        <v>47</v>
      </c>
      <c r="C28" s="70" t="s">
        <v>48</v>
      </c>
      <c r="D28" s="25">
        <v>21.0</v>
      </c>
      <c r="E28" s="47">
        <v>2.05</v>
      </c>
      <c r="F28" s="37">
        <v>8.61007245E8</v>
      </c>
      <c r="G28" s="28"/>
      <c r="H28" s="29">
        <f t="shared" si="1"/>
        <v>1765064852</v>
      </c>
      <c r="I28" s="41">
        <f t="shared" si="2"/>
        <v>0.0137015294</v>
      </c>
      <c r="J28" s="42">
        <v>0.0138</v>
      </c>
      <c r="K28" s="43">
        <f t="shared" si="3"/>
        <v>1.765064852</v>
      </c>
      <c r="L28" s="80">
        <v>44288.0</v>
      </c>
    </row>
    <row r="29">
      <c r="A29" s="22">
        <f t="shared" si="4"/>
        <v>22</v>
      </c>
      <c r="B29" s="23" t="s">
        <v>49</v>
      </c>
      <c r="C29" s="69" t="s">
        <v>50</v>
      </c>
      <c r="D29" s="25">
        <v>22.0</v>
      </c>
      <c r="E29" s="47">
        <v>1.63</v>
      </c>
      <c r="F29" s="37">
        <v>1.074664049E9</v>
      </c>
      <c r="G29" s="28"/>
      <c r="H29" s="29">
        <f t="shared" si="1"/>
        <v>1751702400</v>
      </c>
      <c r="I29" s="41">
        <f t="shared" si="2"/>
        <v>0.01359780175</v>
      </c>
      <c r="J29" s="42">
        <v>0.0135</v>
      </c>
      <c r="K29" s="43">
        <f t="shared" si="3"/>
        <v>1.7517024</v>
      </c>
      <c r="L29" s="80">
        <v>44288.0</v>
      </c>
    </row>
    <row r="30">
      <c r="A30" s="22">
        <f t="shared" si="4"/>
        <v>23</v>
      </c>
      <c r="B30" s="127" t="s">
        <v>55</v>
      </c>
      <c r="C30" s="38" t="s">
        <v>56</v>
      </c>
      <c r="D30" s="25">
        <v>23.0</v>
      </c>
      <c r="E30" s="47">
        <v>2.82</v>
      </c>
      <c r="F30" s="37">
        <v>5.18346969E8</v>
      </c>
      <c r="G30" s="28"/>
      <c r="H30" s="29">
        <f t="shared" si="1"/>
        <v>1461738453</v>
      </c>
      <c r="I30" s="41">
        <f t="shared" si="2"/>
        <v>0.01134692153</v>
      </c>
      <c r="J30" s="42">
        <v>0.0113</v>
      </c>
      <c r="K30" s="43">
        <f t="shared" si="3"/>
        <v>1.461738453</v>
      </c>
      <c r="L30" s="80">
        <v>44288.0</v>
      </c>
    </row>
    <row r="31">
      <c r="A31" s="22">
        <f t="shared" si="4"/>
        <v>24</v>
      </c>
      <c r="B31" s="23" t="s">
        <v>57</v>
      </c>
      <c r="C31" s="38" t="s">
        <v>58</v>
      </c>
      <c r="D31" s="25">
        <v>24.0</v>
      </c>
      <c r="E31" s="47">
        <v>2.79</v>
      </c>
      <c r="F31" s="37">
        <v>4.98664714E8</v>
      </c>
      <c r="G31" s="28"/>
      <c r="H31" s="29">
        <f t="shared" si="1"/>
        <v>1391274552</v>
      </c>
      <c r="I31" s="41">
        <f t="shared" si="2"/>
        <v>0.01079993698</v>
      </c>
      <c r="J31" s="42">
        <v>0.0108</v>
      </c>
      <c r="K31" s="43">
        <f t="shared" si="3"/>
        <v>1.391274552</v>
      </c>
      <c r="L31" s="80">
        <v>44288.0</v>
      </c>
    </row>
    <row r="32">
      <c r="A32" s="22">
        <f t="shared" si="4"/>
        <v>25</v>
      </c>
      <c r="B32" s="128" t="s">
        <v>61</v>
      </c>
      <c r="C32" s="28" t="s">
        <v>62</v>
      </c>
      <c r="D32" s="25">
        <v>25.0</v>
      </c>
      <c r="E32" s="47">
        <v>1.425</v>
      </c>
      <c r="F32" s="37">
        <v>8.31800232E8</v>
      </c>
      <c r="G32" s="28"/>
      <c r="H32" s="29">
        <f t="shared" si="1"/>
        <v>1185315331</v>
      </c>
      <c r="I32" s="41">
        <f t="shared" si="2"/>
        <v>0.009201153616</v>
      </c>
      <c r="J32" s="42">
        <v>0.0092</v>
      </c>
      <c r="K32" s="43">
        <f t="shared" si="3"/>
        <v>1.185315331</v>
      </c>
      <c r="L32" s="80">
        <v>44288.0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2.92</v>
      </c>
      <c r="F33" s="37">
        <v>3.87822695E8</v>
      </c>
      <c r="G33" s="28"/>
      <c r="H33" s="29">
        <f t="shared" si="1"/>
        <v>1132442269</v>
      </c>
      <c r="I33" s="41">
        <f t="shared" si="2"/>
        <v>0.008790720084</v>
      </c>
      <c r="J33" s="56">
        <v>0.0087</v>
      </c>
      <c r="K33" s="31">
        <f t="shared" si="3"/>
        <v>1.132442269</v>
      </c>
      <c r="L33" s="80">
        <v>44288.0</v>
      </c>
    </row>
    <row r="34">
      <c r="A34" s="22">
        <f t="shared" si="4"/>
        <v>27</v>
      </c>
      <c r="B34" s="127" t="s">
        <v>71</v>
      </c>
      <c r="C34" s="70" t="s">
        <v>72</v>
      </c>
      <c r="D34" s="25">
        <v>27.0</v>
      </c>
      <c r="E34" s="47">
        <v>2.22</v>
      </c>
      <c r="F34" s="37">
        <v>4.72451678E8</v>
      </c>
      <c r="G34" s="28"/>
      <c r="H34" s="29">
        <f t="shared" si="1"/>
        <v>1048842725</v>
      </c>
      <c r="I34" s="41">
        <f t="shared" si="2"/>
        <v>0.00814176851</v>
      </c>
      <c r="J34" s="56">
        <v>0.0083</v>
      </c>
      <c r="K34" s="43">
        <f t="shared" si="3"/>
        <v>1.048842725</v>
      </c>
      <c r="L34" s="80">
        <v>44288.0</v>
      </c>
    </row>
    <row r="35">
      <c r="A35" s="22">
        <f t="shared" si="4"/>
        <v>28</v>
      </c>
      <c r="B35" s="23" t="s">
        <v>63</v>
      </c>
      <c r="C35" s="38" t="s">
        <v>64</v>
      </c>
      <c r="D35" s="25">
        <v>28.0</v>
      </c>
      <c r="E35" s="26">
        <v>4.08</v>
      </c>
      <c r="F35" s="37">
        <v>2.4987E8</v>
      </c>
      <c r="G35" s="28"/>
      <c r="H35" s="29">
        <f t="shared" si="1"/>
        <v>1019469600</v>
      </c>
      <c r="I35" s="3">
        <f t="shared" si="2"/>
        <v>0.007913756074</v>
      </c>
      <c r="J35" s="45">
        <v>0.0078</v>
      </c>
      <c r="K35" s="43">
        <f t="shared" si="3"/>
        <v>1.0194696</v>
      </c>
      <c r="L35" s="80">
        <v>44288.0</v>
      </c>
    </row>
    <row r="36">
      <c r="A36" s="22">
        <f t="shared" si="4"/>
        <v>29</v>
      </c>
      <c r="B36" s="33" t="s">
        <v>73</v>
      </c>
      <c r="C36" s="28" t="s">
        <v>74</v>
      </c>
      <c r="D36" s="25">
        <v>29.0</v>
      </c>
      <c r="E36" s="47">
        <v>1.725</v>
      </c>
      <c r="F36" s="35">
        <v>5.385E8</v>
      </c>
      <c r="G36" s="28"/>
      <c r="H36" s="29">
        <f t="shared" si="1"/>
        <v>928912500</v>
      </c>
      <c r="I36" s="41">
        <f t="shared" si="2"/>
        <v>0.007210795632</v>
      </c>
      <c r="J36" s="42">
        <v>0.0071</v>
      </c>
      <c r="K36" s="43">
        <f t="shared" si="3"/>
        <v>0.9289125</v>
      </c>
      <c r="L36" s="80">
        <v>44288.0</v>
      </c>
    </row>
    <row r="37">
      <c r="A37" s="22">
        <f t="shared" si="4"/>
        <v>30</v>
      </c>
      <c r="B37" s="23" t="s">
        <v>77</v>
      </c>
      <c r="C37" s="38" t="s">
        <v>78</v>
      </c>
      <c r="D37" s="25">
        <v>30.0</v>
      </c>
      <c r="E37" s="47">
        <v>1.74</v>
      </c>
      <c r="F37" s="37">
        <v>5.26379106E8</v>
      </c>
      <c r="G37" s="28"/>
      <c r="H37" s="29">
        <f t="shared" si="1"/>
        <v>915899644.4</v>
      </c>
      <c r="I37" s="41">
        <f t="shared" si="2"/>
        <v>0.007109781767</v>
      </c>
      <c r="J37" s="42">
        <v>0.0071</v>
      </c>
      <c r="K37" s="43">
        <f t="shared" si="3"/>
        <v>0.9158996444</v>
      </c>
      <c r="L37" s="80">
        <v>44288.0</v>
      </c>
    </row>
    <row r="38">
      <c r="A38" s="22">
        <f t="shared" si="4"/>
        <v>31</v>
      </c>
      <c r="B38" s="128" t="s">
        <v>67</v>
      </c>
      <c r="C38" s="28" t="s">
        <v>68</v>
      </c>
      <c r="D38" s="25">
        <v>31.0</v>
      </c>
      <c r="E38" s="47">
        <v>1.65</v>
      </c>
      <c r="F38" s="37">
        <v>5.42507798E8</v>
      </c>
      <c r="G38" s="28"/>
      <c r="H38" s="29">
        <f t="shared" si="1"/>
        <v>895137866.7</v>
      </c>
      <c r="I38" s="41">
        <f t="shared" si="2"/>
        <v>0.006948615956</v>
      </c>
      <c r="J38" s="42">
        <v>0.0069</v>
      </c>
      <c r="K38" s="43">
        <f t="shared" si="3"/>
        <v>0.8951378667</v>
      </c>
      <c r="L38" s="80">
        <v>44288.0</v>
      </c>
    </row>
    <row r="39">
      <c r="A39" s="22">
        <f t="shared" si="4"/>
        <v>32</v>
      </c>
      <c r="B39" s="23" t="s">
        <v>69</v>
      </c>
      <c r="C39" s="38" t="s">
        <v>70</v>
      </c>
      <c r="D39" s="25">
        <v>32.0</v>
      </c>
      <c r="E39" s="47">
        <v>1.36</v>
      </c>
      <c r="F39" s="37">
        <v>6.54241384E8</v>
      </c>
      <c r="G39" s="28"/>
      <c r="H39" s="29">
        <f t="shared" si="1"/>
        <v>889768282.2</v>
      </c>
      <c r="I39" s="41">
        <f t="shared" si="2"/>
        <v>0.006906933907</v>
      </c>
      <c r="J39" s="42">
        <v>0.0067</v>
      </c>
      <c r="K39" s="43">
        <f t="shared" si="3"/>
        <v>0.8897682822</v>
      </c>
      <c r="L39" s="80">
        <v>44288.0</v>
      </c>
    </row>
    <row r="40">
      <c r="A40" s="22">
        <f t="shared" si="4"/>
        <v>33</v>
      </c>
      <c r="B40" s="23" t="s">
        <v>75</v>
      </c>
      <c r="C40" s="69" t="s">
        <v>76</v>
      </c>
      <c r="D40" s="25">
        <v>33.0</v>
      </c>
      <c r="E40" s="47">
        <v>1.26</v>
      </c>
      <c r="F40" s="37">
        <v>6.78871829E8</v>
      </c>
      <c r="G40" s="28"/>
      <c r="H40" s="29">
        <f t="shared" si="1"/>
        <v>855378504.5</v>
      </c>
      <c r="I40" s="41">
        <f t="shared" si="2"/>
        <v>0.006639979098</v>
      </c>
      <c r="J40" s="42">
        <v>0.0067</v>
      </c>
      <c r="K40" s="43">
        <f t="shared" si="3"/>
        <v>0.8553785045</v>
      </c>
      <c r="L40" s="80">
        <v>44288.0</v>
      </c>
    </row>
    <row r="41">
      <c r="A41" s="22">
        <f t="shared" si="4"/>
        <v>34</v>
      </c>
      <c r="B41" s="23" t="s">
        <v>83</v>
      </c>
      <c r="C41" s="70" t="s">
        <v>84</v>
      </c>
      <c r="D41" s="25">
        <v>34.0</v>
      </c>
      <c r="E41" s="47">
        <v>4.26</v>
      </c>
      <c r="F41" s="37">
        <v>1.8275334E8</v>
      </c>
      <c r="G41" s="28"/>
      <c r="H41" s="29">
        <f t="shared" si="1"/>
        <v>778529228.4</v>
      </c>
      <c r="I41" s="41">
        <f t="shared" si="2"/>
        <v>0.006043427298</v>
      </c>
      <c r="J41" s="42">
        <v>0.006</v>
      </c>
      <c r="K41" s="43">
        <f t="shared" si="3"/>
        <v>0.7785292284</v>
      </c>
      <c r="L41" s="80">
        <v>44288.0</v>
      </c>
    </row>
    <row r="42">
      <c r="A42" s="22">
        <f t="shared" si="4"/>
        <v>35</v>
      </c>
      <c r="B42" s="23" t="s">
        <v>91</v>
      </c>
      <c r="C42" s="69" t="s">
        <v>92</v>
      </c>
      <c r="D42" s="25">
        <v>35.0</v>
      </c>
      <c r="E42" s="47">
        <v>30.58</v>
      </c>
      <c r="F42" s="37">
        <v>2.5000422E7</v>
      </c>
      <c r="G42" s="28"/>
      <c r="H42" s="29">
        <f t="shared" si="1"/>
        <v>764512904.8</v>
      </c>
      <c r="I42" s="41">
        <f t="shared" si="2"/>
        <v>0.00593462389</v>
      </c>
      <c r="J42" s="56">
        <v>0.006</v>
      </c>
      <c r="K42" s="43">
        <f t="shared" si="3"/>
        <v>0.7645129048</v>
      </c>
      <c r="L42" s="80">
        <v>44288.0</v>
      </c>
    </row>
    <row r="43">
      <c r="A43" s="22">
        <f t="shared" si="4"/>
        <v>36</v>
      </c>
      <c r="B43" s="48" t="s">
        <v>85</v>
      </c>
      <c r="C43" s="49" t="s">
        <v>86</v>
      </c>
      <c r="D43" s="25">
        <v>36.0</v>
      </c>
      <c r="E43" s="47">
        <v>26.51</v>
      </c>
      <c r="F43" s="37">
        <v>2.795487E7</v>
      </c>
      <c r="G43" s="28"/>
      <c r="H43" s="29">
        <f t="shared" si="1"/>
        <v>741083603.7</v>
      </c>
      <c r="I43" s="41">
        <f t="shared" si="2"/>
        <v>0.005752751107</v>
      </c>
      <c r="J43" s="42">
        <v>0.0058</v>
      </c>
      <c r="K43" s="43">
        <f t="shared" si="3"/>
        <v>0.7410836037</v>
      </c>
      <c r="L43" s="80">
        <v>44288.0</v>
      </c>
    </row>
    <row r="44">
      <c r="A44" s="22">
        <f t="shared" si="4"/>
        <v>37</v>
      </c>
      <c r="B44" s="127" t="s">
        <v>79</v>
      </c>
      <c r="C44" s="38" t="s">
        <v>80</v>
      </c>
      <c r="D44" s="25">
        <v>37.0</v>
      </c>
      <c r="E44" s="47">
        <v>2.05</v>
      </c>
      <c r="F44" s="37">
        <v>2.96235033E8</v>
      </c>
      <c r="G44" s="28"/>
      <c r="H44" s="29">
        <f t="shared" si="1"/>
        <v>607281817.7</v>
      </c>
      <c r="I44" s="41">
        <f t="shared" si="2"/>
        <v>0.00471409856</v>
      </c>
      <c r="J44" s="42">
        <v>0.0047</v>
      </c>
      <c r="K44" s="43">
        <f t="shared" si="3"/>
        <v>0.6072818177</v>
      </c>
      <c r="L44" s="80">
        <v>44288.0</v>
      </c>
    </row>
    <row r="45">
      <c r="A45" s="22">
        <f t="shared" si="4"/>
        <v>38</v>
      </c>
      <c r="B45" s="129" t="s">
        <v>106</v>
      </c>
      <c r="C45" s="51" t="s">
        <v>107</v>
      </c>
      <c r="D45" s="25">
        <v>38.0</v>
      </c>
      <c r="E45" s="47">
        <v>6.95</v>
      </c>
      <c r="F45" s="37">
        <v>8.7204324E7</v>
      </c>
      <c r="G45" s="28"/>
      <c r="H45" s="29">
        <f t="shared" si="1"/>
        <v>606070051.8</v>
      </c>
      <c r="I45" s="41">
        <f t="shared" si="2"/>
        <v>0.004704692081</v>
      </c>
      <c r="J45" s="56">
        <v>0.0047</v>
      </c>
      <c r="K45" s="43">
        <f t="shared" si="3"/>
        <v>0.6060700518</v>
      </c>
      <c r="L45" s="80">
        <v>44288.0</v>
      </c>
    </row>
    <row r="46">
      <c r="A46" s="22">
        <f t="shared" si="4"/>
        <v>39</v>
      </c>
      <c r="B46" s="50" t="s">
        <v>93</v>
      </c>
      <c r="C46" s="73" t="s">
        <v>93</v>
      </c>
      <c r="D46" s="25">
        <v>39.0</v>
      </c>
      <c r="E46" s="47">
        <v>2.1</v>
      </c>
      <c r="F46" s="37">
        <v>2.78404904E8</v>
      </c>
      <c r="G46" s="28"/>
      <c r="H46" s="29">
        <f t="shared" si="1"/>
        <v>584650298.4</v>
      </c>
      <c r="I46" s="41">
        <f t="shared" si="2"/>
        <v>0.004538418654</v>
      </c>
      <c r="J46" s="42">
        <v>0.0045</v>
      </c>
      <c r="K46" s="31">
        <f t="shared" si="3"/>
        <v>0.5846502984</v>
      </c>
      <c r="L46" s="80">
        <v>44288.0</v>
      </c>
    </row>
    <row r="47">
      <c r="A47" s="22">
        <f t="shared" si="4"/>
        <v>40</v>
      </c>
      <c r="B47" s="127" t="s">
        <v>87</v>
      </c>
      <c r="C47" s="38" t="s">
        <v>88</v>
      </c>
      <c r="D47" s="25">
        <v>40.0</v>
      </c>
      <c r="E47" s="26">
        <v>8.35</v>
      </c>
      <c r="F47" s="37">
        <v>6.94E7</v>
      </c>
      <c r="G47" s="28"/>
      <c r="H47" s="29">
        <f t="shared" si="1"/>
        <v>579490000</v>
      </c>
      <c r="I47" s="3">
        <f t="shared" si="2"/>
        <v>0.004498361214</v>
      </c>
      <c r="J47" s="45">
        <v>0.0044</v>
      </c>
      <c r="K47" s="43">
        <f t="shared" si="3"/>
        <v>0.57949</v>
      </c>
      <c r="L47" s="80">
        <v>44288.0</v>
      </c>
    </row>
    <row r="48">
      <c r="A48" s="22">
        <f t="shared" si="4"/>
        <v>41</v>
      </c>
      <c r="B48" s="23" t="s">
        <v>81</v>
      </c>
      <c r="C48" s="38" t="s">
        <v>82</v>
      </c>
      <c r="D48" s="25">
        <v>41.0</v>
      </c>
      <c r="E48" s="47">
        <v>4.65</v>
      </c>
      <c r="F48" s="37">
        <v>1.20240521E8</v>
      </c>
      <c r="G48" s="28"/>
      <c r="H48" s="29">
        <f t="shared" si="1"/>
        <v>559118422.7</v>
      </c>
      <c r="I48" s="41">
        <f t="shared" si="2"/>
        <v>0.004340224381</v>
      </c>
      <c r="J48" s="42">
        <v>0.0043</v>
      </c>
      <c r="K48" s="43">
        <f t="shared" si="3"/>
        <v>0.5591184227</v>
      </c>
      <c r="L48" s="80">
        <v>44288.0</v>
      </c>
    </row>
    <row r="49">
      <c r="A49" s="22">
        <f t="shared" si="4"/>
        <v>42</v>
      </c>
      <c r="B49" s="128" t="s">
        <v>104</v>
      </c>
      <c r="C49" s="28" t="s">
        <v>105</v>
      </c>
      <c r="D49" s="25">
        <v>42.0</v>
      </c>
      <c r="E49" s="47">
        <v>1.01</v>
      </c>
      <c r="F49" s="27">
        <v>5.1379002E8</v>
      </c>
      <c r="G49" s="28"/>
      <c r="H49" s="29">
        <f t="shared" si="1"/>
        <v>518927920.2</v>
      </c>
      <c r="I49" s="92">
        <v>0.0056</v>
      </c>
      <c r="J49" s="56">
        <v>0.0056</v>
      </c>
      <c r="K49" s="43">
        <f t="shared" si="3"/>
        <v>0.5189279202</v>
      </c>
      <c r="L49" s="80">
        <v>44288.0</v>
      </c>
    </row>
    <row r="50">
      <c r="A50" s="22">
        <f t="shared" si="4"/>
        <v>43</v>
      </c>
      <c r="B50" s="50" t="s">
        <v>94</v>
      </c>
      <c r="C50" s="52" t="s">
        <v>95</v>
      </c>
      <c r="D50" s="25">
        <v>43.0</v>
      </c>
      <c r="E50" s="47">
        <v>4.89</v>
      </c>
      <c r="F50" s="37">
        <v>1.05321516E8</v>
      </c>
      <c r="G50" s="28"/>
      <c r="H50" s="29">
        <f t="shared" si="1"/>
        <v>515022213.2</v>
      </c>
      <c r="I50" s="41">
        <f t="shared" ref="I50:I57" si="5">H50/H$3</f>
        <v>0.003997922222</v>
      </c>
      <c r="J50" s="42">
        <v>0.004</v>
      </c>
      <c r="K50" s="43">
        <f t="shared" si="3"/>
        <v>0.5150222132</v>
      </c>
      <c r="L50" s="80">
        <v>44288.0</v>
      </c>
    </row>
    <row r="51">
      <c r="A51" s="22">
        <f t="shared" si="4"/>
        <v>44</v>
      </c>
      <c r="B51" s="50" t="s">
        <v>100</v>
      </c>
      <c r="C51" s="51" t="s">
        <v>101</v>
      </c>
      <c r="D51" s="25">
        <v>44.0</v>
      </c>
      <c r="E51" s="47">
        <v>2.12</v>
      </c>
      <c r="F51" s="37">
        <v>2.30014812E8</v>
      </c>
      <c r="G51" s="28"/>
      <c r="H51" s="29">
        <f t="shared" si="1"/>
        <v>487631401.4</v>
      </c>
      <c r="I51" s="41">
        <f t="shared" si="5"/>
        <v>0.003785297732</v>
      </c>
      <c r="J51" s="42">
        <v>0.0039</v>
      </c>
      <c r="K51" s="43">
        <f t="shared" si="3"/>
        <v>0.4876314014</v>
      </c>
      <c r="L51" s="80">
        <v>44288.0</v>
      </c>
    </row>
    <row r="52">
      <c r="A52" s="22">
        <f t="shared" si="4"/>
        <v>45</v>
      </c>
      <c r="B52" s="50" t="s">
        <v>98</v>
      </c>
      <c r="C52" s="72" t="s">
        <v>99</v>
      </c>
      <c r="D52" s="25">
        <v>45.0</v>
      </c>
      <c r="E52" s="47">
        <v>13.12</v>
      </c>
      <c r="F52" s="37">
        <v>3.12E7</v>
      </c>
      <c r="G52" s="28"/>
      <c r="H52" s="29">
        <f t="shared" si="1"/>
        <v>409344000</v>
      </c>
      <c r="I52" s="41">
        <f t="shared" si="5"/>
        <v>0.00317758231</v>
      </c>
      <c r="J52" s="42">
        <v>0.0032</v>
      </c>
      <c r="K52" s="43">
        <f t="shared" si="3"/>
        <v>0.409344</v>
      </c>
      <c r="L52" s="80">
        <v>44288.0</v>
      </c>
    </row>
    <row r="53">
      <c r="A53" s="22">
        <f t="shared" si="4"/>
        <v>46</v>
      </c>
      <c r="B53" s="23" t="s">
        <v>89</v>
      </c>
      <c r="C53" s="70" t="s">
        <v>90</v>
      </c>
      <c r="D53" s="25">
        <v>46.0</v>
      </c>
      <c r="E53" s="47">
        <v>4.64</v>
      </c>
      <c r="F53" s="37">
        <v>8.3000137E7</v>
      </c>
      <c r="G53" s="28"/>
      <c r="H53" s="29">
        <f t="shared" si="1"/>
        <v>385120635.7</v>
      </c>
      <c r="I53" s="41">
        <f t="shared" si="5"/>
        <v>0.002989545514</v>
      </c>
      <c r="J53" s="42">
        <v>0.003</v>
      </c>
      <c r="K53" s="43">
        <f t="shared" si="3"/>
        <v>0.3851206357</v>
      </c>
      <c r="L53" s="80">
        <v>44288.0</v>
      </c>
    </row>
    <row r="54">
      <c r="A54" s="22">
        <f t="shared" si="4"/>
        <v>47</v>
      </c>
      <c r="B54" s="50" t="s">
        <v>108</v>
      </c>
      <c r="C54" s="73" t="s">
        <v>109</v>
      </c>
      <c r="D54" s="25">
        <v>47.0</v>
      </c>
      <c r="E54" s="47">
        <v>2.57</v>
      </c>
      <c r="F54" s="37">
        <v>1.191649E8</v>
      </c>
      <c r="G54" s="28"/>
      <c r="H54" s="29">
        <f t="shared" si="1"/>
        <v>306253793</v>
      </c>
      <c r="I54" s="41">
        <f t="shared" si="5"/>
        <v>0.002377332109</v>
      </c>
      <c r="J54" s="42">
        <v>0.0023</v>
      </c>
      <c r="K54" s="43">
        <f t="shared" si="3"/>
        <v>0.306253793</v>
      </c>
      <c r="L54" s="80">
        <v>44288.0</v>
      </c>
    </row>
    <row r="55">
      <c r="A55" s="22">
        <f t="shared" si="4"/>
        <v>48</v>
      </c>
      <c r="B55" s="50" t="s">
        <v>110</v>
      </c>
      <c r="C55" s="72" t="s">
        <v>111</v>
      </c>
      <c r="D55" s="25">
        <v>48.0</v>
      </c>
      <c r="E55" s="47">
        <v>0.178</v>
      </c>
      <c r="F55" s="37">
        <v>1.716679558E9</v>
      </c>
      <c r="G55" s="28"/>
      <c r="H55" s="29">
        <f t="shared" si="1"/>
        <v>305568961.3</v>
      </c>
      <c r="I55" s="41">
        <f t="shared" si="5"/>
        <v>0.00237201602</v>
      </c>
      <c r="J55" s="42">
        <v>0.0023</v>
      </c>
      <c r="K55" s="43">
        <f t="shared" si="3"/>
        <v>0.3055689613</v>
      </c>
      <c r="L55" s="80">
        <v>44288.0</v>
      </c>
    </row>
    <row r="56">
      <c r="A56" s="22">
        <f t="shared" si="4"/>
        <v>49</v>
      </c>
      <c r="B56" s="50" t="s">
        <v>102</v>
      </c>
      <c r="C56" s="53" t="s">
        <v>103</v>
      </c>
      <c r="D56" s="25">
        <v>49.0</v>
      </c>
      <c r="E56" s="47">
        <v>3.45</v>
      </c>
      <c r="F56" s="37">
        <v>8.8275937E7</v>
      </c>
      <c r="G56" s="28"/>
      <c r="H56" s="29">
        <f t="shared" si="1"/>
        <v>304551982.7</v>
      </c>
      <c r="I56" s="41">
        <f t="shared" si="5"/>
        <v>0.002364121601</v>
      </c>
      <c r="J56" s="42">
        <v>0.0023</v>
      </c>
      <c r="K56" s="43">
        <f t="shared" si="3"/>
        <v>0.3045519827</v>
      </c>
      <c r="L56" s="80">
        <v>44288.0</v>
      </c>
    </row>
    <row r="57">
      <c r="A57" s="22">
        <f t="shared" si="4"/>
        <v>50</v>
      </c>
      <c r="B57" s="50" t="s">
        <v>96</v>
      </c>
      <c r="C57" s="51" t="s">
        <v>97</v>
      </c>
      <c r="D57" s="25">
        <v>50.0</v>
      </c>
      <c r="E57" s="47">
        <v>3.47</v>
      </c>
      <c r="F57" s="37">
        <v>8.7456908E7</v>
      </c>
      <c r="G57" s="28"/>
      <c r="H57" s="29">
        <f t="shared" si="1"/>
        <v>303475470.8</v>
      </c>
      <c r="I57" s="41">
        <f t="shared" si="5"/>
        <v>0.002355765047</v>
      </c>
      <c r="J57" s="62">
        <v>0.0023</v>
      </c>
      <c r="K57" s="43">
        <f t="shared" si="3"/>
        <v>0.3034754708</v>
      </c>
      <c r="L57" s="80">
        <v>44288.0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412231902.2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-2125570746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2357451191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129025998239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44295.0</v>
      </c>
      <c r="C3" s="12"/>
      <c r="D3" s="1"/>
      <c r="E3" s="13"/>
      <c r="F3" s="2"/>
      <c r="H3" s="107">
        <f>H1/H2</f>
        <v>129674370090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24" t="s">
        <v>14</v>
      </c>
      <c r="D8" s="25">
        <v>1.0</v>
      </c>
      <c r="E8" s="26">
        <v>33.42</v>
      </c>
      <c r="F8" s="27">
        <v>5.74937937E8</v>
      </c>
      <c r="G8" s="28"/>
      <c r="H8" s="29">
        <f t="shared" ref="H8:H57" si="1">E8*F8</f>
        <v>19214425855</v>
      </c>
      <c r="I8" s="3">
        <f t="shared" ref="I8:I44" si="2">H8/H$3</f>
        <v>0.1481744299</v>
      </c>
      <c r="J8" s="30">
        <v>0.1422</v>
      </c>
      <c r="K8" s="31">
        <f t="shared" ref="K8:K57" si="3">H8/1000000000</f>
        <v>19.21442585</v>
      </c>
      <c r="L8" s="80">
        <v>44295.0</v>
      </c>
    </row>
    <row r="9">
      <c r="A9" s="22">
        <f t="shared" ref="A9:A57" si="4">A8+1</f>
        <v>2</v>
      </c>
      <c r="B9" s="33" t="s">
        <v>17</v>
      </c>
      <c r="C9" s="28" t="s">
        <v>18</v>
      </c>
      <c r="D9" s="25">
        <v>2.0</v>
      </c>
      <c r="E9" s="26">
        <v>7.61</v>
      </c>
      <c r="F9" s="37">
        <v>1.2051E9</v>
      </c>
      <c r="G9" s="28"/>
      <c r="H9" s="29">
        <f t="shared" si="1"/>
        <v>9170811000</v>
      </c>
      <c r="I9" s="3">
        <f t="shared" si="2"/>
        <v>0.0707218473</v>
      </c>
      <c r="J9" s="30">
        <v>0.0728</v>
      </c>
      <c r="K9" s="31">
        <f t="shared" si="3"/>
        <v>9.170811</v>
      </c>
      <c r="L9" s="80">
        <v>44295.0</v>
      </c>
    </row>
    <row r="10">
      <c r="A10" s="22">
        <f t="shared" si="4"/>
        <v>3</v>
      </c>
      <c r="B10" s="23" t="s">
        <v>19</v>
      </c>
      <c r="C10" s="38" t="s">
        <v>20</v>
      </c>
      <c r="D10" s="25">
        <v>3.0</v>
      </c>
      <c r="E10" s="26">
        <v>4.415</v>
      </c>
      <c r="F10" s="37">
        <v>1.84816E9</v>
      </c>
      <c r="G10" s="28"/>
      <c r="H10" s="29">
        <f t="shared" si="1"/>
        <v>8159626400</v>
      </c>
      <c r="I10" s="3">
        <f t="shared" si="2"/>
        <v>0.06292397175</v>
      </c>
      <c r="J10" s="30">
        <v>0.0638</v>
      </c>
      <c r="K10" s="31">
        <f t="shared" si="3"/>
        <v>8.1596264</v>
      </c>
      <c r="L10" s="80">
        <v>44295.0</v>
      </c>
    </row>
    <row r="11">
      <c r="A11" s="22">
        <f t="shared" si="4"/>
        <v>4</v>
      </c>
      <c r="B11" s="23" t="s">
        <v>21</v>
      </c>
      <c r="C11" s="38" t="s">
        <v>22</v>
      </c>
      <c r="D11" s="25">
        <v>4.0</v>
      </c>
      <c r="E11" s="26">
        <v>5.45</v>
      </c>
      <c r="F11" s="37">
        <v>1.252009E9</v>
      </c>
      <c r="G11" s="28"/>
      <c r="H11" s="29">
        <f t="shared" si="1"/>
        <v>6823449050</v>
      </c>
      <c r="I11" s="3">
        <f t="shared" si="2"/>
        <v>0.05261987427</v>
      </c>
      <c r="J11" s="30">
        <v>0.052</v>
      </c>
      <c r="K11" s="31">
        <f t="shared" si="3"/>
        <v>6.82344905</v>
      </c>
      <c r="L11" s="80">
        <v>44295.0</v>
      </c>
    </row>
    <row r="12">
      <c r="A12" s="22">
        <f t="shared" si="4"/>
        <v>5</v>
      </c>
      <c r="B12" s="33" t="s">
        <v>15</v>
      </c>
      <c r="C12" s="34" t="s">
        <v>16</v>
      </c>
      <c r="D12" s="25">
        <v>5.0</v>
      </c>
      <c r="E12" s="26">
        <v>8.6</v>
      </c>
      <c r="F12" s="35">
        <v>7.40831421E8</v>
      </c>
      <c r="G12" s="28"/>
      <c r="H12" s="29">
        <f t="shared" si="1"/>
        <v>6371150221</v>
      </c>
      <c r="I12" s="3">
        <f t="shared" si="2"/>
        <v>0.04913191571</v>
      </c>
      <c r="J12" s="30">
        <v>0.0492</v>
      </c>
      <c r="K12" s="31">
        <f t="shared" si="3"/>
        <v>6.371150221</v>
      </c>
      <c r="L12" s="80">
        <v>44295.0</v>
      </c>
    </row>
    <row r="13">
      <c r="A13" s="22">
        <f t="shared" si="4"/>
        <v>6</v>
      </c>
      <c r="B13" s="87" t="s">
        <v>23</v>
      </c>
      <c r="C13" s="38" t="s">
        <v>24</v>
      </c>
      <c r="D13" s="25">
        <v>6.0</v>
      </c>
      <c r="E13" s="26">
        <v>15.1</v>
      </c>
      <c r="F13" s="37">
        <v>4.1395E8</v>
      </c>
      <c r="G13" s="28"/>
      <c r="H13" s="29">
        <f t="shared" si="1"/>
        <v>6250645000</v>
      </c>
      <c r="I13" s="3">
        <f t="shared" si="2"/>
        <v>0.04820262474</v>
      </c>
      <c r="J13" s="30">
        <v>0.0488</v>
      </c>
      <c r="K13" s="31">
        <f t="shared" si="3"/>
        <v>6.250645</v>
      </c>
      <c r="L13" s="80">
        <v>44295.0</v>
      </c>
    </row>
    <row r="14">
      <c r="A14" s="22">
        <f t="shared" si="4"/>
        <v>7</v>
      </c>
      <c r="B14" s="23" t="s">
        <v>37</v>
      </c>
      <c r="C14" s="28" t="s">
        <v>38</v>
      </c>
      <c r="D14" s="25">
        <v>7.0</v>
      </c>
      <c r="E14" s="47">
        <v>7.2</v>
      </c>
      <c r="F14" s="37">
        <v>8.23106416E8</v>
      </c>
      <c r="G14" s="28"/>
      <c r="H14" s="29">
        <f t="shared" si="1"/>
        <v>5926366195</v>
      </c>
      <c r="I14" s="41">
        <f t="shared" si="2"/>
        <v>0.04570190849</v>
      </c>
      <c r="J14" s="42">
        <v>0.0449</v>
      </c>
      <c r="K14" s="31">
        <f t="shared" si="3"/>
        <v>5.926366195</v>
      </c>
      <c r="L14" s="80">
        <v>44295.0</v>
      </c>
    </row>
    <row r="15">
      <c r="A15" s="22">
        <f t="shared" si="4"/>
        <v>8</v>
      </c>
      <c r="B15" s="127" t="s">
        <v>27</v>
      </c>
      <c r="C15" s="38" t="s">
        <v>28</v>
      </c>
      <c r="D15" s="25">
        <v>8.0</v>
      </c>
      <c r="E15" s="26">
        <v>68.15</v>
      </c>
      <c r="F15" s="37">
        <v>8.439E7</v>
      </c>
      <c r="G15" s="28"/>
      <c r="H15" s="29">
        <f t="shared" si="1"/>
        <v>5751178500</v>
      </c>
      <c r="I15" s="3">
        <f t="shared" si="2"/>
        <v>0.04435092683</v>
      </c>
      <c r="J15" s="30">
        <v>0.0451</v>
      </c>
      <c r="K15" s="31">
        <f t="shared" si="3"/>
        <v>5.7511785</v>
      </c>
      <c r="L15" s="80">
        <v>44295.0</v>
      </c>
    </row>
    <row r="16">
      <c r="A16" s="22">
        <f t="shared" si="4"/>
        <v>9</v>
      </c>
      <c r="B16" s="33" t="s">
        <v>25</v>
      </c>
      <c r="C16" s="28" t="s">
        <v>26</v>
      </c>
      <c r="D16" s="25">
        <v>9.0</v>
      </c>
      <c r="E16" s="47">
        <v>7.05</v>
      </c>
      <c r="F16" s="37">
        <v>7.62851884E8</v>
      </c>
      <c r="G16" s="28"/>
      <c r="H16" s="29">
        <f t="shared" si="1"/>
        <v>5378105782</v>
      </c>
      <c r="I16" s="41">
        <f t="shared" si="2"/>
        <v>0.04147393026</v>
      </c>
      <c r="J16" s="91">
        <v>0.0412</v>
      </c>
      <c r="K16" s="31">
        <f t="shared" si="3"/>
        <v>5.378105782</v>
      </c>
      <c r="L16" s="80">
        <v>44295.0</v>
      </c>
    </row>
    <row r="17">
      <c r="A17" s="22">
        <f t="shared" si="4"/>
        <v>10</v>
      </c>
      <c r="B17" s="87" t="s">
        <v>31</v>
      </c>
      <c r="C17" s="38" t="s">
        <v>32</v>
      </c>
      <c r="D17" s="25">
        <v>10.0</v>
      </c>
      <c r="E17" s="26">
        <v>7.0</v>
      </c>
      <c r="F17" s="37">
        <v>7.20852533E8</v>
      </c>
      <c r="G17" s="28"/>
      <c r="H17" s="29">
        <f t="shared" si="1"/>
        <v>5045967731</v>
      </c>
      <c r="I17" s="3">
        <f t="shared" si="2"/>
        <v>0.03891260646</v>
      </c>
      <c r="J17" s="30">
        <v>0.0396</v>
      </c>
      <c r="K17" s="31">
        <f t="shared" si="3"/>
        <v>5.045967731</v>
      </c>
      <c r="L17" s="80">
        <v>44295.0</v>
      </c>
    </row>
    <row r="18">
      <c r="A18" s="22">
        <f t="shared" si="4"/>
        <v>11</v>
      </c>
      <c r="B18" s="23" t="s">
        <v>35</v>
      </c>
      <c r="C18" s="70" t="s">
        <v>36</v>
      </c>
      <c r="D18" s="25">
        <v>11.0</v>
      </c>
      <c r="E18" s="26">
        <v>6.55</v>
      </c>
      <c r="F18" s="37">
        <v>6.2487E8</v>
      </c>
      <c r="G18" s="28"/>
      <c r="H18" s="29">
        <f t="shared" si="1"/>
        <v>4092898500</v>
      </c>
      <c r="I18" s="3">
        <f t="shared" si="2"/>
        <v>0.03156289479</v>
      </c>
      <c r="J18" s="42">
        <v>0.0313</v>
      </c>
      <c r="K18" s="43">
        <f t="shared" si="3"/>
        <v>4.0928985</v>
      </c>
      <c r="L18" s="80">
        <v>44295.0</v>
      </c>
    </row>
    <row r="19">
      <c r="A19" s="22">
        <f t="shared" si="4"/>
        <v>12</v>
      </c>
      <c r="B19" s="33" t="s">
        <v>33</v>
      </c>
      <c r="C19" s="28" t="s">
        <v>34</v>
      </c>
      <c r="D19" s="25">
        <v>12.0</v>
      </c>
      <c r="E19" s="47">
        <v>29.8</v>
      </c>
      <c r="F19" s="37">
        <v>1.3285202E8</v>
      </c>
      <c r="G19" s="28"/>
      <c r="H19" s="29">
        <f t="shared" si="1"/>
        <v>3958990196</v>
      </c>
      <c r="I19" s="41">
        <f t="shared" si="2"/>
        <v>0.03053024428</v>
      </c>
      <c r="J19" s="42">
        <v>0.0302</v>
      </c>
      <c r="K19" s="31">
        <f t="shared" si="3"/>
        <v>3.958990196</v>
      </c>
      <c r="L19" s="80">
        <v>44295.0</v>
      </c>
    </row>
    <row r="20">
      <c r="A20" s="22">
        <f t="shared" si="4"/>
        <v>13</v>
      </c>
      <c r="B20" s="33" t="s">
        <v>29</v>
      </c>
      <c r="C20" s="28" t="s">
        <v>30</v>
      </c>
      <c r="D20" s="25">
        <v>13.0</v>
      </c>
      <c r="E20" s="26">
        <v>6.55</v>
      </c>
      <c r="F20" s="37">
        <v>4.4537556E8</v>
      </c>
      <c r="G20" s="28"/>
      <c r="H20" s="29">
        <f t="shared" si="1"/>
        <v>2917209918</v>
      </c>
      <c r="I20" s="3">
        <f t="shared" si="2"/>
        <v>0.02249642636</v>
      </c>
      <c r="J20" s="30">
        <v>0.0243</v>
      </c>
      <c r="K20" s="43">
        <f t="shared" si="3"/>
        <v>2.917209918</v>
      </c>
      <c r="L20" s="80">
        <v>44295.0</v>
      </c>
    </row>
    <row r="21">
      <c r="A21" s="22">
        <f t="shared" si="4"/>
        <v>14</v>
      </c>
      <c r="B21" s="23" t="s">
        <v>45</v>
      </c>
      <c r="C21" s="70" t="s">
        <v>46</v>
      </c>
      <c r="D21" s="25">
        <v>14.0</v>
      </c>
      <c r="E21" s="47">
        <v>11.89</v>
      </c>
      <c r="F21" s="37">
        <v>2.28740219E8</v>
      </c>
      <c r="G21" s="28"/>
      <c r="H21" s="29">
        <f t="shared" si="1"/>
        <v>2719721204</v>
      </c>
      <c r="I21" s="41">
        <f t="shared" si="2"/>
        <v>0.02097346763</v>
      </c>
      <c r="J21" s="42">
        <v>0.0214</v>
      </c>
      <c r="K21" s="43">
        <f t="shared" si="3"/>
        <v>2.719721204</v>
      </c>
      <c r="L21" s="80">
        <v>44295.0</v>
      </c>
    </row>
    <row r="22">
      <c r="A22" s="22">
        <f t="shared" si="4"/>
        <v>15</v>
      </c>
      <c r="B22" s="23" t="s">
        <v>43</v>
      </c>
      <c r="C22" s="69" t="s">
        <v>44</v>
      </c>
      <c r="D22" s="25">
        <v>15.0</v>
      </c>
      <c r="E22" s="47">
        <v>3.48</v>
      </c>
      <c r="F22" s="37">
        <v>7.57055209E8</v>
      </c>
      <c r="G22" s="28"/>
      <c r="H22" s="29">
        <f t="shared" si="1"/>
        <v>2634552127</v>
      </c>
      <c r="I22" s="41">
        <f t="shared" si="2"/>
        <v>0.02031667573</v>
      </c>
      <c r="J22" s="42">
        <v>0.0203</v>
      </c>
      <c r="K22" s="43">
        <f t="shared" si="3"/>
        <v>2.634552127</v>
      </c>
      <c r="L22" s="80">
        <v>44295.0</v>
      </c>
    </row>
    <row r="23">
      <c r="A23" s="22">
        <f t="shared" si="4"/>
        <v>16</v>
      </c>
      <c r="B23" s="87" t="s">
        <v>39</v>
      </c>
      <c r="C23" s="44" t="s">
        <v>40</v>
      </c>
      <c r="D23" s="25">
        <v>16.0</v>
      </c>
      <c r="E23" s="47">
        <v>2.26</v>
      </c>
      <c r="F23" s="37">
        <v>1.097057995E9</v>
      </c>
      <c r="G23" s="28"/>
      <c r="H23" s="29">
        <f t="shared" si="1"/>
        <v>2479351069</v>
      </c>
      <c r="I23" s="41">
        <f t="shared" si="2"/>
        <v>0.0191198235</v>
      </c>
      <c r="J23" s="42">
        <v>0.0191</v>
      </c>
      <c r="K23" s="43">
        <f t="shared" si="3"/>
        <v>2.479351069</v>
      </c>
      <c r="L23" s="80">
        <v>44295.0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7.5</v>
      </c>
      <c r="F24" s="37">
        <v>3.11495892E8</v>
      </c>
      <c r="G24" s="28"/>
      <c r="H24" s="29">
        <f t="shared" si="1"/>
        <v>2336219190</v>
      </c>
      <c r="I24" s="3">
        <f t="shared" si="2"/>
        <v>0.01801604425</v>
      </c>
      <c r="J24" s="45">
        <v>0.0185</v>
      </c>
      <c r="K24" s="31">
        <f t="shared" si="3"/>
        <v>2.33621919</v>
      </c>
      <c r="L24" s="80">
        <v>44295.0</v>
      </c>
    </row>
    <row r="25">
      <c r="A25" s="22">
        <f t="shared" si="4"/>
        <v>18</v>
      </c>
      <c r="B25" s="127" t="s">
        <v>51</v>
      </c>
      <c r="C25" s="38" t="s">
        <v>52</v>
      </c>
      <c r="D25" s="25">
        <v>18.0</v>
      </c>
      <c r="E25" s="47">
        <v>1.235</v>
      </c>
      <c r="F25" s="37">
        <v>1.5702691E9</v>
      </c>
      <c r="G25" s="28"/>
      <c r="H25" s="29">
        <f t="shared" si="1"/>
        <v>1939282339</v>
      </c>
      <c r="I25" s="41">
        <f t="shared" si="2"/>
        <v>0.01495501646</v>
      </c>
      <c r="J25" s="42">
        <v>0.015</v>
      </c>
      <c r="K25" s="43">
        <f t="shared" si="3"/>
        <v>1.939282339</v>
      </c>
      <c r="L25" s="80">
        <v>44295.0</v>
      </c>
    </row>
    <row r="26">
      <c r="A26" s="22">
        <f t="shared" si="4"/>
        <v>19</v>
      </c>
      <c r="B26" s="23" t="s">
        <v>59</v>
      </c>
      <c r="C26" s="39" t="s">
        <v>60</v>
      </c>
      <c r="D26" s="25">
        <v>19.0</v>
      </c>
      <c r="E26" s="47">
        <v>11.17</v>
      </c>
      <c r="F26" s="37">
        <v>1.65393104E8</v>
      </c>
      <c r="G26" s="28"/>
      <c r="H26" s="29">
        <f t="shared" si="1"/>
        <v>1847440972</v>
      </c>
      <c r="I26" s="41">
        <f t="shared" si="2"/>
        <v>0.01424677036</v>
      </c>
      <c r="J26" s="42">
        <v>0.0144</v>
      </c>
      <c r="K26" s="43">
        <f t="shared" si="3"/>
        <v>1.847440972</v>
      </c>
      <c r="L26" s="80">
        <v>44295.0</v>
      </c>
    </row>
    <row r="27">
      <c r="A27" s="22">
        <f t="shared" si="4"/>
        <v>20</v>
      </c>
      <c r="B27" s="23" t="s">
        <v>49</v>
      </c>
      <c r="C27" s="69" t="s">
        <v>50</v>
      </c>
      <c r="D27" s="25">
        <v>20.0</v>
      </c>
      <c r="E27" s="47">
        <v>1.665</v>
      </c>
      <c r="F27" s="37">
        <v>1.074664049E9</v>
      </c>
      <c r="G27" s="28"/>
      <c r="H27" s="29">
        <f t="shared" si="1"/>
        <v>1789315642</v>
      </c>
      <c r="I27" s="41">
        <f t="shared" si="2"/>
        <v>0.01379852966</v>
      </c>
      <c r="J27" s="42">
        <v>0.0135</v>
      </c>
      <c r="K27" s="43">
        <f t="shared" si="3"/>
        <v>1.789315642</v>
      </c>
      <c r="L27" s="80">
        <v>44295.0</v>
      </c>
    </row>
    <row r="28">
      <c r="A28" s="22">
        <f t="shared" si="4"/>
        <v>21</v>
      </c>
      <c r="B28" s="127" t="s">
        <v>47</v>
      </c>
      <c r="C28" s="70" t="s">
        <v>48</v>
      </c>
      <c r="D28" s="25">
        <v>21.0</v>
      </c>
      <c r="E28" s="47">
        <v>2.02</v>
      </c>
      <c r="F28" s="37">
        <v>8.61007245E8</v>
      </c>
      <c r="G28" s="28"/>
      <c r="H28" s="29">
        <f t="shared" si="1"/>
        <v>1739234635</v>
      </c>
      <c r="I28" s="41">
        <f t="shared" si="2"/>
        <v>0.01341232376</v>
      </c>
      <c r="J28" s="42">
        <v>0.0138</v>
      </c>
      <c r="K28" s="43">
        <f t="shared" si="3"/>
        <v>1.739234635</v>
      </c>
      <c r="L28" s="80">
        <v>44295.0</v>
      </c>
    </row>
    <row r="29">
      <c r="A29" s="22">
        <f t="shared" si="4"/>
        <v>22</v>
      </c>
      <c r="B29" s="23" t="s">
        <v>53</v>
      </c>
      <c r="C29" s="24" t="s">
        <v>54</v>
      </c>
      <c r="D29" s="25">
        <v>22.0</v>
      </c>
      <c r="E29" s="47">
        <v>3.33</v>
      </c>
      <c r="F29" s="37">
        <v>5.09540994E8</v>
      </c>
      <c r="G29" s="28"/>
      <c r="H29" s="29">
        <f t="shared" si="1"/>
        <v>1696771510</v>
      </c>
      <c r="I29" s="41">
        <f t="shared" si="2"/>
        <v>0.0130848641</v>
      </c>
      <c r="J29" s="42">
        <v>0.0137</v>
      </c>
      <c r="K29" s="43">
        <f t="shared" si="3"/>
        <v>1.69677151</v>
      </c>
      <c r="L29" s="80">
        <v>44295.0</v>
      </c>
    </row>
    <row r="30">
      <c r="A30" s="22">
        <f t="shared" si="4"/>
        <v>23</v>
      </c>
      <c r="B30" s="127" t="s">
        <v>55</v>
      </c>
      <c r="C30" s="38" t="s">
        <v>56</v>
      </c>
      <c r="D30" s="25">
        <v>23.0</v>
      </c>
      <c r="E30" s="47">
        <v>2.74</v>
      </c>
      <c r="F30" s="37">
        <v>5.18346969E8</v>
      </c>
      <c r="G30" s="28"/>
      <c r="H30" s="29">
        <f t="shared" si="1"/>
        <v>1420270695</v>
      </c>
      <c r="I30" s="41">
        <f t="shared" si="2"/>
        <v>0.01095259375</v>
      </c>
      <c r="J30" s="42">
        <v>0.0113</v>
      </c>
      <c r="K30" s="43">
        <f t="shared" si="3"/>
        <v>1.420270695</v>
      </c>
      <c r="L30" s="80">
        <v>44295.0</v>
      </c>
    </row>
    <row r="31">
      <c r="A31" s="22">
        <f t="shared" si="4"/>
        <v>24</v>
      </c>
      <c r="B31" s="23" t="s">
        <v>57</v>
      </c>
      <c r="C31" s="38" t="s">
        <v>58</v>
      </c>
      <c r="D31" s="25">
        <v>24.0</v>
      </c>
      <c r="E31" s="47">
        <v>2.82</v>
      </c>
      <c r="F31" s="37">
        <v>4.98664714E8</v>
      </c>
      <c r="G31" s="28"/>
      <c r="H31" s="29">
        <f t="shared" si="1"/>
        <v>1406234493</v>
      </c>
      <c r="I31" s="41">
        <f t="shared" si="2"/>
        <v>0.01084435184</v>
      </c>
      <c r="J31" s="42">
        <v>0.0108</v>
      </c>
      <c r="K31" s="43">
        <f t="shared" si="3"/>
        <v>1.406234493</v>
      </c>
      <c r="L31" s="80">
        <v>44295.0</v>
      </c>
    </row>
    <row r="32">
      <c r="A32" s="22">
        <f t="shared" si="4"/>
        <v>25</v>
      </c>
      <c r="B32" s="128" t="s">
        <v>61</v>
      </c>
      <c r="C32" s="28" t="s">
        <v>62</v>
      </c>
      <c r="D32" s="25">
        <v>25.0</v>
      </c>
      <c r="E32" s="47">
        <v>1.435</v>
      </c>
      <c r="F32" s="37">
        <v>8.31800232E8</v>
      </c>
      <c r="G32" s="28"/>
      <c r="H32" s="29">
        <f t="shared" si="1"/>
        <v>1193633333</v>
      </c>
      <c r="I32" s="41">
        <f t="shared" si="2"/>
        <v>0.009204851599</v>
      </c>
      <c r="J32" s="42">
        <v>0.0092</v>
      </c>
      <c r="K32" s="43">
        <f t="shared" si="3"/>
        <v>1.193633333</v>
      </c>
      <c r="L32" s="80">
        <v>44295.0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2.92</v>
      </c>
      <c r="F33" s="37">
        <v>3.87822695E8</v>
      </c>
      <c r="G33" s="28"/>
      <c r="H33" s="29">
        <f t="shared" si="1"/>
        <v>1132442269</v>
      </c>
      <c r="I33" s="41">
        <f t="shared" si="2"/>
        <v>0.008732969118</v>
      </c>
      <c r="J33" s="56">
        <v>0.0087</v>
      </c>
      <c r="K33" s="31">
        <f t="shared" si="3"/>
        <v>1.132442269</v>
      </c>
      <c r="L33" s="80">
        <v>44295.0</v>
      </c>
    </row>
    <row r="34">
      <c r="A34" s="22">
        <f t="shared" si="4"/>
        <v>27</v>
      </c>
      <c r="B34" s="127" t="s">
        <v>71</v>
      </c>
      <c r="C34" s="70" t="s">
        <v>72</v>
      </c>
      <c r="D34" s="25">
        <v>27.0</v>
      </c>
      <c r="E34" s="47">
        <v>2.22</v>
      </c>
      <c r="F34" s="37">
        <v>4.72451678E8</v>
      </c>
      <c r="G34" s="28"/>
      <c r="H34" s="29">
        <f t="shared" si="1"/>
        <v>1048842725</v>
      </c>
      <c r="I34" s="41">
        <f t="shared" si="2"/>
        <v>0.008088280856</v>
      </c>
      <c r="J34" s="56">
        <v>0.0083</v>
      </c>
      <c r="K34" s="43">
        <f t="shared" si="3"/>
        <v>1.048842725</v>
      </c>
      <c r="L34" s="80">
        <v>44295.0</v>
      </c>
    </row>
    <row r="35">
      <c r="A35" s="22">
        <f t="shared" si="4"/>
        <v>28</v>
      </c>
      <c r="B35" s="23" t="s">
        <v>63</v>
      </c>
      <c r="C35" s="38" t="s">
        <v>64</v>
      </c>
      <c r="D35" s="25">
        <v>28.0</v>
      </c>
      <c r="E35" s="26">
        <v>4.1</v>
      </c>
      <c r="F35" s="37">
        <v>2.4987E8</v>
      </c>
      <c r="G35" s="28"/>
      <c r="H35" s="29">
        <f t="shared" si="1"/>
        <v>1024467000</v>
      </c>
      <c r="I35" s="3">
        <f t="shared" si="2"/>
        <v>0.007900304426</v>
      </c>
      <c r="J35" s="45">
        <v>0.0078</v>
      </c>
      <c r="K35" s="43">
        <f t="shared" si="3"/>
        <v>1.024467</v>
      </c>
      <c r="L35" s="80">
        <v>44295.0</v>
      </c>
    </row>
    <row r="36">
      <c r="A36" s="22">
        <f t="shared" si="4"/>
        <v>29</v>
      </c>
      <c r="B36" s="33" t="s">
        <v>73</v>
      </c>
      <c r="C36" s="28" t="s">
        <v>74</v>
      </c>
      <c r="D36" s="25">
        <v>29.0</v>
      </c>
      <c r="E36" s="47">
        <v>1.83</v>
      </c>
      <c r="F36" s="35">
        <v>5.385E8</v>
      </c>
      <c r="G36" s="28"/>
      <c r="H36" s="29">
        <f t="shared" si="1"/>
        <v>985455000</v>
      </c>
      <c r="I36" s="41">
        <f t="shared" si="2"/>
        <v>0.007599458546</v>
      </c>
      <c r="J36" s="42">
        <v>0.0071</v>
      </c>
      <c r="K36" s="43">
        <f t="shared" si="3"/>
        <v>0.985455</v>
      </c>
      <c r="L36" s="80">
        <v>44295.0</v>
      </c>
    </row>
    <row r="37">
      <c r="A37" s="22">
        <f t="shared" si="4"/>
        <v>30</v>
      </c>
      <c r="B37" s="23" t="s">
        <v>77</v>
      </c>
      <c r="C37" s="38" t="s">
        <v>78</v>
      </c>
      <c r="D37" s="25">
        <v>30.0</v>
      </c>
      <c r="E37" s="47">
        <v>1.78</v>
      </c>
      <c r="F37" s="37">
        <v>5.26379106E8</v>
      </c>
      <c r="G37" s="28"/>
      <c r="H37" s="29">
        <f t="shared" si="1"/>
        <v>936954808.7</v>
      </c>
      <c r="I37" s="41">
        <f t="shared" si="2"/>
        <v>0.007225443301</v>
      </c>
      <c r="J37" s="42">
        <v>0.0071</v>
      </c>
      <c r="K37" s="43">
        <f t="shared" si="3"/>
        <v>0.9369548087</v>
      </c>
      <c r="L37" s="80">
        <v>44295.0</v>
      </c>
    </row>
    <row r="38">
      <c r="A38" s="22">
        <f t="shared" si="4"/>
        <v>31</v>
      </c>
      <c r="B38" s="23" t="s">
        <v>69</v>
      </c>
      <c r="C38" s="38" t="s">
        <v>70</v>
      </c>
      <c r="D38" s="25">
        <v>31.0</v>
      </c>
      <c r="E38" s="47">
        <v>1.41</v>
      </c>
      <c r="F38" s="37">
        <v>6.54241384E8</v>
      </c>
      <c r="G38" s="28"/>
      <c r="H38" s="29">
        <f t="shared" si="1"/>
        <v>922480351.4</v>
      </c>
      <c r="I38" s="41">
        <f t="shared" si="2"/>
        <v>0.007113821727</v>
      </c>
      <c r="J38" s="42">
        <v>0.0067</v>
      </c>
      <c r="K38" s="43">
        <f t="shared" si="3"/>
        <v>0.9224803514</v>
      </c>
      <c r="L38" s="80">
        <v>44295.0</v>
      </c>
    </row>
    <row r="39">
      <c r="A39" s="22">
        <f t="shared" si="4"/>
        <v>32</v>
      </c>
      <c r="B39" s="128" t="s">
        <v>67</v>
      </c>
      <c r="C39" s="28" t="s">
        <v>68</v>
      </c>
      <c r="D39" s="25">
        <v>32.0</v>
      </c>
      <c r="E39" s="47">
        <v>1.67</v>
      </c>
      <c r="F39" s="37">
        <v>5.42507798E8</v>
      </c>
      <c r="G39" s="28"/>
      <c r="H39" s="29">
        <f t="shared" si="1"/>
        <v>905988022.7</v>
      </c>
      <c r="I39" s="41">
        <f t="shared" si="2"/>
        <v>0.006986639087</v>
      </c>
      <c r="J39" s="42">
        <v>0.0069</v>
      </c>
      <c r="K39" s="43">
        <f t="shared" si="3"/>
        <v>0.9059880227</v>
      </c>
      <c r="L39" s="80">
        <v>44295.0</v>
      </c>
    </row>
    <row r="40">
      <c r="A40" s="22">
        <f t="shared" si="4"/>
        <v>33</v>
      </c>
      <c r="B40" s="23" t="s">
        <v>75</v>
      </c>
      <c r="C40" s="69" t="s">
        <v>76</v>
      </c>
      <c r="D40" s="25">
        <v>33.0</v>
      </c>
      <c r="E40" s="47">
        <v>1.32</v>
      </c>
      <c r="F40" s="37">
        <v>6.78871829E8</v>
      </c>
      <c r="G40" s="28"/>
      <c r="H40" s="29">
        <f t="shared" si="1"/>
        <v>896110814.3</v>
      </c>
      <c r="I40" s="41">
        <f t="shared" si="2"/>
        <v>0.006910469769</v>
      </c>
      <c r="J40" s="42">
        <v>0.0067</v>
      </c>
      <c r="K40" s="43">
        <f t="shared" si="3"/>
        <v>0.8961108143</v>
      </c>
      <c r="L40" s="80">
        <v>44295.0</v>
      </c>
    </row>
    <row r="41">
      <c r="A41" s="22">
        <f t="shared" si="4"/>
        <v>34</v>
      </c>
      <c r="B41" s="23" t="s">
        <v>83</v>
      </c>
      <c r="C41" s="70" t="s">
        <v>84</v>
      </c>
      <c r="D41" s="25">
        <v>34.0</v>
      </c>
      <c r="E41" s="47">
        <v>4.35</v>
      </c>
      <c r="F41" s="37">
        <v>1.8275334E8</v>
      </c>
      <c r="G41" s="28"/>
      <c r="H41" s="29">
        <f t="shared" si="1"/>
        <v>794977029</v>
      </c>
      <c r="I41" s="41">
        <f t="shared" si="2"/>
        <v>0.006130564031</v>
      </c>
      <c r="J41" s="42">
        <v>0.006</v>
      </c>
      <c r="K41" s="43">
        <f t="shared" si="3"/>
        <v>0.794977029</v>
      </c>
      <c r="L41" s="80">
        <v>44295.0</v>
      </c>
    </row>
    <row r="42">
      <c r="A42" s="22">
        <f t="shared" si="4"/>
        <v>35</v>
      </c>
      <c r="B42" s="23" t="s">
        <v>91</v>
      </c>
      <c r="C42" s="69" t="s">
        <v>92</v>
      </c>
      <c r="D42" s="25">
        <v>35.0</v>
      </c>
      <c r="E42" s="47">
        <v>31.07</v>
      </c>
      <c r="F42" s="37">
        <v>2.5000422E7</v>
      </c>
      <c r="G42" s="28"/>
      <c r="H42" s="29">
        <f t="shared" si="1"/>
        <v>776763111.5</v>
      </c>
      <c r="I42" s="41">
        <f t="shared" si="2"/>
        <v>0.005990105146</v>
      </c>
      <c r="J42" s="56">
        <v>0.006</v>
      </c>
      <c r="K42" s="43">
        <f t="shared" si="3"/>
        <v>0.7767631115</v>
      </c>
      <c r="L42" s="80">
        <v>44295.0</v>
      </c>
    </row>
    <row r="43">
      <c r="A43" s="22">
        <f t="shared" si="4"/>
        <v>36</v>
      </c>
      <c r="B43" s="48" t="s">
        <v>85</v>
      </c>
      <c r="C43" s="49" t="s">
        <v>86</v>
      </c>
      <c r="D43" s="25">
        <v>36.0</v>
      </c>
      <c r="E43" s="47">
        <v>27.29</v>
      </c>
      <c r="F43" s="37">
        <v>2.795487E7</v>
      </c>
      <c r="G43" s="28"/>
      <c r="H43" s="29">
        <f t="shared" si="1"/>
        <v>762888402.3</v>
      </c>
      <c r="I43" s="41">
        <f t="shared" si="2"/>
        <v>0.005883108603</v>
      </c>
      <c r="J43" s="42">
        <v>0.0058</v>
      </c>
      <c r="K43" s="43">
        <f t="shared" si="3"/>
        <v>0.7628884023</v>
      </c>
      <c r="L43" s="80">
        <v>44295.0</v>
      </c>
    </row>
    <row r="44">
      <c r="A44" s="22">
        <f t="shared" si="4"/>
        <v>37</v>
      </c>
      <c r="B44" s="127" t="s">
        <v>79</v>
      </c>
      <c r="C44" s="38" t="s">
        <v>80</v>
      </c>
      <c r="D44" s="25">
        <v>37.0</v>
      </c>
      <c r="E44" s="47">
        <v>2.12</v>
      </c>
      <c r="F44" s="37">
        <v>2.96235033E8</v>
      </c>
      <c r="G44" s="28"/>
      <c r="H44" s="29">
        <f t="shared" si="1"/>
        <v>628018270</v>
      </c>
      <c r="I44" s="41">
        <f t="shared" si="2"/>
        <v>0.004843040838</v>
      </c>
      <c r="J44" s="42">
        <v>0.0047</v>
      </c>
      <c r="K44" s="43">
        <f t="shared" si="3"/>
        <v>0.62801827</v>
      </c>
      <c r="L44" s="80">
        <v>44295.0</v>
      </c>
    </row>
    <row r="45">
      <c r="A45" s="22">
        <f t="shared" si="4"/>
        <v>38</v>
      </c>
      <c r="B45" s="128" t="s">
        <v>104</v>
      </c>
      <c r="C45" s="28" t="s">
        <v>105</v>
      </c>
      <c r="D45" s="25">
        <v>38.0</v>
      </c>
      <c r="E45" s="47">
        <v>1.2</v>
      </c>
      <c r="F45" s="27">
        <v>5.1379002E8</v>
      </c>
      <c r="G45" s="28"/>
      <c r="H45" s="29">
        <f t="shared" si="1"/>
        <v>616548024</v>
      </c>
      <c r="I45" s="92">
        <v>0.0056</v>
      </c>
      <c r="J45" s="56">
        <v>0.0056</v>
      </c>
      <c r="K45" s="43">
        <f t="shared" si="3"/>
        <v>0.616548024</v>
      </c>
      <c r="L45" s="80">
        <v>44295.0</v>
      </c>
    </row>
    <row r="46">
      <c r="A46" s="22">
        <f t="shared" si="4"/>
        <v>39</v>
      </c>
      <c r="B46" s="129" t="s">
        <v>106</v>
      </c>
      <c r="C46" s="73" t="s">
        <v>107</v>
      </c>
      <c r="D46" s="25">
        <v>39.0</v>
      </c>
      <c r="E46" s="47">
        <v>6.9</v>
      </c>
      <c r="F46" s="37">
        <v>8.7204324E7</v>
      </c>
      <c r="G46" s="28"/>
      <c r="H46" s="29">
        <f t="shared" si="1"/>
        <v>601709835.6</v>
      </c>
      <c r="I46" s="41">
        <f t="shared" ref="I46:I57" si="5">H46/H$3</f>
        <v>0.004640160081</v>
      </c>
      <c r="J46" s="56">
        <v>0.0047</v>
      </c>
      <c r="K46" s="31">
        <f t="shared" si="3"/>
        <v>0.6017098356</v>
      </c>
      <c r="L46" s="80">
        <v>44295.0</v>
      </c>
    </row>
    <row r="47">
      <c r="A47" s="22">
        <f t="shared" si="4"/>
        <v>40</v>
      </c>
      <c r="B47" s="50" t="s">
        <v>93</v>
      </c>
      <c r="C47" s="51" t="s">
        <v>93</v>
      </c>
      <c r="D47" s="25">
        <v>40.0</v>
      </c>
      <c r="E47" s="47">
        <v>2.08</v>
      </c>
      <c r="F47" s="37">
        <v>2.78404904E8</v>
      </c>
      <c r="G47" s="28"/>
      <c r="H47" s="29">
        <f t="shared" si="1"/>
        <v>579082200.3</v>
      </c>
      <c r="I47" s="41">
        <f t="shared" si="5"/>
        <v>0.004465664263</v>
      </c>
      <c r="J47" s="42">
        <v>0.0045</v>
      </c>
      <c r="K47" s="43">
        <f t="shared" si="3"/>
        <v>0.5790822003</v>
      </c>
      <c r="L47" s="80">
        <v>44295.0</v>
      </c>
    </row>
    <row r="48">
      <c r="A48" s="22">
        <f t="shared" si="4"/>
        <v>41</v>
      </c>
      <c r="B48" s="127" t="s">
        <v>87</v>
      </c>
      <c r="C48" s="38" t="s">
        <v>88</v>
      </c>
      <c r="D48" s="25">
        <v>41.0</v>
      </c>
      <c r="E48" s="26">
        <v>8.25</v>
      </c>
      <c r="F48" s="37">
        <v>6.94E7</v>
      </c>
      <c r="G48" s="28"/>
      <c r="H48" s="29">
        <f t="shared" si="1"/>
        <v>572550000</v>
      </c>
      <c r="I48" s="3">
        <f t="shared" si="5"/>
        <v>0.004415290389</v>
      </c>
      <c r="J48" s="45">
        <v>0.0044</v>
      </c>
      <c r="K48" s="43">
        <f t="shared" si="3"/>
        <v>0.57255</v>
      </c>
      <c r="L48" s="80">
        <v>44295.0</v>
      </c>
    </row>
    <row r="49">
      <c r="A49" s="22">
        <f t="shared" si="4"/>
        <v>42</v>
      </c>
      <c r="B49" s="23" t="s">
        <v>81</v>
      </c>
      <c r="C49" s="38" t="s">
        <v>82</v>
      </c>
      <c r="D49" s="25">
        <v>42.0</v>
      </c>
      <c r="E49" s="47">
        <v>4.6</v>
      </c>
      <c r="F49" s="37">
        <v>1.20240521E8</v>
      </c>
      <c r="G49" s="28"/>
      <c r="H49" s="29">
        <f t="shared" si="1"/>
        <v>553106396.6</v>
      </c>
      <c r="I49" s="41">
        <f t="shared" si="5"/>
        <v>0.004265348628</v>
      </c>
      <c r="J49" s="42">
        <v>0.0043</v>
      </c>
      <c r="K49" s="43">
        <f t="shared" si="3"/>
        <v>0.5531063966</v>
      </c>
      <c r="L49" s="80">
        <v>44295.0</v>
      </c>
    </row>
    <row r="50">
      <c r="A50" s="22">
        <f t="shared" si="4"/>
        <v>43</v>
      </c>
      <c r="B50" s="50" t="s">
        <v>100</v>
      </c>
      <c r="C50" s="73" t="s">
        <v>101</v>
      </c>
      <c r="D50" s="25">
        <v>43.0</v>
      </c>
      <c r="E50" s="47">
        <v>2.18</v>
      </c>
      <c r="F50" s="37">
        <v>2.30014812E8</v>
      </c>
      <c r="G50" s="28"/>
      <c r="H50" s="29">
        <f t="shared" si="1"/>
        <v>501432290.2</v>
      </c>
      <c r="I50" s="41">
        <f t="shared" si="5"/>
        <v>0.003866857343</v>
      </c>
      <c r="J50" s="42">
        <v>0.0039</v>
      </c>
      <c r="K50" s="43">
        <f t="shared" si="3"/>
        <v>0.5014322902</v>
      </c>
      <c r="L50" s="80">
        <v>44295.0</v>
      </c>
    </row>
    <row r="51">
      <c r="A51" s="22">
        <f t="shared" si="4"/>
        <v>44</v>
      </c>
      <c r="B51" s="50" t="s">
        <v>94</v>
      </c>
      <c r="C51" s="71" t="s">
        <v>95</v>
      </c>
      <c r="D51" s="25">
        <v>44.0</v>
      </c>
      <c r="E51" s="47">
        <v>4.48</v>
      </c>
      <c r="F51" s="37">
        <v>1.05321516E8</v>
      </c>
      <c r="G51" s="28"/>
      <c r="H51" s="29">
        <f t="shared" si="1"/>
        <v>471840391.7</v>
      </c>
      <c r="I51" s="41">
        <f t="shared" si="5"/>
        <v>0.003638655745</v>
      </c>
      <c r="J51" s="42">
        <v>0.004</v>
      </c>
      <c r="K51" s="43">
        <f t="shared" si="3"/>
        <v>0.4718403917</v>
      </c>
      <c r="L51" s="80">
        <v>44295.0</v>
      </c>
    </row>
    <row r="52">
      <c r="A52" s="22">
        <f t="shared" si="4"/>
        <v>45</v>
      </c>
      <c r="B52" s="50" t="s">
        <v>98</v>
      </c>
      <c r="C52" s="72" t="s">
        <v>99</v>
      </c>
      <c r="D52" s="25">
        <v>45.0</v>
      </c>
      <c r="E52" s="47">
        <v>13.3</v>
      </c>
      <c r="F52" s="37">
        <v>3.12E7</v>
      </c>
      <c r="G52" s="28"/>
      <c r="H52" s="29">
        <f t="shared" si="1"/>
        <v>414960000</v>
      </c>
      <c r="I52" s="41">
        <f t="shared" si="5"/>
        <v>0.003200015544</v>
      </c>
      <c r="J52" s="42">
        <v>0.0032</v>
      </c>
      <c r="K52" s="43">
        <f t="shared" si="3"/>
        <v>0.41496</v>
      </c>
      <c r="L52" s="80">
        <v>44295.0</v>
      </c>
    </row>
    <row r="53">
      <c r="A53" s="22">
        <f t="shared" si="4"/>
        <v>46</v>
      </c>
      <c r="B53" s="23" t="s">
        <v>89</v>
      </c>
      <c r="C53" s="70" t="s">
        <v>90</v>
      </c>
      <c r="D53" s="25">
        <v>46.0</v>
      </c>
      <c r="E53" s="47">
        <v>4.65</v>
      </c>
      <c r="F53" s="37">
        <v>8.3000137E7</v>
      </c>
      <c r="G53" s="28"/>
      <c r="H53" s="29">
        <f t="shared" si="1"/>
        <v>385950637.1</v>
      </c>
      <c r="I53" s="41">
        <f t="shared" si="5"/>
        <v>0.002976306241</v>
      </c>
      <c r="J53" s="42">
        <v>0.003</v>
      </c>
      <c r="K53" s="43">
        <f t="shared" si="3"/>
        <v>0.3859506371</v>
      </c>
      <c r="L53" s="80">
        <v>44295.0</v>
      </c>
    </row>
    <row r="54">
      <c r="A54" s="22">
        <f t="shared" si="4"/>
        <v>47</v>
      </c>
      <c r="B54" s="50" t="s">
        <v>108</v>
      </c>
      <c r="C54" s="73" t="s">
        <v>109</v>
      </c>
      <c r="D54" s="25">
        <v>47.0</v>
      </c>
      <c r="E54" s="47">
        <v>2.74</v>
      </c>
      <c r="F54" s="37">
        <v>1.191649E8</v>
      </c>
      <c r="G54" s="28"/>
      <c r="H54" s="29">
        <f t="shared" si="1"/>
        <v>326511826</v>
      </c>
      <c r="I54" s="41">
        <f t="shared" si="5"/>
        <v>0.002517936473</v>
      </c>
      <c r="J54" s="42">
        <v>0.0023</v>
      </c>
      <c r="K54" s="43">
        <f t="shared" si="3"/>
        <v>0.326511826</v>
      </c>
      <c r="L54" s="80">
        <v>44295.0</v>
      </c>
    </row>
    <row r="55">
      <c r="A55" s="22">
        <f t="shared" si="4"/>
        <v>48</v>
      </c>
      <c r="B55" s="50" t="s">
        <v>110</v>
      </c>
      <c r="C55" s="72" t="s">
        <v>111</v>
      </c>
      <c r="D55" s="25">
        <v>48.0</v>
      </c>
      <c r="E55" s="47">
        <v>0.18</v>
      </c>
      <c r="F55" s="37">
        <v>1.716679558E9</v>
      </c>
      <c r="G55" s="28"/>
      <c r="H55" s="29">
        <f t="shared" si="1"/>
        <v>309002320.4</v>
      </c>
      <c r="I55" s="41">
        <f t="shared" si="5"/>
        <v>0.002382909747</v>
      </c>
      <c r="J55" s="42">
        <v>0.0023</v>
      </c>
      <c r="K55" s="43">
        <f t="shared" si="3"/>
        <v>0.3090023204</v>
      </c>
      <c r="L55" s="80">
        <v>44295.0</v>
      </c>
    </row>
    <row r="56">
      <c r="A56" s="22">
        <f t="shared" si="4"/>
        <v>49</v>
      </c>
      <c r="B56" s="50" t="s">
        <v>102</v>
      </c>
      <c r="C56" s="53" t="s">
        <v>103</v>
      </c>
      <c r="D56" s="25">
        <v>49.0</v>
      </c>
      <c r="E56" s="47">
        <v>3.5</v>
      </c>
      <c r="F56" s="37">
        <v>8.8275937E7</v>
      </c>
      <c r="G56" s="28"/>
      <c r="H56" s="29">
        <f t="shared" si="1"/>
        <v>308965779.5</v>
      </c>
      <c r="I56" s="41">
        <f t="shared" si="5"/>
        <v>0.002382627957</v>
      </c>
      <c r="J56" s="42">
        <v>0.0023</v>
      </c>
      <c r="K56" s="43">
        <f t="shared" si="3"/>
        <v>0.3089657795</v>
      </c>
      <c r="L56" s="80">
        <v>44295.0</v>
      </c>
    </row>
    <row r="57">
      <c r="A57" s="22">
        <f t="shared" si="4"/>
        <v>50</v>
      </c>
      <c r="B57" s="50" t="s">
        <v>96</v>
      </c>
      <c r="C57" s="51" t="s">
        <v>97</v>
      </c>
      <c r="D57" s="25">
        <v>50.0</v>
      </c>
      <c r="E57" s="47">
        <v>3.5</v>
      </c>
      <c r="F57" s="37">
        <v>8.7456908E7</v>
      </c>
      <c r="G57" s="28"/>
      <c r="H57" s="29">
        <f t="shared" si="1"/>
        <v>306099178</v>
      </c>
      <c r="I57" s="41">
        <f t="shared" si="5"/>
        <v>0.002360521804</v>
      </c>
      <c r="J57" s="62">
        <v>0.0023</v>
      </c>
      <c r="K57" s="43">
        <f t="shared" si="3"/>
        <v>0.306099178</v>
      </c>
      <c r="L57" s="80">
        <v>44295.0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414957984.3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-2139627106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2373040973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130166627061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44302.0</v>
      </c>
      <c r="C3" s="12"/>
      <c r="D3" s="1"/>
      <c r="E3" s="13"/>
      <c r="F3" s="2"/>
      <c r="H3" s="107">
        <f>H1/H2</f>
        <v>130820730715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24" t="s">
        <v>14</v>
      </c>
      <c r="D8" s="25">
        <v>1.0</v>
      </c>
      <c r="E8" s="26">
        <v>33.5</v>
      </c>
      <c r="F8" s="27">
        <v>5.74937937E8</v>
      </c>
      <c r="G8" s="28"/>
      <c r="H8" s="29">
        <f t="shared" ref="H8:H57" si="1">E8*F8</f>
        <v>19260420890</v>
      </c>
      <c r="I8" s="3">
        <f t="shared" ref="I8:I45" si="2">H8/H$3</f>
        <v>0.1472275899</v>
      </c>
      <c r="J8" s="30">
        <v>0.1422</v>
      </c>
      <c r="K8" s="31">
        <f t="shared" ref="K8:K57" si="3">H8/1000000000</f>
        <v>19.26042089</v>
      </c>
      <c r="L8" s="79">
        <v>44302.0</v>
      </c>
    </row>
    <row r="9">
      <c r="A9" s="22">
        <f t="shared" ref="A9:A57" si="4">A8+1</f>
        <v>2</v>
      </c>
      <c r="B9" s="33" t="s">
        <v>17</v>
      </c>
      <c r="C9" s="28" t="s">
        <v>18</v>
      </c>
      <c r="D9" s="25">
        <v>2.0</v>
      </c>
      <c r="E9" s="26">
        <v>7.38</v>
      </c>
      <c r="F9" s="37">
        <v>1.2051E9</v>
      </c>
      <c r="G9" s="28"/>
      <c r="H9" s="29">
        <f t="shared" si="1"/>
        <v>8893638000</v>
      </c>
      <c r="I9" s="3">
        <f t="shared" si="2"/>
        <v>0.06798339951</v>
      </c>
      <c r="J9" s="30">
        <v>0.0728</v>
      </c>
      <c r="K9" s="31">
        <f t="shared" si="3"/>
        <v>8.893638</v>
      </c>
      <c r="L9" s="79">
        <v>44302.0</v>
      </c>
    </row>
    <row r="10">
      <c r="A10" s="22">
        <f t="shared" si="4"/>
        <v>3</v>
      </c>
      <c r="B10" s="23" t="s">
        <v>19</v>
      </c>
      <c r="C10" s="38" t="s">
        <v>20</v>
      </c>
      <c r="D10" s="25">
        <v>3.0</v>
      </c>
      <c r="E10" s="26">
        <v>4.4</v>
      </c>
      <c r="F10" s="37">
        <v>1.84816E9</v>
      </c>
      <c r="G10" s="28"/>
      <c r="H10" s="29">
        <f t="shared" si="1"/>
        <v>8131904000</v>
      </c>
      <c r="I10" s="3">
        <f t="shared" si="2"/>
        <v>0.06216066793</v>
      </c>
      <c r="J10" s="30">
        <v>0.0638</v>
      </c>
      <c r="K10" s="31">
        <f t="shared" si="3"/>
        <v>8.131904</v>
      </c>
      <c r="L10" s="79">
        <v>44302.0</v>
      </c>
    </row>
    <row r="11">
      <c r="A11" s="22">
        <f t="shared" si="4"/>
        <v>4</v>
      </c>
      <c r="B11" s="23" t="s">
        <v>21</v>
      </c>
      <c r="C11" s="38" t="s">
        <v>22</v>
      </c>
      <c r="D11" s="25">
        <v>4.0</v>
      </c>
      <c r="E11" s="26">
        <v>6.05</v>
      </c>
      <c r="F11" s="37">
        <v>1.252009E9</v>
      </c>
      <c r="G11" s="28"/>
      <c r="H11" s="29">
        <f t="shared" si="1"/>
        <v>7574654450</v>
      </c>
      <c r="I11" s="3">
        <f t="shared" si="2"/>
        <v>0.05790102538</v>
      </c>
      <c r="J11" s="30">
        <v>0.052</v>
      </c>
      <c r="K11" s="31">
        <f t="shared" si="3"/>
        <v>7.57465445</v>
      </c>
      <c r="L11" s="79">
        <v>44302.0</v>
      </c>
    </row>
    <row r="12">
      <c r="A12" s="22">
        <f t="shared" si="4"/>
        <v>5</v>
      </c>
      <c r="B12" s="33" t="s">
        <v>15</v>
      </c>
      <c r="C12" s="34" t="s">
        <v>16</v>
      </c>
      <c r="D12" s="25">
        <v>6.0</v>
      </c>
      <c r="E12" s="26">
        <v>8.83</v>
      </c>
      <c r="F12" s="35">
        <v>7.40831421E8</v>
      </c>
      <c r="G12" s="28"/>
      <c r="H12" s="29">
        <f t="shared" si="1"/>
        <v>6541541447</v>
      </c>
      <c r="I12" s="3">
        <f t="shared" si="2"/>
        <v>0.05000385957</v>
      </c>
      <c r="J12" s="30">
        <v>0.0492</v>
      </c>
      <c r="K12" s="31">
        <f t="shared" si="3"/>
        <v>6.541541447</v>
      </c>
      <c r="L12" s="79">
        <v>44302.0</v>
      </c>
    </row>
    <row r="13">
      <c r="A13" s="22">
        <f t="shared" si="4"/>
        <v>6</v>
      </c>
      <c r="B13" s="87" t="s">
        <v>23</v>
      </c>
      <c r="C13" s="38" t="s">
        <v>24</v>
      </c>
      <c r="D13" s="25">
        <v>5.0</v>
      </c>
      <c r="E13" s="26">
        <v>14.47</v>
      </c>
      <c r="F13" s="37">
        <v>4.1395E8</v>
      </c>
      <c r="G13" s="28"/>
      <c r="H13" s="29">
        <f t="shared" si="1"/>
        <v>5989856500</v>
      </c>
      <c r="I13" s="3">
        <f t="shared" si="2"/>
        <v>0.04578675312</v>
      </c>
      <c r="J13" s="30">
        <v>0.0488</v>
      </c>
      <c r="K13" s="31">
        <f t="shared" si="3"/>
        <v>5.9898565</v>
      </c>
      <c r="L13" s="79">
        <v>44302.0</v>
      </c>
    </row>
    <row r="14">
      <c r="A14" s="22">
        <f t="shared" si="4"/>
        <v>7</v>
      </c>
      <c r="B14" s="23" t="s">
        <v>37</v>
      </c>
      <c r="C14" s="28" t="s">
        <v>38</v>
      </c>
      <c r="D14" s="25">
        <v>8.0</v>
      </c>
      <c r="E14" s="47">
        <v>7.18</v>
      </c>
      <c r="F14" s="37">
        <v>8.23106416E8</v>
      </c>
      <c r="G14" s="28"/>
      <c r="H14" s="29">
        <f t="shared" si="1"/>
        <v>5909904067</v>
      </c>
      <c r="I14" s="41">
        <f t="shared" si="2"/>
        <v>0.04517559285</v>
      </c>
      <c r="J14" s="42">
        <v>0.0449</v>
      </c>
      <c r="K14" s="31">
        <f t="shared" si="3"/>
        <v>5.909904067</v>
      </c>
      <c r="L14" s="79">
        <v>44302.0</v>
      </c>
    </row>
    <row r="15">
      <c r="A15" s="22">
        <f t="shared" si="4"/>
        <v>8</v>
      </c>
      <c r="B15" s="33" t="s">
        <v>25</v>
      </c>
      <c r="C15" s="28" t="s">
        <v>26</v>
      </c>
      <c r="D15" s="25">
        <v>9.0</v>
      </c>
      <c r="E15" s="47">
        <v>7.68</v>
      </c>
      <c r="F15" s="37">
        <v>7.62851884E8</v>
      </c>
      <c r="G15" s="28"/>
      <c r="H15" s="29">
        <f t="shared" si="1"/>
        <v>5858702469</v>
      </c>
      <c r="I15" s="41">
        <f t="shared" si="2"/>
        <v>0.04478420536</v>
      </c>
      <c r="J15" s="91">
        <v>0.0412</v>
      </c>
      <c r="K15" s="31">
        <f t="shared" si="3"/>
        <v>5.858702469</v>
      </c>
      <c r="L15" s="79">
        <v>44302.0</v>
      </c>
    </row>
    <row r="16">
      <c r="A16" s="22">
        <f t="shared" si="4"/>
        <v>9</v>
      </c>
      <c r="B16" s="127" t="s">
        <v>27</v>
      </c>
      <c r="C16" s="38" t="s">
        <v>28</v>
      </c>
      <c r="D16" s="25">
        <v>7.0</v>
      </c>
      <c r="E16" s="26">
        <v>68.54</v>
      </c>
      <c r="F16" s="37">
        <v>8.439E7</v>
      </c>
      <c r="G16" s="28"/>
      <c r="H16" s="29">
        <f t="shared" si="1"/>
        <v>5784090600</v>
      </c>
      <c r="I16" s="3">
        <f t="shared" si="2"/>
        <v>0.04421386862</v>
      </c>
      <c r="J16" s="30">
        <v>0.0451</v>
      </c>
      <c r="K16" s="31">
        <f t="shared" si="3"/>
        <v>5.7840906</v>
      </c>
      <c r="L16" s="79">
        <v>44302.0</v>
      </c>
    </row>
    <row r="17">
      <c r="A17" s="22">
        <f t="shared" si="4"/>
        <v>10</v>
      </c>
      <c r="B17" s="87" t="s">
        <v>31</v>
      </c>
      <c r="C17" s="38" t="s">
        <v>32</v>
      </c>
      <c r="D17" s="25">
        <v>10.0</v>
      </c>
      <c r="E17" s="26">
        <v>7.01</v>
      </c>
      <c r="F17" s="37">
        <v>7.20852533E8</v>
      </c>
      <c r="G17" s="28"/>
      <c r="H17" s="29">
        <f t="shared" si="1"/>
        <v>5053176256</v>
      </c>
      <c r="I17" s="3">
        <f t="shared" si="2"/>
        <v>0.03862672398</v>
      </c>
      <c r="J17" s="30">
        <v>0.0396</v>
      </c>
      <c r="K17" s="31">
        <f t="shared" si="3"/>
        <v>5.053176256</v>
      </c>
      <c r="L17" s="79">
        <v>44302.0</v>
      </c>
    </row>
    <row r="18">
      <c r="A18" s="22">
        <f t="shared" si="4"/>
        <v>11</v>
      </c>
      <c r="B18" s="23" t="s">
        <v>35</v>
      </c>
      <c r="C18" s="70" t="s">
        <v>36</v>
      </c>
      <c r="D18" s="25">
        <v>11.0</v>
      </c>
      <c r="E18" s="26">
        <v>6.79</v>
      </c>
      <c r="F18" s="37">
        <v>6.2487E8</v>
      </c>
      <c r="G18" s="28"/>
      <c r="H18" s="29">
        <f t="shared" si="1"/>
        <v>4242867300</v>
      </c>
      <c r="I18" s="3">
        <f t="shared" si="2"/>
        <v>0.03243268308</v>
      </c>
      <c r="J18" s="42">
        <v>0.0313</v>
      </c>
      <c r="K18" s="43">
        <f t="shared" si="3"/>
        <v>4.2428673</v>
      </c>
      <c r="L18" s="79">
        <v>44302.0</v>
      </c>
    </row>
    <row r="19">
      <c r="A19" s="22">
        <f t="shared" si="4"/>
        <v>12</v>
      </c>
      <c r="B19" s="33" t="s">
        <v>33</v>
      </c>
      <c r="C19" s="28" t="s">
        <v>34</v>
      </c>
      <c r="D19" s="25">
        <v>12.0</v>
      </c>
      <c r="E19" s="47">
        <v>30.28</v>
      </c>
      <c r="F19" s="37">
        <v>1.3285202E8</v>
      </c>
      <c r="G19" s="28"/>
      <c r="H19" s="29">
        <f t="shared" si="1"/>
        <v>4022759166</v>
      </c>
      <c r="I19" s="41">
        <f t="shared" si="2"/>
        <v>0.03075016585</v>
      </c>
      <c r="J19" s="42">
        <v>0.0302</v>
      </c>
      <c r="K19" s="31">
        <f t="shared" si="3"/>
        <v>4.022759166</v>
      </c>
      <c r="L19" s="79">
        <v>44302.0</v>
      </c>
    </row>
    <row r="20">
      <c r="A20" s="22">
        <f t="shared" si="4"/>
        <v>13</v>
      </c>
      <c r="B20" s="33" t="s">
        <v>29</v>
      </c>
      <c r="C20" s="28" t="s">
        <v>30</v>
      </c>
      <c r="D20" s="25">
        <v>13.0</v>
      </c>
      <c r="E20" s="26">
        <v>6.41</v>
      </c>
      <c r="F20" s="37">
        <v>4.4537556E8</v>
      </c>
      <c r="G20" s="28"/>
      <c r="H20" s="29">
        <f t="shared" si="1"/>
        <v>2854857340</v>
      </c>
      <c r="I20" s="3">
        <f t="shared" si="2"/>
        <v>0.02182266774</v>
      </c>
      <c r="J20" s="30">
        <v>0.0243</v>
      </c>
      <c r="K20" s="43">
        <f t="shared" si="3"/>
        <v>2.85485734</v>
      </c>
      <c r="L20" s="79">
        <v>44302.0</v>
      </c>
    </row>
    <row r="21">
      <c r="A21" s="22">
        <f t="shared" si="4"/>
        <v>14</v>
      </c>
      <c r="B21" s="23" t="s">
        <v>45</v>
      </c>
      <c r="C21" s="70" t="s">
        <v>46</v>
      </c>
      <c r="D21" s="25">
        <v>14.0</v>
      </c>
      <c r="E21" s="47">
        <v>11.9</v>
      </c>
      <c r="F21" s="37">
        <v>2.28740219E8</v>
      </c>
      <c r="G21" s="28"/>
      <c r="H21" s="29">
        <f t="shared" si="1"/>
        <v>2722008606</v>
      </c>
      <c r="I21" s="41">
        <f t="shared" si="2"/>
        <v>0.02080716559</v>
      </c>
      <c r="J21" s="42">
        <v>0.0214</v>
      </c>
      <c r="K21" s="43">
        <f t="shared" si="3"/>
        <v>2.722008606</v>
      </c>
      <c r="L21" s="79">
        <v>44302.0</v>
      </c>
    </row>
    <row r="22">
      <c r="A22" s="22">
        <f t="shared" si="4"/>
        <v>15</v>
      </c>
      <c r="B22" s="23" t="s">
        <v>43</v>
      </c>
      <c r="C22" s="69" t="s">
        <v>44</v>
      </c>
      <c r="D22" s="25">
        <v>15.0</v>
      </c>
      <c r="E22" s="47">
        <v>3.45</v>
      </c>
      <c r="F22" s="37">
        <v>7.57055209E8</v>
      </c>
      <c r="G22" s="28"/>
      <c r="H22" s="29">
        <f t="shared" si="1"/>
        <v>2611840471</v>
      </c>
      <c r="I22" s="41">
        <f t="shared" si="2"/>
        <v>0.01996503503</v>
      </c>
      <c r="J22" s="42">
        <v>0.0203</v>
      </c>
      <c r="K22" s="43">
        <f t="shared" si="3"/>
        <v>2.611840471</v>
      </c>
      <c r="L22" s="79">
        <v>44302.0</v>
      </c>
    </row>
    <row r="23">
      <c r="A23" s="22">
        <f t="shared" si="4"/>
        <v>16</v>
      </c>
      <c r="B23" s="87" t="s">
        <v>39</v>
      </c>
      <c r="C23" s="44" t="s">
        <v>40</v>
      </c>
      <c r="D23" s="25">
        <v>16.0</v>
      </c>
      <c r="E23" s="47">
        <v>2.25</v>
      </c>
      <c r="F23" s="37">
        <v>1.097057995E9</v>
      </c>
      <c r="G23" s="28"/>
      <c r="H23" s="29">
        <f t="shared" si="1"/>
        <v>2468380489</v>
      </c>
      <c r="I23" s="41">
        <f t="shared" si="2"/>
        <v>0.01886841998</v>
      </c>
      <c r="J23" s="42">
        <v>0.0191</v>
      </c>
      <c r="K23" s="43">
        <f t="shared" si="3"/>
        <v>2.468380489</v>
      </c>
      <c r="L23" s="79">
        <v>44302.0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7.43</v>
      </c>
      <c r="F24" s="37">
        <v>3.11495892E8</v>
      </c>
      <c r="G24" s="28"/>
      <c r="H24" s="29">
        <f t="shared" si="1"/>
        <v>2314414478</v>
      </c>
      <c r="I24" s="3">
        <f t="shared" si="2"/>
        <v>0.01769149633</v>
      </c>
      <c r="J24" s="45">
        <v>0.0185</v>
      </c>
      <c r="K24" s="31">
        <f t="shared" si="3"/>
        <v>2.314414478</v>
      </c>
      <c r="L24" s="79">
        <v>44302.0</v>
      </c>
    </row>
    <row r="25">
      <c r="A25" s="22">
        <f t="shared" si="4"/>
        <v>18</v>
      </c>
      <c r="B25" s="127" t="s">
        <v>51</v>
      </c>
      <c r="C25" s="38" t="s">
        <v>52</v>
      </c>
      <c r="D25" s="25">
        <v>18.0</v>
      </c>
      <c r="E25" s="47">
        <v>1.235</v>
      </c>
      <c r="F25" s="37">
        <v>1.5702691E9</v>
      </c>
      <c r="G25" s="28"/>
      <c r="H25" s="29">
        <f t="shared" si="1"/>
        <v>1939282339</v>
      </c>
      <c r="I25" s="41">
        <f t="shared" si="2"/>
        <v>0.0148239681</v>
      </c>
      <c r="J25" s="42">
        <v>0.015</v>
      </c>
      <c r="K25" s="43">
        <f t="shared" si="3"/>
        <v>1.939282339</v>
      </c>
      <c r="L25" s="79">
        <v>44302.0</v>
      </c>
    </row>
    <row r="26">
      <c r="A26" s="22">
        <f t="shared" si="4"/>
        <v>19</v>
      </c>
      <c r="B26" s="23" t="s">
        <v>59</v>
      </c>
      <c r="C26" s="39" t="s">
        <v>60</v>
      </c>
      <c r="D26" s="25">
        <v>19.0</v>
      </c>
      <c r="E26" s="47">
        <v>11.26</v>
      </c>
      <c r="F26" s="37">
        <v>1.65393104E8</v>
      </c>
      <c r="G26" s="28"/>
      <c r="H26" s="29">
        <f t="shared" si="1"/>
        <v>1862326351</v>
      </c>
      <c r="I26" s="41">
        <f t="shared" si="2"/>
        <v>0.0142357128</v>
      </c>
      <c r="J26" s="42">
        <v>0.0144</v>
      </c>
      <c r="K26" s="43">
        <f t="shared" si="3"/>
        <v>1.862326351</v>
      </c>
      <c r="L26" s="79">
        <v>44302.0</v>
      </c>
    </row>
    <row r="27">
      <c r="A27" s="22">
        <f t="shared" si="4"/>
        <v>20</v>
      </c>
      <c r="B27" s="23" t="s">
        <v>49</v>
      </c>
      <c r="C27" s="69" t="s">
        <v>50</v>
      </c>
      <c r="D27" s="25">
        <v>22.0</v>
      </c>
      <c r="E27" s="47">
        <v>1.64</v>
      </c>
      <c r="F27" s="37">
        <v>1.074664049E9</v>
      </c>
      <c r="G27" s="28"/>
      <c r="H27" s="29">
        <f t="shared" si="1"/>
        <v>1762449040</v>
      </c>
      <c r="I27" s="41">
        <f t="shared" si="2"/>
        <v>0.0134722458</v>
      </c>
      <c r="J27" s="42">
        <v>0.0135</v>
      </c>
      <c r="K27" s="43">
        <f t="shared" si="3"/>
        <v>1.76244904</v>
      </c>
      <c r="L27" s="79">
        <v>44302.0</v>
      </c>
    </row>
    <row r="28">
      <c r="A28" s="22">
        <f t="shared" si="4"/>
        <v>21</v>
      </c>
      <c r="B28" s="23" t="s">
        <v>53</v>
      </c>
      <c r="C28" s="44" t="s">
        <v>54</v>
      </c>
      <c r="D28" s="25">
        <v>20.0</v>
      </c>
      <c r="E28" s="47">
        <v>3.35</v>
      </c>
      <c r="F28" s="37">
        <v>5.09540994E8</v>
      </c>
      <c r="G28" s="28"/>
      <c r="H28" s="29">
        <f t="shared" si="1"/>
        <v>1706962330</v>
      </c>
      <c r="I28" s="41">
        <f t="shared" si="2"/>
        <v>0.0130481027</v>
      </c>
      <c r="J28" s="42">
        <v>0.0137</v>
      </c>
      <c r="K28" s="43">
        <f t="shared" si="3"/>
        <v>1.70696233</v>
      </c>
      <c r="L28" s="79">
        <v>44302.0</v>
      </c>
    </row>
    <row r="29">
      <c r="A29" s="22">
        <f t="shared" si="4"/>
        <v>22</v>
      </c>
      <c r="B29" s="127" t="s">
        <v>47</v>
      </c>
      <c r="C29" s="38" t="s">
        <v>48</v>
      </c>
      <c r="D29" s="25">
        <v>21.0</v>
      </c>
      <c r="E29" s="47">
        <v>1.95</v>
      </c>
      <c r="F29" s="37">
        <v>8.61007245E8</v>
      </c>
      <c r="G29" s="28"/>
      <c r="H29" s="29">
        <f t="shared" si="1"/>
        <v>1678964128</v>
      </c>
      <c r="I29" s="41">
        <f t="shared" si="2"/>
        <v>0.01283408309</v>
      </c>
      <c r="J29" s="42">
        <v>0.0138</v>
      </c>
      <c r="K29" s="43">
        <f t="shared" si="3"/>
        <v>1.678964128</v>
      </c>
      <c r="L29" s="79">
        <v>44302.0</v>
      </c>
    </row>
    <row r="30">
      <c r="A30" s="22">
        <f t="shared" si="4"/>
        <v>23</v>
      </c>
      <c r="B30" s="23" t="s">
        <v>57</v>
      </c>
      <c r="C30" s="38" t="s">
        <v>58</v>
      </c>
      <c r="D30" s="25">
        <v>24.0</v>
      </c>
      <c r="E30" s="47">
        <v>2.86</v>
      </c>
      <c r="F30" s="37">
        <v>4.98664714E8</v>
      </c>
      <c r="G30" s="28"/>
      <c r="H30" s="29">
        <f t="shared" si="1"/>
        <v>1426181082</v>
      </c>
      <c r="I30" s="41">
        <f t="shared" si="2"/>
        <v>0.01090179725</v>
      </c>
      <c r="J30" s="42">
        <v>0.0108</v>
      </c>
      <c r="K30" s="43">
        <f t="shared" si="3"/>
        <v>1.426181082</v>
      </c>
      <c r="L30" s="79">
        <v>44302.0</v>
      </c>
    </row>
    <row r="31">
      <c r="A31" s="22">
        <f t="shared" si="4"/>
        <v>24</v>
      </c>
      <c r="B31" s="127" t="s">
        <v>55</v>
      </c>
      <c r="C31" s="38" t="s">
        <v>56</v>
      </c>
      <c r="D31" s="25">
        <v>23.0</v>
      </c>
      <c r="E31" s="47">
        <v>2.65</v>
      </c>
      <c r="F31" s="37">
        <v>5.18346969E8</v>
      </c>
      <c r="G31" s="28"/>
      <c r="H31" s="29">
        <f t="shared" si="1"/>
        <v>1373619468</v>
      </c>
      <c r="I31" s="41">
        <f t="shared" si="2"/>
        <v>0.01050001372</v>
      </c>
      <c r="J31" s="42">
        <v>0.0113</v>
      </c>
      <c r="K31" s="43">
        <f t="shared" si="3"/>
        <v>1.373619468</v>
      </c>
      <c r="L31" s="79">
        <v>44302.0</v>
      </c>
    </row>
    <row r="32">
      <c r="A32" s="22">
        <f t="shared" si="4"/>
        <v>25</v>
      </c>
      <c r="B32" s="128" t="s">
        <v>61</v>
      </c>
      <c r="C32" s="28" t="s">
        <v>62</v>
      </c>
      <c r="D32" s="25">
        <v>25.0</v>
      </c>
      <c r="E32" s="47">
        <v>1.5</v>
      </c>
      <c r="F32" s="37">
        <v>8.31800232E8</v>
      </c>
      <c r="G32" s="28"/>
      <c r="H32" s="29">
        <f t="shared" si="1"/>
        <v>1247700348</v>
      </c>
      <c r="I32" s="41">
        <f t="shared" si="2"/>
        <v>0.009537481874</v>
      </c>
      <c r="J32" s="42">
        <v>0.0092</v>
      </c>
      <c r="K32" s="43">
        <f t="shared" si="3"/>
        <v>1.247700348</v>
      </c>
      <c r="L32" s="79">
        <v>44302.0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2.96</v>
      </c>
      <c r="F33" s="37">
        <v>3.87822695E8</v>
      </c>
      <c r="G33" s="28"/>
      <c r="H33" s="29">
        <f t="shared" si="1"/>
        <v>1147955177</v>
      </c>
      <c r="I33" s="41">
        <f t="shared" si="2"/>
        <v>0.008775024959</v>
      </c>
      <c r="J33" s="56">
        <v>0.0087</v>
      </c>
      <c r="K33" s="31">
        <f t="shared" si="3"/>
        <v>1.147955177</v>
      </c>
      <c r="L33" s="79">
        <v>44302.0</v>
      </c>
    </row>
    <row r="34">
      <c r="A34" s="22">
        <f t="shared" si="4"/>
        <v>27</v>
      </c>
      <c r="B34" s="127" t="s">
        <v>71</v>
      </c>
      <c r="C34" s="70" t="s">
        <v>72</v>
      </c>
      <c r="D34" s="25">
        <v>27.0</v>
      </c>
      <c r="E34" s="47">
        <v>2.29</v>
      </c>
      <c r="F34" s="37">
        <v>4.72451678E8</v>
      </c>
      <c r="G34" s="28"/>
      <c r="H34" s="29">
        <f t="shared" si="1"/>
        <v>1081914343</v>
      </c>
      <c r="I34" s="41">
        <f t="shared" si="2"/>
        <v>0.008270205622</v>
      </c>
      <c r="J34" s="56">
        <v>0.0083</v>
      </c>
      <c r="K34" s="43">
        <f t="shared" si="3"/>
        <v>1.081914343</v>
      </c>
      <c r="L34" s="79">
        <v>44302.0</v>
      </c>
    </row>
    <row r="35">
      <c r="A35" s="22">
        <f t="shared" si="4"/>
        <v>28</v>
      </c>
      <c r="B35" s="23" t="s">
        <v>63</v>
      </c>
      <c r="C35" s="38" t="s">
        <v>64</v>
      </c>
      <c r="D35" s="25">
        <v>28.0</v>
      </c>
      <c r="E35" s="26">
        <v>4.05</v>
      </c>
      <c r="F35" s="37">
        <v>2.4987E8</v>
      </c>
      <c r="G35" s="28"/>
      <c r="H35" s="29">
        <f t="shared" si="1"/>
        <v>1011973500</v>
      </c>
      <c r="I35" s="3">
        <f t="shared" si="2"/>
        <v>0.007735574434</v>
      </c>
      <c r="J35" s="45">
        <v>0.0078</v>
      </c>
      <c r="K35" s="43">
        <f t="shared" si="3"/>
        <v>1.0119735</v>
      </c>
      <c r="L35" s="79">
        <v>44302.0</v>
      </c>
    </row>
    <row r="36">
      <c r="A36" s="22">
        <f t="shared" si="4"/>
        <v>29</v>
      </c>
      <c r="B36" s="128" t="s">
        <v>67</v>
      </c>
      <c r="C36" s="28" t="s">
        <v>68</v>
      </c>
      <c r="D36" s="25">
        <v>31.0</v>
      </c>
      <c r="E36" s="47">
        <v>1.8</v>
      </c>
      <c r="F36" s="37">
        <v>5.42507798E8</v>
      </c>
      <c r="G36" s="28"/>
      <c r="H36" s="29">
        <f t="shared" si="1"/>
        <v>976514036.4</v>
      </c>
      <c r="I36" s="41">
        <f t="shared" si="2"/>
        <v>0.007464520578</v>
      </c>
      <c r="J36" s="42">
        <v>0.0069</v>
      </c>
      <c r="K36" s="43">
        <f t="shared" si="3"/>
        <v>0.9765140364</v>
      </c>
      <c r="L36" s="79">
        <v>44302.0</v>
      </c>
    </row>
    <row r="37">
      <c r="A37" s="22">
        <f t="shared" si="4"/>
        <v>30</v>
      </c>
      <c r="B37" s="33" t="s">
        <v>73</v>
      </c>
      <c r="C37" s="28" t="s">
        <v>74</v>
      </c>
      <c r="D37" s="25">
        <v>29.0</v>
      </c>
      <c r="E37" s="47">
        <v>1.78</v>
      </c>
      <c r="F37" s="35">
        <v>5.385E8</v>
      </c>
      <c r="G37" s="28"/>
      <c r="H37" s="29">
        <f t="shared" si="1"/>
        <v>958530000</v>
      </c>
      <c r="I37" s="41">
        <f t="shared" si="2"/>
        <v>0.007327049733</v>
      </c>
      <c r="J37" s="42">
        <v>0.0071</v>
      </c>
      <c r="K37" s="43">
        <f t="shared" si="3"/>
        <v>0.95853</v>
      </c>
      <c r="L37" s="79">
        <v>44302.0</v>
      </c>
    </row>
    <row r="38">
      <c r="A38" s="22">
        <f t="shared" si="4"/>
        <v>31</v>
      </c>
      <c r="B38" s="23" t="s">
        <v>77</v>
      </c>
      <c r="C38" s="38" t="s">
        <v>78</v>
      </c>
      <c r="D38" s="25">
        <v>30.0</v>
      </c>
      <c r="E38" s="47">
        <v>1.8</v>
      </c>
      <c r="F38" s="37">
        <v>5.26379106E8</v>
      </c>
      <c r="G38" s="28"/>
      <c r="H38" s="29">
        <f t="shared" si="1"/>
        <v>947482390.8</v>
      </c>
      <c r="I38" s="41">
        <f t="shared" si="2"/>
        <v>0.007242601273</v>
      </c>
      <c r="J38" s="42">
        <v>0.0071</v>
      </c>
      <c r="K38" s="43">
        <f t="shared" si="3"/>
        <v>0.9474823908</v>
      </c>
      <c r="L38" s="79">
        <v>44302.0</v>
      </c>
    </row>
    <row r="39">
      <c r="A39" s="22">
        <f t="shared" si="4"/>
        <v>32</v>
      </c>
      <c r="B39" s="23" t="s">
        <v>69</v>
      </c>
      <c r="C39" s="38" t="s">
        <v>70</v>
      </c>
      <c r="D39" s="25">
        <v>32.0</v>
      </c>
      <c r="E39" s="47">
        <v>1.4</v>
      </c>
      <c r="F39" s="37">
        <v>6.54241384E8</v>
      </c>
      <c r="G39" s="28"/>
      <c r="H39" s="29">
        <f t="shared" si="1"/>
        <v>915937937.6</v>
      </c>
      <c r="I39" s="41">
        <f t="shared" si="2"/>
        <v>0.007001473945</v>
      </c>
      <c r="J39" s="42">
        <v>0.0067</v>
      </c>
      <c r="K39" s="43">
        <f t="shared" si="3"/>
        <v>0.9159379376</v>
      </c>
      <c r="L39" s="79">
        <v>44302.0</v>
      </c>
    </row>
    <row r="40">
      <c r="A40" s="22">
        <f t="shared" si="4"/>
        <v>33</v>
      </c>
      <c r="B40" s="23" t="s">
        <v>75</v>
      </c>
      <c r="C40" s="69" t="s">
        <v>76</v>
      </c>
      <c r="D40" s="25">
        <v>33.0</v>
      </c>
      <c r="E40" s="47">
        <v>1.33</v>
      </c>
      <c r="F40" s="37">
        <v>6.78871829E8</v>
      </c>
      <c r="G40" s="28"/>
      <c r="H40" s="29">
        <f t="shared" si="1"/>
        <v>902899532.6</v>
      </c>
      <c r="I40" s="41">
        <f t="shared" si="2"/>
        <v>0.006901807746</v>
      </c>
      <c r="J40" s="42">
        <v>0.0067</v>
      </c>
      <c r="K40" s="43">
        <f t="shared" si="3"/>
        <v>0.9028995326</v>
      </c>
      <c r="L40" s="79">
        <v>44302.0</v>
      </c>
    </row>
    <row r="41">
      <c r="A41" s="22">
        <f t="shared" si="4"/>
        <v>34</v>
      </c>
      <c r="B41" s="23" t="s">
        <v>83</v>
      </c>
      <c r="C41" s="70" t="s">
        <v>84</v>
      </c>
      <c r="D41" s="25">
        <v>34.0</v>
      </c>
      <c r="E41" s="47">
        <v>4.35</v>
      </c>
      <c r="F41" s="37">
        <v>1.8275334E8</v>
      </c>
      <c r="G41" s="28"/>
      <c r="H41" s="29">
        <f t="shared" si="1"/>
        <v>794977029</v>
      </c>
      <c r="I41" s="41">
        <f t="shared" si="2"/>
        <v>0.006076842903</v>
      </c>
      <c r="J41" s="42">
        <v>0.006</v>
      </c>
      <c r="K41" s="43">
        <f t="shared" si="3"/>
        <v>0.794977029</v>
      </c>
      <c r="L41" s="79">
        <v>44302.0</v>
      </c>
    </row>
    <row r="42">
      <c r="A42" s="22">
        <f t="shared" si="4"/>
        <v>35</v>
      </c>
      <c r="B42" s="23" t="s">
        <v>91</v>
      </c>
      <c r="C42" s="69" t="s">
        <v>92</v>
      </c>
      <c r="D42" s="25">
        <v>35.0</v>
      </c>
      <c r="E42" s="47">
        <v>31.13</v>
      </c>
      <c r="F42" s="37">
        <v>2.5000422E7</v>
      </c>
      <c r="G42" s="28"/>
      <c r="H42" s="29">
        <f t="shared" si="1"/>
        <v>778263136.9</v>
      </c>
      <c r="I42" s="41">
        <f t="shared" si="2"/>
        <v>0.005949081102</v>
      </c>
      <c r="J42" s="56">
        <v>0.006</v>
      </c>
      <c r="K42" s="43">
        <f t="shared" si="3"/>
        <v>0.7782631369</v>
      </c>
      <c r="L42" s="79">
        <v>44302.0</v>
      </c>
    </row>
    <row r="43">
      <c r="A43" s="22">
        <f t="shared" si="4"/>
        <v>36</v>
      </c>
      <c r="B43" s="48" t="s">
        <v>85</v>
      </c>
      <c r="C43" s="49" t="s">
        <v>86</v>
      </c>
      <c r="D43" s="25">
        <v>36.0</v>
      </c>
      <c r="E43" s="47">
        <v>27.31</v>
      </c>
      <c r="F43" s="37">
        <v>2.795487E7</v>
      </c>
      <c r="G43" s="28"/>
      <c r="H43" s="29">
        <f t="shared" si="1"/>
        <v>763447499.7</v>
      </c>
      <c r="I43" s="41">
        <f t="shared" si="2"/>
        <v>0.005835829654</v>
      </c>
      <c r="J43" s="42">
        <v>0.0058</v>
      </c>
      <c r="K43" s="43">
        <f t="shared" si="3"/>
        <v>0.7634474997</v>
      </c>
      <c r="L43" s="79">
        <v>44302.0</v>
      </c>
    </row>
    <row r="44">
      <c r="A44" s="22">
        <f t="shared" si="4"/>
        <v>37</v>
      </c>
      <c r="B44" s="127" t="s">
        <v>79</v>
      </c>
      <c r="C44" s="38" t="s">
        <v>80</v>
      </c>
      <c r="D44" s="25">
        <v>37.0</v>
      </c>
      <c r="E44" s="47">
        <v>2.15</v>
      </c>
      <c r="F44" s="37">
        <v>2.96235033E8</v>
      </c>
      <c r="G44" s="28"/>
      <c r="H44" s="29">
        <f t="shared" si="1"/>
        <v>636905321</v>
      </c>
      <c r="I44" s="41">
        <f t="shared" si="2"/>
        <v>0.004868535113</v>
      </c>
      <c r="J44" s="42">
        <v>0.0047</v>
      </c>
      <c r="K44" s="43">
        <f t="shared" si="3"/>
        <v>0.636905321</v>
      </c>
      <c r="L44" s="79">
        <v>44302.0</v>
      </c>
    </row>
    <row r="45">
      <c r="A45" s="22">
        <f t="shared" si="4"/>
        <v>38</v>
      </c>
      <c r="B45" s="129" t="s">
        <v>106</v>
      </c>
      <c r="C45" s="51" t="s">
        <v>107</v>
      </c>
      <c r="D45" s="25">
        <v>38.0</v>
      </c>
      <c r="E45" s="47">
        <v>6.9</v>
      </c>
      <c r="F45" s="37">
        <v>8.7204324E7</v>
      </c>
      <c r="G45" s="28"/>
      <c r="H45" s="29">
        <f t="shared" si="1"/>
        <v>601709835.6</v>
      </c>
      <c r="I45" s="41">
        <f t="shared" si="2"/>
        <v>0.004599499118</v>
      </c>
      <c r="J45" s="56">
        <v>0.0047</v>
      </c>
      <c r="K45" s="43">
        <f t="shared" si="3"/>
        <v>0.6017098356</v>
      </c>
      <c r="L45" s="79">
        <v>44302.0</v>
      </c>
    </row>
    <row r="46">
      <c r="A46" s="22">
        <f t="shared" si="4"/>
        <v>39</v>
      </c>
      <c r="B46" s="128" t="s">
        <v>104</v>
      </c>
      <c r="C46" s="39" t="s">
        <v>105</v>
      </c>
      <c r="D46" s="25">
        <v>42.0</v>
      </c>
      <c r="E46" s="47">
        <v>1.17</v>
      </c>
      <c r="F46" s="27">
        <v>5.1379002E8</v>
      </c>
      <c r="G46" s="28"/>
      <c r="H46" s="29">
        <f t="shared" si="1"/>
        <v>601134323.4</v>
      </c>
      <c r="I46" s="92">
        <v>0.0056</v>
      </c>
      <c r="J46" s="56">
        <v>0.0056</v>
      </c>
      <c r="K46" s="31">
        <f t="shared" si="3"/>
        <v>0.6011343234</v>
      </c>
      <c r="L46" s="79">
        <v>44302.0</v>
      </c>
    </row>
    <row r="47">
      <c r="A47" s="22">
        <f t="shared" si="4"/>
        <v>40</v>
      </c>
      <c r="B47" s="127" t="s">
        <v>87</v>
      </c>
      <c r="C47" s="38" t="s">
        <v>88</v>
      </c>
      <c r="D47" s="25">
        <v>40.0</v>
      </c>
      <c r="E47" s="26">
        <v>8.63</v>
      </c>
      <c r="F47" s="37">
        <v>6.94E7</v>
      </c>
      <c r="G47" s="28"/>
      <c r="H47" s="29">
        <f t="shared" si="1"/>
        <v>598922000</v>
      </c>
      <c r="I47" s="3">
        <f t="shared" ref="I47:I57" si="5">H47/H$3</f>
        <v>0.004578188768</v>
      </c>
      <c r="J47" s="45">
        <v>0.0044</v>
      </c>
      <c r="K47" s="43">
        <f t="shared" si="3"/>
        <v>0.598922</v>
      </c>
      <c r="L47" s="79">
        <v>44302.0</v>
      </c>
    </row>
    <row r="48">
      <c r="A48" s="22">
        <f t="shared" si="4"/>
        <v>41</v>
      </c>
      <c r="B48" s="50" t="s">
        <v>93</v>
      </c>
      <c r="C48" s="51" t="s">
        <v>93</v>
      </c>
      <c r="D48" s="25">
        <v>39.0</v>
      </c>
      <c r="E48" s="47">
        <v>2.09</v>
      </c>
      <c r="F48" s="37">
        <v>2.78404904E8</v>
      </c>
      <c r="G48" s="28"/>
      <c r="H48" s="29">
        <f t="shared" si="1"/>
        <v>581866249.4</v>
      </c>
      <c r="I48" s="41">
        <f t="shared" si="5"/>
        <v>0.004447813784</v>
      </c>
      <c r="J48" s="42">
        <v>0.0045</v>
      </c>
      <c r="K48" s="43">
        <f t="shared" si="3"/>
        <v>0.5818662494</v>
      </c>
      <c r="L48" s="79">
        <v>44302.0</v>
      </c>
    </row>
    <row r="49">
      <c r="A49" s="22">
        <f t="shared" si="4"/>
        <v>42</v>
      </c>
      <c r="B49" s="23" t="s">
        <v>81</v>
      </c>
      <c r="C49" s="38" t="s">
        <v>82</v>
      </c>
      <c r="D49" s="25">
        <v>41.0</v>
      </c>
      <c r="E49" s="47">
        <v>4.6</v>
      </c>
      <c r="F49" s="37">
        <v>1.20240521E8</v>
      </c>
      <c r="G49" s="28"/>
      <c r="H49" s="29">
        <f t="shared" si="1"/>
        <v>553106396.6</v>
      </c>
      <c r="I49" s="41">
        <f t="shared" si="5"/>
        <v>0.004227972077</v>
      </c>
      <c r="J49" s="42">
        <v>0.0043</v>
      </c>
      <c r="K49" s="43">
        <f t="shared" si="3"/>
        <v>0.5531063966</v>
      </c>
      <c r="L49" s="79">
        <v>44302.0</v>
      </c>
    </row>
    <row r="50">
      <c r="A50" s="22">
        <f t="shared" si="4"/>
        <v>43</v>
      </c>
      <c r="B50" s="50" t="s">
        <v>100</v>
      </c>
      <c r="C50" s="73" t="s">
        <v>101</v>
      </c>
      <c r="D50" s="25">
        <v>44.0</v>
      </c>
      <c r="E50" s="47">
        <v>2.32</v>
      </c>
      <c r="F50" s="37">
        <v>2.30014812E8</v>
      </c>
      <c r="G50" s="28"/>
      <c r="H50" s="29">
        <f t="shared" si="1"/>
        <v>533634363.8</v>
      </c>
      <c r="I50" s="41">
        <f t="shared" si="5"/>
        <v>0.004079126916</v>
      </c>
      <c r="J50" s="42">
        <v>0.0039</v>
      </c>
      <c r="K50" s="43">
        <f t="shared" si="3"/>
        <v>0.5336343638</v>
      </c>
      <c r="L50" s="79">
        <v>44302.0</v>
      </c>
    </row>
    <row r="51">
      <c r="A51" s="22">
        <f t="shared" si="4"/>
        <v>44</v>
      </c>
      <c r="B51" s="50" t="s">
        <v>94</v>
      </c>
      <c r="C51" s="71" t="s">
        <v>95</v>
      </c>
      <c r="D51" s="25">
        <v>43.0</v>
      </c>
      <c r="E51" s="47">
        <v>4.61</v>
      </c>
      <c r="F51" s="37">
        <v>1.05321516E8</v>
      </c>
      <c r="G51" s="28"/>
      <c r="H51" s="29">
        <f t="shared" si="1"/>
        <v>485532188.8</v>
      </c>
      <c r="I51" s="41">
        <f t="shared" si="5"/>
        <v>0.003711431561</v>
      </c>
      <c r="J51" s="42">
        <v>0.004</v>
      </c>
      <c r="K51" s="43">
        <f t="shared" si="3"/>
        <v>0.4855321888</v>
      </c>
      <c r="L51" s="79">
        <v>44302.0</v>
      </c>
    </row>
    <row r="52">
      <c r="A52" s="22">
        <f t="shared" si="4"/>
        <v>45</v>
      </c>
      <c r="B52" s="50" t="s">
        <v>98</v>
      </c>
      <c r="C52" s="72" t="s">
        <v>99</v>
      </c>
      <c r="D52" s="25">
        <v>45.0</v>
      </c>
      <c r="E52" s="47">
        <v>13.0</v>
      </c>
      <c r="F52" s="37">
        <v>3.12E7</v>
      </c>
      <c r="G52" s="28"/>
      <c r="H52" s="29">
        <f t="shared" si="1"/>
        <v>405600000</v>
      </c>
      <c r="I52" s="41">
        <f t="shared" si="5"/>
        <v>0.003100426039</v>
      </c>
      <c r="J52" s="42">
        <v>0.0032</v>
      </c>
      <c r="K52" s="43">
        <f t="shared" si="3"/>
        <v>0.4056</v>
      </c>
      <c r="L52" s="79">
        <v>44302.0</v>
      </c>
    </row>
    <row r="53">
      <c r="A53" s="22">
        <f t="shared" si="4"/>
        <v>46</v>
      </c>
      <c r="B53" s="23" t="s">
        <v>89</v>
      </c>
      <c r="C53" s="70" t="s">
        <v>90</v>
      </c>
      <c r="D53" s="25">
        <v>46.0</v>
      </c>
      <c r="E53" s="47">
        <v>4.69</v>
      </c>
      <c r="F53" s="37">
        <v>8.3000137E7</v>
      </c>
      <c r="G53" s="28"/>
      <c r="H53" s="29">
        <f t="shared" si="1"/>
        <v>389270642.5</v>
      </c>
      <c r="I53" s="41">
        <f t="shared" si="5"/>
        <v>0.00297560364</v>
      </c>
      <c r="J53" s="42">
        <v>0.003</v>
      </c>
      <c r="K53" s="43">
        <f t="shared" si="3"/>
        <v>0.3892706425</v>
      </c>
      <c r="L53" s="79">
        <v>44302.0</v>
      </c>
    </row>
    <row r="54">
      <c r="A54" s="22">
        <f t="shared" si="4"/>
        <v>47</v>
      </c>
      <c r="B54" s="50" t="s">
        <v>108</v>
      </c>
      <c r="C54" s="73" t="s">
        <v>109</v>
      </c>
      <c r="D54" s="25">
        <v>47.0</v>
      </c>
      <c r="E54" s="47">
        <v>2.75</v>
      </c>
      <c r="F54" s="37">
        <v>1.191649E8</v>
      </c>
      <c r="G54" s="28"/>
      <c r="H54" s="29">
        <f t="shared" si="1"/>
        <v>327703475</v>
      </c>
      <c r="I54" s="41">
        <f t="shared" si="5"/>
        <v>0.00250498123</v>
      </c>
      <c r="J54" s="42">
        <v>0.0023</v>
      </c>
      <c r="K54" s="43">
        <f t="shared" si="3"/>
        <v>0.327703475</v>
      </c>
      <c r="L54" s="79">
        <v>44302.0</v>
      </c>
    </row>
    <row r="55">
      <c r="A55" s="22">
        <f t="shared" si="4"/>
        <v>48</v>
      </c>
      <c r="B55" s="50" t="s">
        <v>110</v>
      </c>
      <c r="C55" s="72" t="s">
        <v>111</v>
      </c>
      <c r="D55" s="25">
        <v>48.0</v>
      </c>
      <c r="E55" s="47">
        <v>0.184</v>
      </c>
      <c r="F55" s="37">
        <v>1.716679558E9</v>
      </c>
      <c r="G55" s="28"/>
      <c r="H55" s="29">
        <f t="shared" si="1"/>
        <v>315869038.7</v>
      </c>
      <c r="I55" s="41">
        <f t="shared" si="5"/>
        <v>0.002414518226</v>
      </c>
      <c r="J55" s="42">
        <v>0.0023</v>
      </c>
      <c r="K55" s="43">
        <f t="shared" si="3"/>
        <v>0.3158690387</v>
      </c>
      <c r="L55" s="79">
        <v>44302.0</v>
      </c>
    </row>
    <row r="56">
      <c r="A56" s="22">
        <f t="shared" si="4"/>
        <v>49</v>
      </c>
      <c r="B56" s="50" t="s">
        <v>102</v>
      </c>
      <c r="C56" s="53" t="s">
        <v>103</v>
      </c>
      <c r="D56" s="25">
        <v>49.0</v>
      </c>
      <c r="E56" s="47">
        <v>3.55</v>
      </c>
      <c r="F56" s="37">
        <v>8.8275937E7</v>
      </c>
      <c r="G56" s="28"/>
      <c r="H56" s="29">
        <f t="shared" si="1"/>
        <v>313379576.4</v>
      </c>
      <c r="I56" s="41">
        <f t="shared" si="5"/>
        <v>0.002395488656</v>
      </c>
      <c r="J56" s="42">
        <v>0.0023</v>
      </c>
      <c r="K56" s="43">
        <f t="shared" si="3"/>
        <v>0.3133795764</v>
      </c>
      <c r="L56" s="79">
        <v>44302.0</v>
      </c>
    </row>
    <row r="57">
      <c r="A57" s="22">
        <f t="shared" si="4"/>
        <v>50</v>
      </c>
      <c r="B57" s="50" t="s">
        <v>96</v>
      </c>
      <c r="C57" s="51" t="s">
        <v>97</v>
      </c>
      <c r="D57" s="25">
        <v>50.0</v>
      </c>
      <c r="E57" s="47">
        <v>3.54</v>
      </c>
      <c r="F57" s="37">
        <v>8.7456908E7</v>
      </c>
      <c r="G57" s="28"/>
      <c r="H57" s="29">
        <f t="shared" si="1"/>
        <v>309597454.3</v>
      </c>
      <c r="I57" s="41">
        <f t="shared" si="5"/>
        <v>0.002366577932</v>
      </c>
      <c r="J57" s="62">
        <v>0.0023</v>
      </c>
      <c r="K57" s="43">
        <f t="shared" si="3"/>
        <v>0.3095974543</v>
      </c>
      <c r="L57" s="79">
        <v>44302.0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418626338.3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-2158542057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2394019372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129831017147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44309.0</v>
      </c>
      <c r="C3" s="12"/>
      <c r="D3" s="1"/>
      <c r="E3" s="13"/>
      <c r="F3" s="2"/>
      <c r="H3" s="107">
        <f>H1/H2</f>
        <v>130483434318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24" t="s">
        <v>14</v>
      </c>
      <c r="D8" s="25">
        <v>1.0</v>
      </c>
      <c r="E8" s="26">
        <v>34.8</v>
      </c>
      <c r="F8" s="27">
        <v>5.74937937E8</v>
      </c>
      <c r="G8" s="28"/>
      <c r="H8" s="29">
        <f t="shared" ref="H8:H57" si="1">E8*F8</f>
        <v>20007840208</v>
      </c>
      <c r="I8" s="3">
        <f t="shared" ref="I8:I46" si="2">H8/H$3</f>
        <v>0.1533362477</v>
      </c>
      <c r="J8" s="30">
        <v>0.1422</v>
      </c>
      <c r="K8" s="31">
        <f t="shared" ref="K8:K57" si="3">H8/1000000000</f>
        <v>20.00784021</v>
      </c>
      <c r="L8" s="79">
        <v>44309.0</v>
      </c>
    </row>
    <row r="9">
      <c r="A9" s="22">
        <f t="shared" ref="A9:A57" si="4">A8+1</f>
        <v>2</v>
      </c>
      <c r="B9" s="33" t="s">
        <v>17</v>
      </c>
      <c r="C9" s="28" t="s">
        <v>18</v>
      </c>
      <c r="D9" s="25">
        <v>2.0</v>
      </c>
      <c r="E9" s="26">
        <v>7.48</v>
      </c>
      <c r="F9" s="37">
        <v>1.2051E9</v>
      </c>
      <c r="G9" s="28"/>
      <c r="H9" s="29">
        <f t="shared" si="1"/>
        <v>9014148000</v>
      </c>
      <c r="I9" s="3">
        <f t="shared" si="2"/>
        <v>0.0690827004</v>
      </c>
      <c r="J9" s="30">
        <v>0.0728</v>
      </c>
      <c r="K9" s="31">
        <f t="shared" si="3"/>
        <v>9.014148</v>
      </c>
      <c r="L9" s="79">
        <v>44309.0</v>
      </c>
    </row>
    <row r="10">
      <c r="A10" s="22">
        <f t="shared" si="4"/>
        <v>3</v>
      </c>
      <c r="B10" s="23" t="s">
        <v>19</v>
      </c>
      <c r="C10" s="38" t="s">
        <v>20</v>
      </c>
      <c r="D10" s="25">
        <v>3.0</v>
      </c>
      <c r="E10" s="26">
        <v>4.45</v>
      </c>
      <c r="F10" s="37">
        <v>1.84816E9</v>
      </c>
      <c r="G10" s="28"/>
      <c r="H10" s="29">
        <f t="shared" si="1"/>
        <v>8224312000</v>
      </c>
      <c r="I10" s="3">
        <f t="shared" si="2"/>
        <v>0.06302954887</v>
      </c>
      <c r="J10" s="30">
        <v>0.0638</v>
      </c>
      <c r="K10" s="31">
        <f t="shared" si="3"/>
        <v>8.224312</v>
      </c>
      <c r="L10" s="79">
        <v>44309.0</v>
      </c>
    </row>
    <row r="11">
      <c r="A11" s="22">
        <f t="shared" si="4"/>
        <v>4</v>
      </c>
      <c r="B11" s="23" t="s">
        <v>21</v>
      </c>
      <c r="C11" s="38" t="s">
        <v>22</v>
      </c>
      <c r="D11" s="25">
        <v>4.0</v>
      </c>
      <c r="E11" s="26">
        <v>5.69</v>
      </c>
      <c r="F11" s="37">
        <v>1.252009E9</v>
      </c>
      <c r="G11" s="28"/>
      <c r="H11" s="29">
        <f t="shared" si="1"/>
        <v>7123931210</v>
      </c>
      <c r="I11" s="3">
        <f t="shared" si="2"/>
        <v>0.05459644167</v>
      </c>
      <c r="J11" s="30">
        <v>0.052</v>
      </c>
      <c r="K11" s="31">
        <f t="shared" si="3"/>
        <v>7.12393121</v>
      </c>
      <c r="L11" s="79">
        <v>44309.0</v>
      </c>
    </row>
    <row r="12">
      <c r="A12" s="22">
        <f t="shared" si="4"/>
        <v>5</v>
      </c>
      <c r="B12" s="23" t="s">
        <v>37</v>
      </c>
      <c r="C12" s="28" t="s">
        <v>38</v>
      </c>
      <c r="D12" s="25">
        <v>5.0</v>
      </c>
      <c r="E12" s="47">
        <v>7.3</v>
      </c>
      <c r="F12" s="37">
        <v>8.23106416E8</v>
      </c>
      <c r="G12" s="28"/>
      <c r="H12" s="29">
        <f t="shared" si="1"/>
        <v>6008676837</v>
      </c>
      <c r="I12" s="41">
        <f t="shared" si="2"/>
        <v>0.04604934617</v>
      </c>
      <c r="J12" s="42">
        <v>0.0449</v>
      </c>
      <c r="K12" s="31">
        <f t="shared" si="3"/>
        <v>6.008676837</v>
      </c>
      <c r="L12" s="79">
        <v>44309.0</v>
      </c>
    </row>
    <row r="13">
      <c r="A13" s="22">
        <f t="shared" si="4"/>
        <v>6</v>
      </c>
      <c r="B13" s="33" t="s">
        <v>15</v>
      </c>
      <c r="C13" s="34" t="s">
        <v>16</v>
      </c>
      <c r="D13" s="25">
        <v>6.0</v>
      </c>
      <c r="E13" s="26">
        <v>7.9</v>
      </c>
      <c r="F13" s="35">
        <v>7.40831421E8</v>
      </c>
      <c r="G13" s="28"/>
      <c r="H13" s="29">
        <f t="shared" si="1"/>
        <v>5852568226</v>
      </c>
      <c r="I13" s="3">
        <f t="shared" si="2"/>
        <v>0.04485295974</v>
      </c>
      <c r="J13" s="30">
        <v>0.0492</v>
      </c>
      <c r="K13" s="31">
        <f t="shared" si="3"/>
        <v>5.852568226</v>
      </c>
      <c r="L13" s="79">
        <v>44309.0</v>
      </c>
    </row>
    <row r="14">
      <c r="A14" s="22">
        <f t="shared" si="4"/>
        <v>7</v>
      </c>
      <c r="B14" s="87" t="s">
        <v>23</v>
      </c>
      <c r="C14" s="38" t="s">
        <v>24</v>
      </c>
      <c r="D14" s="25">
        <v>7.0</v>
      </c>
      <c r="E14" s="26">
        <v>14.1</v>
      </c>
      <c r="F14" s="37">
        <v>4.1395E8</v>
      </c>
      <c r="G14" s="28"/>
      <c r="H14" s="29">
        <f t="shared" si="1"/>
        <v>5836695000</v>
      </c>
      <c r="I14" s="3">
        <f t="shared" si="2"/>
        <v>0.04473131038</v>
      </c>
      <c r="J14" s="30">
        <v>0.0488</v>
      </c>
      <c r="K14" s="31">
        <f t="shared" si="3"/>
        <v>5.836695</v>
      </c>
      <c r="L14" s="79">
        <v>44309.0</v>
      </c>
    </row>
    <row r="15">
      <c r="A15" s="22">
        <f t="shared" si="4"/>
        <v>8</v>
      </c>
      <c r="B15" s="33" t="s">
        <v>25</v>
      </c>
      <c r="C15" s="28" t="s">
        <v>26</v>
      </c>
      <c r="D15" s="25">
        <v>8.0</v>
      </c>
      <c r="E15" s="47">
        <v>7.58</v>
      </c>
      <c r="F15" s="37">
        <v>7.62851884E8</v>
      </c>
      <c r="G15" s="28"/>
      <c r="H15" s="29">
        <f t="shared" si="1"/>
        <v>5782417281</v>
      </c>
      <c r="I15" s="41">
        <f t="shared" si="2"/>
        <v>0.04431533636</v>
      </c>
      <c r="J15" s="91">
        <v>0.0412</v>
      </c>
      <c r="K15" s="31">
        <f t="shared" si="3"/>
        <v>5.782417281</v>
      </c>
      <c r="L15" s="79">
        <v>44309.0</v>
      </c>
    </row>
    <row r="16">
      <c r="A16" s="22">
        <f t="shared" si="4"/>
        <v>9</v>
      </c>
      <c r="B16" s="127" t="s">
        <v>27</v>
      </c>
      <c r="C16" s="38" t="s">
        <v>28</v>
      </c>
      <c r="D16" s="25">
        <v>9.0</v>
      </c>
      <c r="E16" s="26">
        <v>68.47</v>
      </c>
      <c r="F16" s="37">
        <v>8.439E7</v>
      </c>
      <c r="G16" s="28"/>
      <c r="H16" s="29">
        <f t="shared" si="1"/>
        <v>5778183300</v>
      </c>
      <c r="I16" s="3">
        <f t="shared" si="2"/>
        <v>0.04428288794</v>
      </c>
      <c r="J16" s="30">
        <v>0.0451</v>
      </c>
      <c r="K16" s="31">
        <f t="shared" si="3"/>
        <v>5.7781833</v>
      </c>
      <c r="L16" s="79">
        <v>44309.0</v>
      </c>
    </row>
    <row r="17">
      <c r="A17" s="22">
        <f t="shared" si="4"/>
        <v>10</v>
      </c>
      <c r="B17" s="87" t="s">
        <v>31</v>
      </c>
      <c r="C17" s="38" t="s">
        <v>32</v>
      </c>
      <c r="D17" s="25">
        <v>10.0</v>
      </c>
      <c r="E17" s="26">
        <v>7.1</v>
      </c>
      <c r="F17" s="37">
        <v>7.20852533E8</v>
      </c>
      <c r="G17" s="28"/>
      <c r="H17" s="29">
        <f t="shared" si="1"/>
        <v>5118052984</v>
      </c>
      <c r="I17" s="3">
        <f t="shared" si="2"/>
        <v>0.03922377588</v>
      </c>
      <c r="J17" s="30">
        <v>0.0396</v>
      </c>
      <c r="K17" s="31">
        <f t="shared" si="3"/>
        <v>5.118052984</v>
      </c>
      <c r="L17" s="79">
        <v>44309.0</v>
      </c>
    </row>
    <row r="18">
      <c r="A18" s="22">
        <f t="shared" si="4"/>
        <v>11</v>
      </c>
      <c r="B18" s="23" t="s">
        <v>35</v>
      </c>
      <c r="C18" s="70" t="s">
        <v>36</v>
      </c>
      <c r="D18" s="25">
        <v>11.0</v>
      </c>
      <c r="E18" s="26">
        <v>6.82</v>
      </c>
      <c r="F18" s="37">
        <v>6.2487E8</v>
      </c>
      <c r="G18" s="28"/>
      <c r="H18" s="29">
        <f t="shared" si="1"/>
        <v>4261613400</v>
      </c>
      <c r="I18" s="3">
        <f t="shared" si="2"/>
        <v>0.03266018727</v>
      </c>
      <c r="J18" s="42">
        <v>0.0313</v>
      </c>
      <c r="K18" s="43">
        <f t="shared" si="3"/>
        <v>4.2616134</v>
      </c>
      <c r="L18" s="79">
        <v>44309.0</v>
      </c>
    </row>
    <row r="19">
      <c r="A19" s="22">
        <f t="shared" si="4"/>
        <v>12</v>
      </c>
      <c r="B19" s="33" t="s">
        <v>33</v>
      </c>
      <c r="C19" s="28" t="s">
        <v>34</v>
      </c>
      <c r="D19" s="25">
        <v>12.0</v>
      </c>
      <c r="E19" s="47">
        <v>29.6</v>
      </c>
      <c r="F19" s="37">
        <v>1.3285202E8</v>
      </c>
      <c r="G19" s="28"/>
      <c r="H19" s="29">
        <f t="shared" si="1"/>
        <v>3932419792</v>
      </c>
      <c r="I19" s="41">
        <f t="shared" si="2"/>
        <v>0.03013731063</v>
      </c>
      <c r="J19" s="42">
        <v>0.0302</v>
      </c>
      <c r="K19" s="31">
        <f t="shared" si="3"/>
        <v>3.932419792</v>
      </c>
      <c r="L19" s="79">
        <v>44309.0</v>
      </c>
    </row>
    <row r="20">
      <c r="A20" s="22">
        <f t="shared" si="4"/>
        <v>13</v>
      </c>
      <c r="B20" s="33" t="s">
        <v>29</v>
      </c>
      <c r="C20" s="28" t="s">
        <v>30</v>
      </c>
      <c r="D20" s="25">
        <v>13.0</v>
      </c>
      <c r="E20" s="26">
        <v>6.76</v>
      </c>
      <c r="F20" s="37">
        <v>4.4537556E8</v>
      </c>
      <c r="G20" s="28"/>
      <c r="H20" s="29">
        <f t="shared" si="1"/>
        <v>3010738786</v>
      </c>
      <c r="I20" s="3">
        <f t="shared" si="2"/>
        <v>0.02307372427</v>
      </c>
      <c r="J20" s="30">
        <v>0.0243</v>
      </c>
      <c r="K20" s="43">
        <f t="shared" si="3"/>
        <v>3.010738786</v>
      </c>
      <c r="L20" s="79">
        <v>44309.0</v>
      </c>
    </row>
    <row r="21">
      <c r="A21" s="22">
        <f t="shared" si="4"/>
        <v>14</v>
      </c>
      <c r="B21" s="23" t="s">
        <v>45</v>
      </c>
      <c r="C21" s="70" t="s">
        <v>46</v>
      </c>
      <c r="D21" s="25">
        <v>14.0</v>
      </c>
      <c r="E21" s="47">
        <v>12.0</v>
      </c>
      <c r="F21" s="37">
        <v>2.28740219E8</v>
      </c>
      <c r="G21" s="28"/>
      <c r="H21" s="29">
        <f t="shared" si="1"/>
        <v>2744882628</v>
      </c>
      <c r="I21" s="41">
        <f t="shared" si="2"/>
        <v>0.0210362537</v>
      </c>
      <c r="J21" s="42">
        <v>0.0214</v>
      </c>
      <c r="K21" s="43">
        <f t="shared" si="3"/>
        <v>2.744882628</v>
      </c>
      <c r="L21" s="79">
        <v>44309.0</v>
      </c>
    </row>
    <row r="22">
      <c r="A22" s="22">
        <f t="shared" si="4"/>
        <v>15</v>
      </c>
      <c r="B22" s="23" t="s">
        <v>43</v>
      </c>
      <c r="C22" s="69" t="s">
        <v>44</v>
      </c>
      <c r="D22" s="25">
        <v>15.0</v>
      </c>
      <c r="E22" s="47">
        <v>3.4</v>
      </c>
      <c r="F22" s="37">
        <v>7.57055209E8</v>
      </c>
      <c r="G22" s="28"/>
      <c r="H22" s="29">
        <f t="shared" si="1"/>
        <v>2573987711</v>
      </c>
      <c r="I22" s="41">
        <f t="shared" si="2"/>
        <v>0.01972654785</v>
      </c>
      <c r="J22" s="42">
        <v>0.0203</v>
      </c>
      <c r="K22" s="43">
        <f t="shared" si="3"/>
        <v>2.573987711</v>
      </c>
      <c r="L22" s="79">
        <v>44309.0</v>
      </c>
    </row>
    <row r="23">
      <c r="A23" s="22">
        <f t="shared" si="4"/>
        <v>16</v>
      </c>
      <c r="B23" s="87" t="s">
        <v>39</v>
      </c>
      <c r="C23" s="44" t="s">
        <v>40</v>
      </c>
      <c r="D23" s="25">
        <v>16.0</v>
      </c>
      <c r="E23" s="47">
        <v>2.28</v>
      </c>
      <c r="F23" s="37">
        <v>1.097057995E9</v>
      </c>
      <c r="G23" s="28"/>
      <c r="H23" s="29">
        <f t="shared" si="1"/>
        <v>2501292229</v>
      </c>
      <c r="I23" s="41">
        <f t="shared" si="2"/>
        <v>0.01916942363</v>
      </c>
      <c r="J23" s="42">
        <v>0.0191</v>
      </c>
      <c r="K23" s="43">
        <f t="shared" si="3"/>
        <v>2.501292229</v>
      </c>
      <c r="L23" s="79">
        <v>44309.0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7.4</v>
      </c>
      <c r="F24" s="37">
        <v>3.11495892E8</v>
      </c>
      <c r="G24" s="28"/>
      <c r="H24" s="29">
        <f t="shared" si="1"/>
        <v>2305069601</v>
      </c>
      <c r="I24" s="3">
        <f t="shared" si="2"/>
        <v>0.01766561106</v>
      </c>
      <c r="J24" s="45">
        <v>0.0185</v>
      </c>
      <c r="K24" s="31">
        <f t="shared" si="3"/>
        <v>2.305069601</v>
      </c>
      <c r="L24" s="79">
        <v>44309.0</v>
      </c>
    </row>
    <row r="25">
      <c r="A25" s="22">
        <f t="shared" si="4"/>
        <v>18</v>
      </c>
      <c r="B25" s="127" t="s">
        <v>51</v>
      </c>
      <c r="C25" s="38" t="s">
        <v>52</v>
      </c>
      <c r="D25" s="25">
        <v>18.0</v>
      </c>
      <c r="E25" s="47">
        <v>1.25</v>
      </c>
      <c r="F25" s="37">
        <v>1.5702691E9</v>
      </c>
      <c r="G25" s="28"/>
      <c r="H25" s="29">
        <f t="shared" si="1"/>
        <v>1962836375</v>
      </c>
      <c r="I25" s="41">
        <f t="shared" si="2"/>
        <v>0.0150428013</v>
      </c>
      <c r="J25" s="42">
        <v>0.015</v>
      </c>
      <c r="K25" s="43">
        <f t="shared" si="3"/>
        <v>1.962836375</v>
      </c>
      <c r="L25" s="79">
        <v>44309.0</v>
      </c>
    </row>
    <row r="26">
      <c r="A26" s="22">
        <f t="shared" si="4"/>
        <v>19</v>
      </c>
      <c r="B26" s="23" t="s">
        <v>59</v>
      </c>
      <c r="C26" s="39" t="s">
        <v>60</v>
      </c>
      <c r="D26" s="25">
        <v>19.0</v>
      </c>
      <c r="E26" s="47">
        <v>11.03</v>
      </c>
      <c r="F26" s="37">
        <v>1.65393104E8</v>
      </c>
      <c r="G26" s="28"/>
      <c r="H26" s="29">
        <f t="shared" si="1"/>
        <v>1824285937</v>
      </c>
      <c r="I26" s="41">
        <f t="shared" si="2"/>
        <v>0.01398097733</v>
      </c>
      <c r="J26" s="42">
        <v>0.0144</v>
      </c>
      <c r="K26" s="43">
        <f t="shared" si="3"/>
        <v>1.824285937</v>
      </c>
      <c r="L26" s="79">
        <v>44309.0</v>
      </c>
    </row>
    <row r="27">
      <c r="A27" s="22">
        <f t="shared" si="4"/>
        <v>20</v>
      </c>
      <c r="B27" s="23" t="s">
        <v>49</v>
      </c>
      <c r="C27" s="69" t="s">
        <v>50</v>
      </c>
      <c r="D27" s="25">
        <v>20.0</v>
      </c>
      <c r="E27" s="47">
        <v>1.65</v>
      </c>
      <c r="F27" s="37">
        <v>1.074664049E9</v>
      </c>
      <c r="G27" s="28"/>
      <c r="H27" s="29">
        <f t="shared" si="1"/>
        <v>1773195681</v>
      </c>
      <c r="I27" s="41">
        <f t="shared" si="2"/>
        <v>0.01358943141</v>
      </c>
      <c r="J27" s="42">
        <v>0.0135</v>
      </c>
      <c r="K27" s="43">
        <f t="shared" si="3"/>
        <v>1.773195681</v>
      </c>
      <c r="L27" s="79">
        <v>44309.0</v>
      </c>
    </row>
    <row r="28">
      <c r="A28" s="22">
        <f t="shared" si="4"/>
        <v>21</v>
      </c>
      <c r="B28" s="23" t="s">
        <v>53</v>
      </c>
      <c r="C28" s="44" t="s">
        <v>54</v>
      </c>
      <c r="D28" s="25">
        <v>21.0</v>
      </c>
      <c r="E28" s="47">
        <v>3.38</v>
      </c>
      <c r="F28" s="37">
        <v>5.09540994E8</v>
      </c>
      <c r="G28" s="28"/>
      <c r="H28" s="29">
        <f t="shared" si="1"/>
        <v>1722248560</v>
      </c>
      <c r="I28" s="41">
        <f t="shared" si="2"/>
        <v>0.01319898245</v>
      </c>
      <c r="J28" s="42">
        <v>0.0137</v>
      </c>
      <c r="K28" s="43">
        <f t="shared" si="3"/>
        <v>1.72224856</v>
      </c>
      <c r="L28" s="79">
        <v>44309.0</v>
      </c>
    </row>
    <row r="29">
      <c r="A29" s="22">
        <f t="shared" si="4"/>
        <v>22</v>
      </c>
      <c r="B29" s="127" t="s">
        <v>47</v>
      </c>
      <c r="C29" s="38" t="s">
        <v>48</v>
      </c>
      <c r="D29" s="25">
        <v>22.0</v>
      </c>
      <c r="E29" s="47">
        <v>1.83</v>
      </c>
      <c r="F29" s="37">
        <v>8.61007245E8</v>
      </c>
      <c r="G29" s="28"/>
      <c r="H29" s="29">
        <f t="shared" si="1"/>
        <v>1575643258</v>
      </c>
      <c r="I29" s="41">
        <f t="shared" si="2"/>
        <v>0.01207542756</v>
      </c>
      <c r="J29" s="42">
        <v>0.0138</v>
      </c>
      <c r="K29" s="43">
        <f t="shared" si="3"/>
        <v>1.575643258</v>
      </c>
      <c r="L29" s="79">
        <v>44309.0</v>
      </c>
    </row>
    <row r="30">
      <c r="A30" s="22">
        <f t="shared" si="4"/>
        <v>23</v>
      </c>
      <c r="B30" s="23" t="s">
        <v>57</v>
      </c>
      <c r="C30" s="38" t="s">
        <v>58</v>
      </c>
      <c r="D30" s="25">
        <v>23.0</v>
      </c>
      <c r="E30" s="47">
        <v>2.83</v>
      </c>
      <c r="F30" s="37">
        <v>4.98664714E8</v>
      </c>
      <c r="G30" s="28"/>
      <c r="H30" s="29">
        <f t="shared" si="1"/>
        <v>1411221141</v>
      </c>
      <c r="I30" s="41">
        <f t="shared" si="2"/>
        <v>0.010815328</v>
      </c>
      <c r="J30" s="42">
        <v>0.0108</v>
      </c>
      <c r="K30" s="43">
        <f t="shared" si="3"/>
        <v>1.411221141</v>
      </c>
      <c r="L30" s="79">
        <v>44309.0</v>
      </c>
    </row>
    <row r="31">
      <c r="A31" s="22">
        <f t="shared" si="4"/>
        <v>24</v>
      </c>
      <c r="B31" s="127" t="s">
        <v>55</v>
      </c>
      <c r="C31" s="38" t="s">
        <v>56</v>
      </c>
      <c r="D31" s="25">
        <v>24.0</v>
      </c>
      <c r="E31" s="47">
        <v>2.59</v>
      </c>
      <c r="F31" s="37">
        <v>5.18346969E8</v>
      </c>
      <c r="G31" s="28"/>
      <c r="H31" s="29">
        <f t="shared" si="1"/>
        <v>1342518650</v>
      </c>
      <c r="I31" s="41">
        <f t="shared" si="2"/>
        <v>0.01028880529</v>
      </c>
      <c r="J31" s="42">
        <v>0.0113</v>
      </c>
      <c r="K31" s="43">
        <f t="shared" si="3"/>
        <v>1.34251865</v>
      </c>
      <c r="L31" s="79">
        <v>44309.0</v>
      </c>
    </row>
    <row r="32">
      <c r="A32" s="22">
        <f t="shared" si="4"/>
        <v>25</v>
      </c>
      <c r="B32" s="128" t="s">
        <v>61</v>
      </c>
      <c r="C32" s="28" t="s">
        <v>62</v>
      </c>
      <c r="D32" s="25">
        <v>25.0</v>
      </c>
      <c r="E32" s="47">
        <v>1.495</v>
      </c>
      <c r="F32" s="37">
        <v>8.31800232E8</v>
      </c>
      <c r="G32" s="28"/>
      <c r="H32" s="29">
        <f t="shared" si="1"/>
        <v>1243541347</v>
      </c>
      <c r="I32" s="41">
        <f t="shared" si="2"/>
        <v>0.009530262239</v>
      </c>
      <c r="J32" s="42">
        <v>0.0092</v>
      </c>
      <c r="K32" s="43">
        <f t="shared" si="3"/>
        <v>1.243541347</v>
      </c>
      <c r="L32" s="79">
        <v>44309.0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2.91</v>
      </c>
      <c r="F33" s="37">
        <v>3.87822695E8</v>
      </c>
      <c r="G33" s="28"/>
      <c r="H33" s="29">
        <f t="shared" si="1"/>
        <v>1128564042</v>
      </c>
      <c r="I33" s="41">
        <f t="shared" si="2"/>
        <v>0.008649098243</v>
      </c>
      <c r="J33" s="56">
        <v>0.0087</v>
      </c>
      <c r="K33" s="31">
        <f t="shared" si="3"/>
        <v>1.128564042</v>
      </c>
      <c r="L33" s="79">
        <v>44309.0</v>
      </c>
    </row>
    <row r="34">
      <c r="A34" s="22">
        <f t="shared" si="4"/>
        <v>27</v>
      </c>
      <c r="B34" s="127" t="s">
        <v>71</v>
      </c>
      <c r="C34" s="70" t="s">
        <v>72</v>
      </c>
      <c r="D34" s="25">
        <v>27.0</v>
      </c>
      <c r="E34" s="47">
        <v>2.33</v>
      </c>
      <c r="F34" s="37">
        <v>4.72451678E8</v>
      </c>
      <c r="G34" s="28"/>
      <c r="H34" s="29">
        <f t="shared" si="1"/>
        <v>1100812410</v>
      </c>
      <c r="I34" s="41">
        <f t="shared" si="2"/>
        <v>0.008436415055</v>
      </c>
      <c r="J34" s="56">
        <v>0.0083</v>
      </c>
      <c r="K34" s="43">
        <f t="shared" si="3"/>
        <v>1.10081241</v>
      </c>
      <c r="L34" s="79">
        <v>44309.0</v>
      </c>
    </row>
    <row r="35">
      <c r="A35" s="22">
        <f t="shared" si="4"/>
        <v>28</v>
      </c>
      <c r="B35" s="23" t="s">
        <v>63</v>
      </c>
      <c r="C35" s="38" t="s">
        <v>64</v>
      </c>
      <c r="D35" s="25">
        <v>28.0</v>
      </c>
      <c r="E35" s="26">
        <v>4.11</v>
      </c>
      <c r="F35" s="37">
        <v>2.4987E8</v>
      </c>
      <c r="G35" s="28"/>
      <c r="H35" s="29">
        <f t="shared" si="1"/>
        <v>1026965700</v>
      </c>
      <c r="I35" s="3">
        <f t="shared" si="2"/>
        <v>0.007870468043</v>
      </c>
      <c r="J35" s="45">
        <v>0.0078</v>
      </c>
      <c r="K35" s="43">
        <f t="shared" si="3"/>
        <v>1.0269657</v>
      </c>
      <c r="L35" s="79">
        <v>44309.0</v>
      </c>
    </row>
    <row r="36">
      <c r="A36" s="22">
        <f t="shared" si="4"/>
        <v>29</v>
      </c>
      <c r="B36" s="128" t="s">
        <v>67</v>
      </c>
      <c r="C36" s="28" t="s">
        <v>68</v>
      </c>
      <c r="D36" s="25">
        <v>29.0</v>
      </c>
      <c r="E36" s="47">
        <v>1.8</v>
      </c>
      <c r="F36" s="37">
        <v>5.42507798E8</v>
      </c>
      <c r="G36" s="28"/>
      <c r="H36" s="29">
        <f t="shared" si="1"/>
        <v>976514036.4</v>
      </c>
      <c r="I36" s="41">
        <f t="shared" si="2"/>
        <v>0.007483816176</v>
      </c>
      <c r="J36" s="42">
        <v>0.0069</v>
      </c>
      <c r="K36" s="43">
        <f t="shared" si="3"/>
        <v>0.9765140364</v>
      </c>
      <c r="L36" s="79">
        <v>44309.0</v>
      </c>
    </row>
    <row r="37">
      <c r="A37" s="22">
        <f t="shared" si="4"/>
        <v>30</v>
      </c>
      <c r="B37" s="23" t="s">
        <v>75</v>
      </c>
      <c r="C37" s="69" t="s">
        <v>76</v>
      </c>
      <c r="D37" s="25">
        <v>30.0</v>
      </c>
      <c r="E37" s="47">
        <v>1.42</v>
      </c>
      <c r="F37" s="37">
        <v>6.78871829E8</v>
      </c>
      <c r="G37" s="28"/>
      <c r="H37" s="29">
        <f t="shared" si="1"/>
        <v>963997997.2</v>
      </c>
      <c r="I37" s="41">
        <f t="shared" si="2"/>
        <v>0.007387895653</v>
      </c>
      <c r="J37" s="42">
        <v>0.0067</v>
      </c>
      <c r="K37" s="43">
        <f t="shared" si="3"/>
        <v>0.9639979972</v>
      </c>
      <c r="L37" s="79">
        <v>44309.0</v>
      </c>
    </row>
    <row r="38">
      <c r="A38" s="22">
        <f t="shared" si="4"/>
        <v>31</v>
      </c>
      <c r="B38" s="23" t="s">
        <v>77</v>
      </c>
      <c r="C38" s="38" t="s">
        <v>78</v>
      </c>
      <c r="D38" s="25">
        <v>31.0</v>
      </c>
      <c r="E38" s="47">
        <v>1.81</v>
      </c>
      <c r="F38" s="37">
        <v>5.26379106E8</v>
      </c>
      <c r="G38" s="28"/>
      <c r="H38" s="29">
        <f t="shared" si="1"/>
        <v>952746181.9</v>
      </c>
      <c r="I38" s="41">
        <f t="shared" si="2"/>
        <v>0.0073016639</v>
      </c>
      <c r="J38" s="42">
        <v>0.0071</v>
      </c>
      <c r="K38" s="43">
        <f t="shared" si="3"/>
        <v>0.9527461819</v>
      </c>
      <c r="L38" s="79">
        <v>44309.0</v>
      </c>
    </row>
    <row r="39">
      <c r="A39" s="22">
        <f t="shared" si="4"/>
        <v>32</v>
      </c>
      <c r="B39" s="33" t="s">
        <v>73</v>
      </c>
      <c r="C39" s="28" t="s">
        <v>74</v>
      </c>
      <c r="D39" s="25">
        <v>32.0</v>
      </c>
      <c r="E39" s="47">
        <v>1.72</v>
      </c>
      <c r="F39" s="35">
        <v>5.385E8</v>
      </c>
      <c r="G39" s="28"/>
      <c r="H39" s="29">
        <f t="shared" si="1"/>
        <v>926220000</v>
      </c>
      <c r="I39" s="41">
        <f t="shared" si="2"/>
        <v>0.007098372332</v>
      </c>
      <c r="J39" s="42">
        <v>0.0071</v>
      </c>
      <c r="K39" s="43">
        <f t="shared" si="3"/>
        <v>0.92622</v>
      </c>
      <c r="L39" s="79">
        <v>44309.0</v>
      </c>
    </row>
    <row r="40">
      <c r="A40" s="22">
        <f t="shared" si="4"/>
        <v>33</v>
      </c>
      <c r="B40" s="23" t="s">
        <v>69</v>
      </c>
      <c r="C40" s="38" t="s">
        <v>70</v>
      </c>
      <c r="D40" s="25">
        <v>33.0</v>
      </c>
      <c r="E40" s="47">
        <v>1.4</v>
      </c>
      <c r="F40" s="37">
        <v>6.54241384E8</v>
      </c>
      <c r="G40" s="28"/>
      <c r="H40" s="29">
        <f t="shared" si="1"/>
        <v>915937937.6</v>
      </c>
      <c r="I40" s="41">
        <f t="shared" si="2"/>
        <v>0.007019572579</v>
      </c>
      <c r="J40" s="42">
        <v>0.0067</v>
      </c>
      <c r="K40" s="43">
        <f t="shared" si="3"/>
        <v>0.9159379376</v>
      </c>
      <c r="L40" s="79">
        <v>44309.0</v>
      </c>
    </row>
    <row r="41">
      <c r="A41" s="22">
        <f t="shared" si="4"/>
        <v>34</v>
      </c>
      <c r="B41" s="23" t="s">
        <v>83</v>
      </c>
      <c r="C41" s="70" t="s">
        <v>84</v>
      </c>
      <c r="D41" s="25">
        <v>34.0</v>
      </c>
      <c r="E41" s="47">
        <v>4.36</v>
      </c>
      <c r="F41" s="37">
        <v>1.8275334E8</v>
      </c>
      <c r="G41" s="28"/>
      <c r="H41" s="29">
        <f t="shared" si="1"/>
        <v>796804562.4</v>
      </c>
      <c r="I41" s="41">
        <f t="shared" si="2"/>
        <v>0.006106557254</v>
      </c>
      <c r="J41" s="42">
        <v>0.006</v>
      </c>
      <c r="K41" s="43">
        <f t="shared" si="3"/>
        <v>0.7968045624</v>
      </c>
      <c r="L41" s="79">
        <v>44309.0</v>
      </c>
    </row>
    <row r="42">
      <c r="A42" s="22">
        <f t="shared" si="4"/>
        <v>35</v>
      </c>
      <c r="B42" s="23" t="s">
        <v>91</v>
      </c>
      <c r="C42" s="69" t="s">
        <v>92</v>
      </c>
      <c r="D42" s="25">
        <v>35.0</v>
      </c>
      <c r="E42" s="47">
        <v>30.89</v>
      </c>
      <c r="F42" s="37">
        <v>2.5000422E7</v>
      </c>
      <c r="G42" s="28"/>
      <c r="H42" s="29">
        <f t="shared" si="1"/>
        <v>772263035.6</v>
      </c>
      <c r="I42" s="41">
        <f t="shared" si="2"/>
        <v>0.005918475702</v>
      </c>
      <c r="J42" s="56">
        <v>0.006</v>
      </c>
      <c r="K42" s="43">
        <f t="shared" si="3"/>
        <v>0.7722630356</v>
      </c>
      <c r="L42" s="79">
        <v>44309.0</v>
      </c>
    </row>
    <row r="43">
      <c r="A43" s="22">
        <f t="shared" si="4"/>
        <v>36</v>
      </c>
      <c r="B43" s="48" t="s">
        <v>85</v>
      </c>
      <c r="C43" s="49" t="s">
        <v>86</v>
      </c>
      <c r="D43" s="25">
        <v>36.0</v>
      </c>
      <c r="E43" s="47">
        <v>26.98</v>
      </c>
      <c r="F43" s="37">
        <v>2.795487E7</v>
      </c>
      <c r="G43" s="28"/>
      <c r="H43" s="29">
        <f t="shared" si="1"/>
        <v>754222392.6</v>
      </c>
      <c r="I43" s="41">
        <f t="shared" si="2"/>
        <v>0.005780215677</v>
      </c>
      <c r="J43" s="42">
        <v>0.0058</v>
      </c>
      <c r="K43" s="43">
        <f t="shared" si="3"/>
        <v>0.7542223926</v>
      </c>
      <c r="L43" s="79">
        <v>44309.0</v>
      </c>
    </row>
    <row r="44">
      <c r="A44" s="22">
        <f t="shared" si="4"/>
        <v>37</v>
      </c>
      <c r="B44" s="127" t="s">
        <v>79</v>
      </c>
      <c r="C44" s="38" t="s">
        <v>80</v>
      </c>
      <c r="D44" s="25">
        <v>37.0</v>
      </c>
      <c r="E44" s="47">
        <v>2.09</v>
      </c>
      <c r="F44" s="37">
        <v>2.96235033E8</v>
      </c>
      <c r="G44" s="28"/>
      <c r="H44" s="29">
        <f t="shared" si="1"/>
        <v>619131219</v>
      </c>
      <c r="I44" s="41">
        <f t="shared" si="2"/>
        <v>0.004744902847</v>
      </c>
      <c r="J44" s="42">
        <v>0.0047</v>
      </c>
      <c r="K44" s="43">
        <f t="shared" si="3"/>
        <v>0.619131219</v>
      </c>
      <c r="L44" s="79">
        <v>44309.0</v>
      </c>
    </row>
    <row r="45">
      <c r="A45" s="22">
        <f t="shared" si="4"/>
        <v>38</v>
      </c>
      <c r="B45" s="129" t="s">
        <v>106</v>
      </c>
      <c r="C45" s="51" t="s">
        <v>107</v>
      </c>
      <c r="D45" s="25">
        <v>38.0</v>
      </c>
      <c r="E45" s="47">
        <v>6.9</v>
      </c>
      <c r="F45" s="37">
        <v>8.7204324E7</v>
      </c>
      <c r="G45" s="28"/>
      <c r="H45" s="29">
        <f t="shared" si="1"/>
        <v>601709835.6</v>
      </c>
      <c r="I45" s="41">
        <f t="shared" si="2"/>
        <v>0.004611388708</v>
      </c>
      <c r="J45" s="56">
        <v>0.0047</v>
      </c>
      <c r="K45" s="43">
        <f t="shared" si="3"/>
        <v>0.6017098356</v>
      </c>
      <c r="L45" s="79">
        <v>44309.0</v>
      </c>
    </row>
    <row r="46">
      <c r="A46" s="22">
        <f t="shared" si="4"/>
        <v>39</v>
      </c>
      <c r="B46" s="127" t="s">
        <v>87</v>
      </c>
      <c r="C46" s="70" t="s">
        <v>88</v>
      </c>
      <c r="D46" s="25">
        <v>39.0</v>
      </c>
      <c r="E46" s="26">
        <v>8.65</v>
      </c>
      <c r="F46" s="37">
        <v>6.94E7</v>
      </c>
      <c r="G46" s="28"/>
      <c r="H46" s="29">
        <f t="shared" si="1"/>
        <v>600310000</v>
      </c>
      <c r="I46" s="3">
        <f t="shared" si="2"/>
        <v>0.004600660637</v>
      </c>
      <c r="J46" s="45">
        <v>0.0044</v>
      </c>
      <c r="K46" s="31">
        <f t="shared" si="3"/>
        <v>0.60031</v>
      </c>
      <c r="L46" s="79">
        <v>44309.0</v>
      </c>
    </row>
    <row r="47">
      <c r="A47" s="22">
        <f t="shared" si="4"/>
        <v>40</v>
      </c>
      <c r="B47" s="128" t="s">
        <v>104</v>
      </c>
      <c r="C47" s="28" t="s">
        <v>105</v>
      </c>
      <c r="D47" s="25">
        <v>40.0</v>
      </c>
      <c r="E47" s="47">
        <v>1.14</v>
      </c>
      <c r="F47" s="27">
        <v>5.1379002E8</v>
      </c>
      <c r="G47" s="28"/>
      <c r="H47" s="29">
        <f t="shared" si="1"/>
        <v>585720622.8</v>
      </c>
      <c r="I47" s="92">
        <v>0.0056</v>
      </c>
      <c r="J47" s="56">
        <v>0.0056</v>
      </c>
      <c r="K47" s="43">
        <f t="shared" si="3"/>
        <v>0.5857206228</v>
      </c>
      <c r="L47" s="79">
        <v>44309.0</v>
      </c>
    </row>
    <row r="48">
      <c r="A48" s="22">
        <f t="shared" si="4"/>
        <v>41</v>
      </c>
      <c r="B48" s="50" t="s">
        <v>93</v>
      </c>
      <c r="C48" s="51" t="s">
        <v>93</v>
      </c>
      <c r="D48" s="25">
        <v>41.0</v>
      </c>
      <c r="E48" s="47">
        <v>2.05</v>
      </c>
      <c r="F48" s="37">
        <v>2.78404904E8</v>
      </c>
      <c r="G48" s="28"/>
      <c r="H48" s="29">
        <f t="shared" si="1"/>
        <v>570730053.2</v>
      </c>
      <c r="I48" s="41">
        <f t="shared" ref="I48:I57" si="5">H48/H$3</f>
        <v>0.004373965601</v>
      </c>
      <c r="J48" s="42">
        <v>0.0045</v>
      </c>
      <c r="K48" s="43">
        <f t="shared" si="3"/>
        <v>0.5707300532</v>
      </c>
      <c r="L48" s="79">
        <v>44309.0</v>
      </c>
    </row>
    <row r="49">
      <c r="A49" s="22">
        <f t="shared" si="4"/>
        <v>42</v>
      </c>
      <c r="B49" s="23" t="s">
        <v>81</v>
      </c>
      <c r="C49" s="38" t="s">
        <v>82</v>
      </c>
      <c r="D49" s="25">
        <v>42.0</v>
      </c>
      <c r="E49" s="47">
        <v>4.67</v>
      </c>
      <c r="F49" s="37">
        <v>1.20240521E8</v>
      </c>
      <c r="G49" s="28"/>
      <c r="H49" s="29">
        <f t="shared" si="1"/>
        <v>561523233.1</v>
      </c>
      <c r="I49" s="41">
        <f t="shared" si="5"/>
        <v>0.004303406298</v>
      </c>
      <c r="J49" s="42">
        <v>0.0043</v>
      </c>
      <c r="K49" s="43">
        <f t="shared" si="3"/>
        <v>0.5615232331</v>
      </c>
      <c r="L49" s="79">
        <v>44309.0</v>
      </c>
    </row>
    <row r="50">
      <c r="A50" s="22">
        <f t="shared" si="4"/>
        <v>43</v>
      </c>
      <c r="B50" s="50" t="s">
        <v>100</v>
      </c>
      <c r="C50" s="73" t="s">
        <v>101</v>
      </c>
      <c r="D50" s="25">
        <v>43.0</v>
      </c>
      <c r="E50" s="47">
        <v>2.25</v>
      </c>
      <c r="F50" s="37">
        <v>2.30014812E8</v>
      </c>
      <c r="G50" s="28"/>
      <c r="H50" s="29">
        <f t="shared" si="1"/>
        <v>517533327</v>
      </c>
      <c r="I50" s="41">
        <f t="shared" si="5"/>
        <v>0.0039662761</v>
      </c>
      <c r="J50" s="42">
        <v>0.0039</v>
      </c>
      <c r="K50" s="43">
        <f t="shared" si="3"/>
        <v>0.517533327</v>
      </c>
      <c r="L50" s="79">
        <v>44309.0</v>
      </c>
    </row>
    <row r="51">
      <c r="A51" s="22">
        <f t="shared" si="4"/>
        <v>44</v>
      </c>
      <c r="B51" s="50" t="s">
        <v>94</v>
      </c>
      <c r="C51" s="71" t="s">
        <v>95</v>
      </c>
      <c r="D51" s="25">
        <v>44.0</v>
      </c>
      <c r="E51" s="47">
        <v>4.63</v>
      </c>
      <c r="F51" s="37">
        <v>1.05321516E8</v>
      </c>
      <c r="G51" s="28"/>
      <c r="H51" s="29">
        <f t="shared" si="1"/>
        <v>487638619.1</v>
      </c>
      <c r="I51" s="41">
        <f t="shared" si="5"/>
        <v>0.003737168796</v>
      </c>
      <c r="J51" s="42">
        <v>0.004</v>
      </c>
      <c r="K51" s="43">
        <f t="shared" si="3"/>
        <v>0.4876386191</v>
      </c>
      <c r="L51" s="79">
        <v>44309.0</v>
      </c>
    </row>
    <row r="52">
      <c r="A52" s="22">
        <f t="shared" si="4"/>
        <v>45</v>
      </c>
      <c r="B52" s="50" t="s">
        <v>98</v>
      </c>
      <c r="C52" s="72" t="s">
        <v>99</v>
      </c>
      <c r="D52" s="25">
        <v>45.0</v>
      </c>
      <c r="E52" s="47">
        <v>13.0</v>
      </c>
      <c r="F52" s="37">
        <v>3.12E7</v>
      </c>
      <c r="G52" s="28"/>
      <c r="H52" s="29">
        <f t="shared" si="1"/>
        <v>405600000</v>
      </c>
      <c r="I52" s="41">
        <f t="shared" si="5"/>
        <v>0.003108440563</v>
      </c>
      <c r="J52" s="42">
        <v>0.0032</v>
      </c>
      <c r="K52" s="43">
        <f t="shared" si="3"/>
        <v>0.4056</v>
      </c>
      <c r="L52" s="79">
        <v>44309.0</v>
      </c>
    </row>
    <row r="53">
      <c r="A53" s="22">
        <f t="shared" si="4"/>
        <v>46</v>
      </c>
      <c r="B53" s="23" t="s">
        <v>89</v>
      </c>
      <c r="C53" s="70" t="s">
        <v>90</v>
      </c>
      <c r="D53" s="25">
        <v>46.0</v>
      </c>
      <c r="E53" s="47">
        <v>4.63</v>
      </c>
      <c r="F53" s="37">
        <v>8.3000137E7</v>
      </c>
      <c r="G53" s="28"/>
      <c r="H53" s="29">
        <f t="shared" si="1"/>
        <v>384290634.3</v>
      </c>
      <c r="I53" s="41">
        <f t="shared" si="5"/>
        <v>0.002945129673</v>
      </c>
      <c r="J53" s="42">
        <v>0.003</v>
      </c>
      <c r="K53" s="43">
        <f t="shared" si="3"/>
        <v>0.3842906343</v>
      </c>
      <c r="L53" s="79">
        <v>44309.0</v>
      </c>
    </row>
    <row r="54">
      <c r="A54" s="22">
        <f t="shared" si="4"/>
        <v>47</v>
      </c>
      <c r="B54" s="50" t="s">
        <v>108</v>
      </c>
      <c r="C54" s="73" t="s">
        <v>109</v>
      </c>
      <c r="D54" s="25">
        <v>47.0</v>
      </c>
      <c r="E54" s="47">
        <v>2.73</v>
      </c>
      <c r="F54" s="37">
        <v>1.191649E8</v>
      </c>
      <c r="G54" s="28"/>
      <c r="H54" s="29">
        <f t="shared" si="1"/>
        <v>325320177</v>
      </c>
      <c r="I54" s="41">
        <f t="shared" si="5"/>
        <v>0.002493191405</v>
      </c>
      <c r="J54" s="42">
        <v>0.0023</v>
      </c>
      <c r="K54" s="43">
        <f t="shared" si="3"/>
        <v>0.325320177</v>
      </c>
      <c r="L54" s="79">
        <v>44309.0</v>
      </c>
    </row>
    <row r="55">
      <c r="A55" s="22">
        <f t="shared" si="4"/>
        <v>48</v>
      </c>
      <c r="B55" s="50" t="s">
        <v>102</v>
      </c>
      <c r="C55" s="72" t="s">
        <v>103</v>
      </c>
      <c r="D55" s="25">
        <v>48.0</v>
      </c>
      <c r="E55" s="47">
        <v>3.59</v>
      </c>
      <c r="F55" s="37">
        <v>8.8275937E7</v>
      </c>
      <c r="G55" s="28"/>
      <c r="H55" s="29">
        <f t="shared" si="1"/>
        <v>316910613.8</v>
      </c>
      <c r="I55" s="41">
        <f t="shared" si="5"/>
        <v>0.002428742127</v>
      </c>
      <c r="J55" s="42">
        <v>0.0023</v>
      </c>
      <c r="K55" s="43">
        <f t="shared" si="3"/>
        <v>0.3169106138</v>
      </c>
      <c r="L55" s="79">
        <v>44309.0</v>
      </c>
    </row>
    <row r="56">
      <c r="A56" s="22">
        <f t="shared" si="4"/>
        <v>49</v>
      </c>
      <c r="B56" s="50" t="s">
        <v>110</v>
      </c>
      <c r="C56" s="53" t="s">
        <v>111</v>
      </c>
      <c r="D56" s="25">
        <v>49.0</v>
      </c>
      <c r="E56" s="47">
        <v>0.18</v>
      </c>
      <c r="F56" s="37">
        <v>1.716679558E9</v>
      </c>
      <c r="G56" s="28"/>
      <c r="H56" s="29">
        <f t="shared" si="1"/>
        <v>309002320.4</v>
      </c>
      <c r="I56" s="41">
        <f t="shared" si="5"/>
        <v>0.002368134484</v>
      </c>
      <c r="J56" s="42">
        <v>0.0023</v>
      </c>
      <c r="K56" s="43">
        <f t="shared" si="3"/>
        <v>0.3090023204</v>
      </c>
      <c r="L56" s="79">
        <v>44309.0</v>
      </c>
    </row>
    <row r="57">
      <c r="A57" s="22">
        <f t="shared" si="4"/>
        <v>50</v>
      </c>
      <c r="B57" s="50" t="s">
        <v>96</v>
      </c>
      <c r="C57" s="51" t="s">
        <v>97</v>
      </c>
      <c r="D57" s="25">
        <v>50.0</v>
      </c>
      <c r="E57" s="47">
        <v>3.41</v>
      </c>
      <c r="F57" s="37">
        <v>8.7456908E7</v>
      </c>
      <c r="G57" s="28"/>
      <c r="H57" s="29">
        <f t="shared" si="1"/>
        <v>298228056.3</v>
      </c>
      <c r="I57" s="41">
        <f t="shared" si="5"/>
        <v>0.002285562591</v>
      </c>
      <c r="J57" s="62">
        <v>0.0023</v>
      </c>
      <c r="K57" s="43">
        <f t="shared" si="3"/>
        <v>0.2982280563</v>
      </c>
      <c r="L57" s="79">
        <v>44309.0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417546989.8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-2152976666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2387846848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130653675361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44316.0</v>
      </c>
      <c r="C3" s="12"/>
      <c r="D3" s="1"/>
      <c r="E3" s="13"/>
      <c r="F3" s="2"/>
      <c r="H3" s="107">
        <f>H1/H2</f>
        <v>131310226494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24" t="s">
        <v>14</v>
      </c>
      <c r="D8" s="25">
        <v>1.0</v>
      </c>
      <c r="E8" s="26">
        <v>35.95</v>
      </c>
      <c r="F8" s="27">
        <v>5.74937937E8</v>
      </c>
      <c r="G8" s="28"/>
      <c r="H8" s="29">
        <f t="shared" ref="H8:H57" si="1">E8*F8</f>
        <v>20669018835</v>
      </c>
      <c r="I8" s="3">
        <f t="shared" ref="I8:I46" si="2">H8/H$3</f>
        <v>0.1574060101</v>
      </c>
      <c r="J8" s="30">
        <v>0.1422</v>
      </c>
      <c r="K8" s="31">
        <f t="shared" ref="K8:K57" si="3">H8/1000000000</f>
        <v>20.66901884</v>
      </c>
      <c r="L8" s="79">
        <v>44316.0</v>
      </c>
    </row>
    <row r="9">
      <c r="A9" s="22">
        <f t="shared" ref="A9:A57" si="4">A8+1</f>
        <v>2</v>
      </c>
      <c r="B9" s="33" t="s">
        <v>17</v>
      </c>
      <c r="C9" s="28" t="s">
        <v>18</v>
      </c>
      <c r="D9" s="25">
        <v>2.0</v>
      </c>
      <c r="E9" s="26">
        <v>7.59</v>
      </c>
      <c r="F9" s="37">
        <v>1.2051E9</v>
      </c>
      <c r="G9" s="28"/>
      <c r="H9" s="29">
        <f t="shared" si="1"/>
        <v>9146709000</v>
      </c>
      <c r="I9" s="3">
        <f t="shared" si="2"/>
        <v>0.06965724791</v>
      </c>
      <c r="J9" s="30">
        <v>0.0728</v>
      </c>
      <c r="K9" s="31">
        <f t="shared" si="3"/>
        <v>9.146709</v>
      </c>
      <c r="L9" s="79">
        <v>44316.0</v>
      </c>
    </row>
    <row r="10">
      <c r="A10" s="22">
        <f t="shared" si="4"/>
        <v>3</v>
      </c>
      <c r="B10" s="23" t="s">
        <v>19</v>
      </c>
      <c r="C10" s="38" t="s">
        <v>20</v>
      </c>
      <c r="D10" s="25">
        <v>3.0</v>
      </c>
      <c r="E10" s="26">
        <v>4.4</v>
      </c>
      <c r="F10" s="37">
        <v>1.84816E9</v>
      </c>
      <c r="G10" s="28"/>
      <c r="H10" s="29">
        <f t="shared" si="1"/>
        <v>8131904000</v>
      </c>
      <c r="I10" s="3">
        <f t="shared" si="2"/>
        <v>0.06192894657</v>
      </c>
      <c r="J10" s="30">
        <v>0.0638</v>
      </c>
      <c r="K10" s="31">
        <f t="shared" si="3"/>
        <v>8.131904</v>
      </c>
      <c r="L10" s="79">
        <v>44316.0</v>
      </c>
    </row>
    <row r="11">
      <c r="A11" s="22">
        <f t="shared" si="4"/>
        <v>4</v>
      </c>
      <c r="B11" s="23" t="s">
        <v>21</v>
      </c>
      <c r="C11" s="38" t="s">
        <v>22</v>
      </c>
      <c r="D11" s="25">
        <v>4.0</v>
      </c>
      <c r="E11" s="26">
        <v>5.33</v>
      </c>
      <c r="F11" s="37">
        <v>1.252009E9</v>
      </c>
      <c r="G11" s="28"/>
      <c r="H11" s="29">
        <f t="shared" si="1"/>
        <v>6673207970</v>
      </c>
      <c r="I11" s="3">
        <f t="shared" si="2"/>
        <v>0.05082016952</v>
      </c>
      <c r="J11" s="30">
        <v>0.052</v>
      </c>
      <c r="K11" s="31">
        <f t="shared" si="3"/>
        <v>6.67320797</v>
      </c>
      <c r="L11" s="79">
        <v>44316.0</v>
      </c>
    </row>
    <row r="12">
      <c r="A12" s="22">
        <f t="shared" si="4"/>
        <v>5</v>
      </c>
      <c r="B12" s="127" t="s">
        <v>27</v>
      </c>
      <c r="C12" s="38" t="s">
        <v>28</v>
      </c>
      <c r="D12" s="25">
        <v>7.0</v>
      </c>
      <c r="E12" s="26">
        <v>72.4</v>
      </c>
      <c r="F12" s="37">
        <v>8.439E7</v>
      </c>
      <c r="G12" s="28"/>
      <c r="H12" s="29">
        <f t="shared" si="1"/>
        <v>6109836000</v>
      </c>
      <c r="I12" s="3">
        <f t="shared" si="2"/>
        <v>0.04652978038</v>
      </c>
      <c r="J12" s="30">
        <v>0.0451</v>
      </c>
      <c r="K12" s="31">
        <f t="shared" si="3"/>
        <v>6.109836</v>
      </c>
      <c r="L12" s="79">
        <v>44316.0</v>
      </c>
    </row>
    <row r="13">
      <c r="A13" s="22">
        <f t="shared" si="4"/>
        <v>6</v>
      </c>
      <c r="B13" s="23" t="s">
        <v>37</v>
      </c>
      <c r="C13" s="28" t="s">
        <v>38</v>
      </c>
      <c r="D13" s="25">
        <v>8.0</v>
      </c>
      <c r="E13" s="47">
        <v>7.27</v>
      </c>
      <c r="F13" s="37">
        <v>8.23106416E8</v>
      </c>
      <c r="G13" s="28"/>
      <c r="H13" s="29">
        <f t="shared" si="1"/>
        <v>5983983644</v>
      </c>
      <c r="I13" s="41">
        <f t="shared" si="2"/>
        <v>0.04557134508</v>
      </c>
      <c r="J13" s="42">
        <v>0.0449</v>
      </c>
      <c r="K13" s="31">
        <f t="shared" si="3"/>
        <v>5.983983644</v>
      </c>
      <c r="L13" s="79">
        <v>44316.0</v>
      </c>
    </row>
    <row r="14">
      <c r="A14" s="22">
        <f t="shared" si="4"/>
        <v>7</v>
      </c>
      <c r="B14" s="87" t="s">
        <v>23</v>
      </c>
      <c r="C14" s="38" t="s">
        <v>24</v>
      </c>
      <c r="D14" s="25">
        <v>5.0</v>
      </c>
      <c r="E14" s="26">
        <v>14.19</v>
      </c>
      <c r="F14" s="37">
        <v>4.1395E8</v>
      </c>
      <c r="G14" s="28"/>
      <c r="H14" s="29">
        <f t="shared" si="1"/>
        <v>5873950500</v>
      </c>
      <c r="I14" s="3">
        <f t="shared" si="2"/>
        <v>0.04473338183</v>
      </c>
      <c r="J14" s="30">
        <v>0.0488</v>
      </c>
      <c r="K14" s="31">
        <f t="shared" si="3"/>
        <v>5.8739505</v>
      </c>
      <c r="L14" s="79">
        <v>44316.0</v>
      </c>
    </row>
    <row r="15">
      <c r="A15" s="22">
        <f t="shared" si="4"/>
        <v>8</v>
      </c>
      <c r="B15" s="33" t="s">
        <v>25</v>
      </c>
      <c r="C15" s="28" t="s">
        <v>26</v>
      </c>
      <c r="D15" s="25">
        <v>9.0</v>
      </c>
      <c r="E15" s="47">
        <v>7.54</v>
      </c>
      <c r="F15" s="37">
        <v>7.62851884E8</v>
      </c>
      <c r="G15" s="28"/>
      <c r="H15" s="29">
        <f t="shared" si="1"/>
        <v>5751903205</v>
      </c>
      <c r="I15" s="41">
        <f t="shared" si="2"/>
        <v>0.04380392418</v>
      </c>
      <c r="J15" s="91">
        <v>0.0412</v>
      </c>
      <c r="K15" s="31">
        <f t="shared" si="3"/>
        <v>5.751903205</v>
      </c>
      <c r="L15" s="79">
        <v>44316.0</v>
      </c>
    </row>
    <row r="16">
      <c r="A16" s="22">
        <f t="shared" si="4"/>
        <v>9</v>
      </c>
      <c r="B16" s="33" t="s">
        <v>15</v>
      </c>
      <c r="C16" s="34" t="s">
        <v>16</v>
      </c>
      <c r="D16" s="25">
        <v>6.0</v>
      </c>
      <c r="E16" s="26">
        <v>7.65</v>
      </c>
      <c r="F16" s="35">
        <v>7.40831421E8</v>
      </c>
      <c r="G16" s="28"/>
      <c r="H16" s="29">
        <f t="shared" si="1"/>
        <v>5667360371</v>
      </c>
      <c r="I16" s="3">
        <f t="shared" si="2"/>
        <v>0.04316008373</v>
      </c>
      <c r="J16" s="30">
        <v>0.0492</v>
      </c>
      <c r="K16" s="31">
        <f t="shared" si="3"/>
        <v>5.667360371</v>
      </c>
      <c r="L16" s="79">
        <v>44316.0</v>
      </c>
    </row>
    <row r="17">
      <c r="A17" s="22">
        <f t="shared" si="4"/>
        <v>10</v>
      </c>
      <c r="B17" s="87" t="s">
        <v>31</v>
      </c>
      <c r="C17" s="38" t="s">
        <v>32</v>
      </c>
      <c r="D17" s="25">
        <v>10.0</v>
      </c>
      <c r="E17" s="26">
        <v>7.14</v>
      </c>
      <c r="F17" s="37">
        <v>7.20852533E8</v>
      </c>
      <c r="G17" s="28"/>
      <c r="H17" s="29">
        <f t="shared" si="1"/>
        <v>5146887086</v>
      </c>
      <c r="I17" s="3">
        <f t="shared" si="2"/>
        <v>0.0391963918</v>
      </c>
      <c r="J17" s="30">
        <v>0.0396</v>
      </c>
      <c r="K17" s="31">
        <f t="shared" si="3"/>
        <v>5.146887086</v>
      </c>
      <c r="L17" s="79">
        <v>44316.0</v>
      </c>
    </row>
    <row r="18">
      <c r="A18" s="22">
        <f t="shared" si="4"/>
        <v>11</v>
      </c>
      <c r="B18" s="23" t="s">
        <v>35</v>
      </c>
      <c r="C18" s="70" t="s">
        <v>36</v>
      </c>
      <c r="D18" s="25">
        <v>11.0</v>
      </c>
      <c r="E18" s="26">
        <v>6.94</v>
      </c>
      <c r="F18" s="37">
        <v>6.2487E8</v>
      </c>
      <c r="G18" s="28"/>
      <c r="H18" s="29">
        <f t="shared" si="1"/>
        <v>4336597800</v>
      </c>
      <c r="I18" s="3">
        <f t="shared" si="2"/>
        <v>0.03302559074</v>
      </c>
      <c r="J18" s="42">
        <v>0.0313</v>
      </c>
      <c r="K18" s="43">
        <f t="shared" si="3"/>
        <v>4.3365978</v>
      </c>
      <c r="L18" s="79">
        <v>44316.0</v>
      </c>
    </row>
    <row r="19">
      <c r="A19" s="22">
        <f t="shared" si="4"/>
        <v>12</v>
      </c>
      <c r="B19" s="33" t="s">
        <v>33</v>
      </c>
      <c r="C19" s="28" t="s">
        <v>34</v>
      </c>
      <c r="D19" s="25">
        <v>12.0</v>
      </c>
      <c r="E19" s="47">
        <v>29.75</v>
      </c>
      <c r="F19" s="37">
        <v>1.3285202E8</v>
      </c>
      <c r="G19" s="28"/>
      <c r="H19" s="29">
        <f t="shared" si="1"/>
        <v>3952347595</v>
      </c>
      <c r="I19" s="41">
        <f t="shared" si="2"/>
        <v>0.03009931291</v>
      </c>
      <c r="J19" s="42">
        <v>0.0302</v>
      </c>
      <c r="K19" s="31">
        <f t="shared" si="3"/>
        <v>3.952347595</v>
      </c>
      <c r="L19" s="79">
        <v>44316.0</v>
      </c>
    </row>
    <row r="20">
      <c r="A20" s="22">
        <f t="shared" si="4"/>
        <v>13</v>
      </c>
      <c r="B20" s="33" t="s">
        <v>29</v>
      </c>
      <c r="C20" s="28" t="s">
        <v>30</v>
      </c>
      <c r="D20" s="25">
        <v>13.0</v>
      </c>
      <c r="E20" s="26">
        <v>6.79</v>
      </c>
      <c r="F20" s="37">
        <v>4.4537556E8</v>
      </c>
      <c r="G20" s="28"/>
      <c r="H20" s="29">
        <f t="shared" si="1"/>
        <v>3024100052</v>
      </c>
      <c r="I20" s="3">
        <f t="shared" si="2"/>
        <v>0.02303019447</v>
      </c>
      <c r="J20" s="30">
        <v>0.0243</v>
      </c>
      <c r="K20" s="43">
        <f t="shared" si="3"/>
        <v>3.024100052</v>
      </c>
      <c r="L20" s="79">
        <v>44316.0</v>
      </c>
    </row>
    <row r="21">
      <c r="A21" s="22">
        <f t="shared" si="4"/>
        <v>14</v>
      </c>
      <c r="B21" s="23" t="s">
        <v>45</v>
      </c>
      <c r="C21" s="70" t="s">
        <v>46</v>
      </c>
      <c r="D21" s="25">
        <v>14.0</v>
      </c>
      <c r="E21" s="47">
        <v>12.16</v>
      </c>
      <c r="F21" s="37">
        <v>2.28740219E8</v>
      </c>
      <c r="G21" s="28"/>
      <c r="H21" s="29">
        <f t="shared" si="1"/>
        <v>2781481063</v>
      </c>
      <c r="I21" s="41">
        <f t="shared" si="2"/>
        <v>0.02118251668</v>
      </c>
      <c r="J21" s="42">
        <v>0.0214</v>
      </c>
      <c r="K21" s="43">
        <f t="shared" si="3"/>
        <v>2.781481063</v>
      </c>
      <c r="L21" s="79">
        <v>44316.0</v>
      </c>
    </row>
    <row r="22">
      <c r="A22" s="22">
        <f t="shared" si="4"/>
        <v>15</v>
      </c>
      <c r="B22" s="23" t="s">
        <v>43</v>
      </c>
      <c r="C22" s="69" t="s">
        <v>44</v>
      </c>
      <c r="D22" s="25">
        <v>15.0</v>
      </c>
      <c r="E22" s="47">
        <v>3.58</v>
      </c>
      <c r="F22" s="37">
        <v>7.57055209E8</v>
      </c>
      <c r="G22" s="28"/>
      <c r="H22" s="29">
        <f t="shared" si="1"/>
        <v>2710257648</v>
      </c>
      <c r="I22" s="41">
        <f t="shared" si="2"/>
        <v>0.02064011098</v>
      </c>
      <c r="J22" s="42">
        <v>0.0203</v>
      </c>
      <c r="K22" s="43">
        <f t="shared" si="3"/>
        <v>2.710257648</v>
      </c>
      <c r="L22" s="79">
        <v>44316.0</v>
      </c>
    </row>
    <row r="23">
      <c r="A23" s="22">
        <f t="shared" si="4"/>
        <v>16</v>
      </c>
      <c r="B23" s="87" t="s">
        <v>39</v>
      </c>
      <c r="C23" s="44" t="s">
        <v>40</v>
      </c>
      <c r="D23" s="25">
        <v>16.0</v>
      </c>
      <c r="E23" s="47">
        <v>2.23</v>
      </c>
      <c r="F23" s="37">
        <v>1.097057995E9</v>
      </c>
      <c r="G23" s="28"/>
      <c r="H23" s="29">
        <f t="shared" si="1"/>
        <v>2446439329</v>
      </c>
      <c r="I23" s="41">
        <f t="shared" si="2"/>
        <v>0.01863098857</v>
      </c>
      <c r="J23" s="42">
        <v>0.0191</v>
      </c>
      <c r="K23" s="43">
        <f t="shared" si="3"/>
        <v>2.446439329</v>
      </c>
      <c r="L23" s="79">
        <v>44316.0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7.4</v>
      </c>
      <c r="F24" s="37">
        <v>3.11495892E8</v>
      </c>
      <c r="G24" s="28"/>
      <c r="H24" s="29">
        <f t="shared" si="1"/>
        <v>2305069601</v>
      </c>
      <c r="I24" s="3">
        <f t="shared" si="2"/>
        <v>0.0175543799</v>
      </c>
      <c r="J24" s="45">
        <v>0.0185</v>
      </c>
      <c r="K24" s="31">
        <f t="shared" si="3"/>
        <v>2.305069601</v>
      </c>
      <c r="L24" s="79">
        <v>44316.0</v>
      </c>
    </row>
    <row r="25">
      <c r="A25" s="22">
        <f t="shared" si="4"/>
        <v>18</v>
      </c>
      <c r="B25" s="127" t="s">
        <v>51</v>
      </c>
      <c r="C25" s="38" t="s">
        <v>52</v>
      </c>
      <c r="D25" s="25">
        <v>18.0</v>
      </c>
      <c r="E25" s="47">
        <v>1.27</v>
      </c>
      <c r="F25" s="37">
        <v>1.5702691E9</v>
      </c>
      <c r="G25" s="28"/>
      <c r="H25" s="29">
        <f t="shared" si="1"/>
        <v>1994241757</v>
      </c>
      <c r="I25" s="41">
        <f t="shared" si="2"/>
        <v>0.01518725396</v>
      </c>
      <c r="J25" s="42">
        <v>0.015</v>
      </c>
      <c r="K25" s="43">
        <f t="shared" si="3"/>
        <v>1.994241757</v>
      </c>
      <c r="L25" s="79">
        <v>44316.0</v>
      </c>
    </row>
    <row r="26">
      <c r="A26" s="22">
        <f t="shared" si="4"/>
        <v>19</v>
      </c>
      <c r="B26" s="23" t="s">
        <v>59</v>
      </c>
      <c r="C26" s="39" t="s">
        <v>60</v>
      </c>
      <c r="D26" s="25">
        <v>19.0</v>
      </c>
      <c r="E26" s="47">
        <v>11.13</v>
      </c>
      <c r="F26" s="37">
        <v>1.65393104E8</v>
      </c>
      <c r="G26" s="28"/>
      <c r="H26" s="29">
        <f t="shared" si="1"/>
        <v>1840825248</v>
      </c>
      <c r="I26" s="41">
        <f t="shared" si="2"/>
        <v>0.01401890239</v>
      </c>
      <c r="J26" s="42">
        <v>0.0144</v>
      </c>
      <c r="K26" s="43">
        <f t="shared" si="3"/>
        <v>1.840825248</v>
      </c>
      <c r="L26" s="79">
        <v>44316.0</v>
      </c>
    </row>
    <row r="27">
      <c r="A27" s="22">
        <f t="shared" si="4"/>
        <v>20</v>
      </c>
      <c r="B27" s="23" t="s">
        <v>49</v>
      </c>
      <c r="C27" s="69" t="s">
        <v>50</v>
      </c>
      <c r="D27" s="25">
        <v>22.0</v>
      </c>
      <c r="E27" s="47">
        <v>1.65</v>
      </c>
      <c r="F27" s="37">
        <v>1.074664049E9</v>
      </c>
      <c r="G27" s="28"/>
      <c r="H27" s="29">
        <f t="shared" si="1"/>
        <v>1773195681</v>
      </c>
      <c r="I27" s="41">
        <f t="shared" si="2"/>
        <v>0.01350386583</v>
      </c>
      <c r="J27" s="42">
        <v>0.0135</v>
      </c>
      <c r="K27" s="43">
        <f t="shared" si="3"/>
        <v>1.773195681</v>
      </c>
      <c r="L27" s="79">
        <v>44316.0</v>
      </c>
    </row>
    <row r="28">
      <c r="A28" s="22">
        <f t="shared" si="4"/>
        <v>21</v>
      </c>
      <c r="B28" s="23" t="s">
        <v>53</v>
      </c>
      <c r="C28" s="44" t="s">
        <v>54</v>
      </c>
      <c r="D28" s="25">
        <v>20.0</v>
      </c>
      <c r="E28" s="47">
        <v>3.44</v>
      </c>
      <c r="F28" s="37">
        <v>5.09540994E8</v>
      </c>
      <c r="G28" s="28"/>
      <c r="H28" s="29">
        <f t="shared" si="1"/>
        <v>1752821019</v>
      </c>
      <c r="I28" s="41">
        <f t="shared" si="2"/>
        <v>0.01334870152</v>
      </c>
      <c r="J28" s="42">
        <v>0.0137</v>
      </c>
      <c r="K28" s="43">
        <f t="shared" si="3"/>
        <v>1.752821019</v>
      </c>
      <c r="L28" s="79">
        <v>44316.0</v>
      </c>
    </row>
    <row r="29">
      <c r="A29" s="22">
        <f t="shared" si="4"/>
        <v>22</v>
      </c>
      <c r="B29" s="127" t="s">
        <v>47</v>
      </c>
      <c r="C29" s="38" t="s">
        <v>48</v>
      </c>
      <c r="D29" s="25">
        <v>21.0</v>
      </c>
      <c r="E29" s="47">
        <v>1.83</v>
      </c>
      <c r="F29" s="37">
        <v>8.61007245E8</v>
      </c>
      <c r="G29" s="28"/>
      <c r="H29" s="29">
        <f t="shared" si="1"/>
        <v>1575643258</v>
      </c>
      <c r="I29" s="41">
        <f t="shared" si="2"/>
        <v>0.01199939487</v>
      </c>
      <c r="J29" s="42">
        <v>0.0138</v>
      </c>
      <c r="K29" s="43">
        <f t="shared" si="3"/>
        <v>1.575643258</v>
      </c>
      <c r="L29" s="79">
        <v>44316.0</v>
      </c>
    </row>
    <row r="30">
      <c r="A30" s="22">
        <f t="shared" si="4"/>
        <v>23</v>
      </c>
      <c r="B30" s="23" t="s">
        <v>57</v>
      </c>
      <c r="C30" s="38" t="s">
        <v>58</v>
      </c>
      <c r="D30" s="25">
        <v>24.0</v>
      </c>
      <c r="E30" s="47">
        <v>2.85</v>
      </c>
      <c r="F30" s="37">
        <v>4.98664714E8</v>
      </c>
      <c r="G30" s="28"/>
      <c r="H30" s="29">
        <f t="shared" si="1"/>
        <v>1421194435</v>
      </c>
      <c r="I30" s="41">
        <f t="shared" si="2"/>
        <v>0.01082318166</v>
      </c>
      <c r="J30" s="42">
        <v>0.0108</v>
      </c>
      <c r="K30" s="43">
        <f t="shared" si="3"/>
        <v>1.421194435</v>
      </c>
      <c r="L30" s="79">
        <v>44316.0</v>
      </c>
    </row>
    <row r="31">
      <c r="A31" s="22">
        <f t="shared" si="4"/>
        <v>24</v>
      </c>
      <c r="B31" s="127" t="s">
        <v>55</v>
      </c>
      <c r="C31" s="38" t="s">
        <v>56</v>
      </c>
      <c r="D31" s="25">
        <v>23.0</v>
      </c>
      <c r="E31" s="47">
        <v>2.68</v>
      </c>
      <c r="F31" s="37">
        <v>5.18346969E8</v>
      </c>
      <c r="G31" s="28"/>
      <c r="H31" s="29">
        <f t="shared" si="1"/>
        <v>1389169877</v>
      </c>
      <c r="I31" s="41">
        <f t="shared" si="2"/>
        <v>0.01057929694</v>
      </c>
      <c r="J31" s="42">
        <v>0.0113</v>
      </c>
      <c r="K31" s="43">
        <f t="shared" si="3"/>
        <v>1.389169877</v>
      </c>
      <c r="L31" s="79">
        <v>44316.0</v>
      </c>
    </row>
    <row r="32">
      <c r="A32" s="22">
        <f t="shared" si="4"/>
        <v>25</v>
      </c>
      <c r="B32" s="128" t="s">
        <v>61</v>
      </c>
      <c r="C32" s="28" t="s">
        <v>62</v>
      </c>
      <c r="D32" s="25">
        <v>25.0</v>
      </c>
      <c r="E32" s="47">
        <v>1.485</v>
      </c>
      <c r="F32" s="37">
        <v>8.31800232E8</v>
      </c>
      <c r="G32" s="28"/>
      <c r="H32" s="29">
        <f t="shared" si="1"/>
        <v>1235223345</v>
      </c>
      <c r="I32" s="41">
        <f t="shared" si="2"/>
        <v>0.009406908948</v>
      </c>
      <c r="J32" s="42">
        <v>0.0092</v>
      </c>
      <c r="K32" s="43">
        <f t="shared" si="3"/>
        <v>1.235223345</v>
      </c>
      <c r="L32" s="79">
        <v>44316.0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2.94</v>
      </c>
      <c r="F33" s="37">
        <v>3.87822695E8</v>
      </c>
      <c r="G33" s="28"/>
      <c r="H33" s="29">
        <f t="shared" si="1"/>
        <v>1140198723</v>
      </c>
      <c r="I33" s="41">
        <f t="shared" si="2"/>
        <v>0.008683243901</v>
      </c>
      <c r="J33" s="56">
        <v>0.0087</v>
      </c>
      <c r="K33" s="31">
        <f t="shared" si="3"/>
        <v>1.140198723</v>
      </c>
      <c r="L33" s="79">
        <v>44316.0</v>
      </c>
    </row>
    <row r="34">
      <c r="A34" s="22">
        <f t="shared" si="4"/>
        <v>27</v>
      </c>
      <c r="B34" s="127" t="s">
        <v>71</v>
      </c>
      <c r="C34" s="70" t="s">
        <v>72</v>
      </c>
      <c r="D34" s="25">
        <v>27.0</v>
      </c>
      <c r="E34" s="47">
        <v>2.32</v>
      </c>
      <c r="F34" s="37">
        <v>4.72451678E8</v>
      </c>
      <c r="G34" s="28"/>
      <c r="H34" s="29">
        <f t="shared" si="1"/>
        <v>1096087893</v>
      </c>
      <c r="I34" s="41">
        <f t="shared" si="2"/>
        <v>0.008347315531</v>
      </c>
      <c r="J34" s="56">
        <v>0.0083</v>
      </c>
      <c r="K34" s="43">
        <f t="shared" si="3"/>
        <v>1.096087893</v>
      </c>
      <c r="L34" s="79">
        <v>44316.0</v>
      </c>
    </row>
    <row r="35">
      <c r="A35" s="22">
        <f t="shared" si="4"/>
        <v>28</v>
      </c>
      <c r="B35" s="23" t="s">
        <v>63</v>
      </c>
      <c r="C35" s="38" t="s">
        <v>64</v>
      </c>
      <c r="D35" s="25">
        <v>28.0</v>
      </c>
      <c r="E35" s="26">
        <v>4.16</v>
      </c>
      <c r="F35" s="37">
        <v>2.4987E8</v>
      </c>
      <c r="G35" s="28"/>
      <c r="H35" s="29">
        <f t="shared" si="1"/>
        <v>1039459200</v>
      </c>
      <c r="I35" s="3">
        <f t="shared" si="2"/>
        <v>0.007916056714</v>
      </c>
      <c r="J35" s="45">
        <v>0.0078</v>
      </c>
      <c r="K35" s="43">
        <f t="shared" si="3"/>
        <v>1.0394592</v>
      </c>
      <c r="L35" s="79">
        <v>44316.0</v>
      </c>
    </row>
    <row r="36">
      <c r="A36" s="22">
        <f t="shared" si="4"/>
        <v>29</v>
      </c>
      <c r="B36" s="128" t="s">
        <v>67</v>
      </c>
      <c r="C36" s="28" t="s">
        <v>68</v>
      </c>
      <c r="D36" s="25">
        <v>31.0</v>
      </c>
      <c r="E36" s="47">
        <v>1.8</v>
      </c>
      <c r="F36" s="37">
        <v>5.42507798E8</v>
      </c>
      <c r="G36" s="28"/>
      <c r="H36" s="29">
        <f t="shared" si="1"/>
        <v>976514036.4</v>
      </c>
      <c r="I36" s="41">
        <f t="shared" si="2"/>
        <v>0.007436694479</v>
      </c>
      <c r="J36" s="42">
        <v>0.0069</v>
      </c>
      <c r="K36" s="43">
        <f t="shared" si="3"/>
        <v>0.9765140364</v>
      </c>
      <c r="L36" s="79">
        <v>44316.0</v>
      </c>
    </row>
    <row r="37">
      <c r="A37" s="22">
        <f t="shared" si="4"/>
        <v>30</v>
      </c>
      <c r="B37" s="23" t="s">
        <v>77</v>
      </c>
      <c r="C37" s="38" t="s">
        <v>78</v>
      </c>
      <c r="D37" s="25">
        <v>30.0</v>
      </c>
      <c r="E37" s="47">
        <v>1.81</v>
      </c>
      <c r="F37" s="37">
        <v>5.26379106E8</v>
      </c>
      <c r="G37" s="28"/>
      <c r="H37" s="29">
        <f t="shared" si="1"/>
        <v>952746181.9</v>
      </c>
      <c r="I37" s="41">
        <f t="shared" si="2"/>
        <v>0.007255689121</v>
      </c>
      <c r="J37" s="42">
        <v>0.0071</v>
      </c>
      <c r="K37" s="43">
        <f t="shared" si="3"/>
        <v>0.9527461819</v>
      </c>
      <c r="L37" s="79">
        <v>44316.0</v>
      </c>
    </row>
    <row r="38">
      <c r="A38" s="22">
        <f t="shared" si="4"/>
        <v>31</v>
      </c>
      <c r="B38" s="23" t="s">
        <v>69</v>
      </c>
      <c r="C38" s="38" t="s">
        <v>70</v>
      </c>
      <c r="D38" s="25">
        <v>32.0</v>
      </c>
      <c r="E38" s="47">
        <v>1.45</v>
      </c>
      <c r="F38" s="37">
        <v>6.54241384E8</v>
      </c>
      <c r="G38" s="28"/>
      <c r="H38" s="29">
        <f t="shared" si="1"/>
        <v>948650006.8</v>
      </c>
      <c r="I38" s="41">
        <f t="shared" si="2"/>
        <v>0.007224494483</v>
      </c>
      <c r="J38" s="42">
        <v>0.0067</v>
      </c>
      <c r="K38" s="43">
        <f t="shared" si="3"/>
        <v>0.9486500068</v>
      </c>
      <c r="L38" s="79">
        <v>44316.0</v>
      </c>
    </row>
    <row r="39">
      <c r="A39" s="22">
        <f t="shared" si="4"/>
        <v>32</v>
      </c>
      <c r="B39" s="33" t="s">
        <v>73</v>
      </c>
      <c r="C39" s="28" t="s">
        <v>74</v>
      </c>
      <c r="D39" s="25">
        <v>29.0</v>
      </c>
      <c r="E39" s="47">
        <v>1.74</v>
      </c>
      <c r="F39" s="35">
        <v>5.385E8</v>
      </c>
      <c r="G39" s="28"/>
      <c r="H39" s="29">
        <f t="shared" si="1"/>
        <v>936990000</v>
      </c>
      <c r="I39" s="41">
        <f t="shared" si="2"/>
        <v>0.007135697082</v>
      </c>
      <c r="J39" s="42">
        <v>0.0071</v>
      </c>
      <c r="K39" s="43">
        <f t="shared" si="3"/>
        <v>0.93699</v>
      </c>
      <c r="L39" s="79">
        <v>44316.0</v>
      </c>
    </row>
    <row r="40">
      <c r="A40" s="22">
        <f t="shared" si="4"/>
        <v>33</v>
      </c>
      <c r="B40" s="23" t="s">
        <v>75</v>
      </c>
      <c r="C40" s="69" t="s">
        <v>76</v>
      </c>
      <c r="D40" s="25">
        <v>33.0</v>
      </c>
      <c r="E40" s="47">
        <v>1.35</v>
      </c>
      <c r="F40" s="37">
        <v>6.78871829E8</v>
      </c>
      <c r="G40" s="28"/>
      <c r="H40" s="29">
        <f t="shared" si="1"/>
        <v>916476969.2</v>
      </c>
      <c r="I40" s="41">
        <f t="shared" si="2"/>
        <v>0.006979479006</v>
      </c>
      <c r="J40" s="42">
        <v>0.0067</v>
      </c>
      <c r="K40" s="43">
        <f t="shared" si="3"/>
        <v>0.9164769692</v>
      </c>
      <c r="L40" s="79">
        <v>44316.0</v>
      </c>
    </row>
    <row r="41">
      <c r="A41" s="22">
        <f t="shared" si="4"/>
        <v>34</v>
      </c>
      <c r="B41" s="23" t="s">
        <v>83</v>
      </c>
      <c r="C41" s="70" t="s">
        <v>84</v>
      </c>
      <c r="D41" s="25">
        <v>34.0</v>
      </c>
      <c r="E41" s="47">
        <v>4.65</v>
      </c>
      <c r="F41" s="37">
        <v>1.8275334E8</v>
      </c>
      <c r="G41" s="28"/>
      <c r="H41" s="29">
        <f t="shared" si="1"/>
        <v>849803031</v>
      </c>
      <c r="I41" s="41">
        <f t="shared" si="2"/>
        <v>0.006471720091</v>
      </c>
      <c r="J41" s="42">
        <v>0.006</v>
      </c>
      <c r="K41" s="43">
        <f t="shared" si="3"/>
        <v>0.849803031</v>
      </c>
      <c r="L41" s="79">
        <v>44316.0</v>
      </c>
    </row>
    <row r="42">
      <c r="A42" s="22">
        <f t="shared" si="4"/>
        <v>35</v>
      </c>
      <c r="B42" s="23" t="s">
        <v>91</v>
      </c>
      <c r="C42" s="69" t="s">
        <v>92</v>
      </c>
      <c r="D42" s="25">
        <v>35.0</v>
      </c>
      <c r="E42" s="47">
        <v>30.83</v>
      </c>
      <c r="F42" s="37">
        <v>2.5000422E7</v>
      </c>
      <c r="G42" s="28"/>
      <c r="H42" s="29">
        <f t="shared" si="1"/>
        <v>770763010.3</v>
      </c>
      <c r="I42" s="41">
        <f t="shared" si="2"/>
        <v>0.005869786618</v>
      </c>
      <c r="J42" s="56">
        <v>0.006</v>
      </c>
      <c r="K42" s="43">
        <f t="shared" si="3"/>
        <v>0.7707630103</v>
      </c>
      <c r="L42" s="79">
        <v>44316.0</v>
      </c>
    </row>
    <row r="43">
      <c r="A43" s="22">
        <f t="shared" si="4"/>
        <v>36</v>
      </c>
      <c r="B43" s="48" t="s">
        <v>85</v>
      </c>
      <c r="C43" s="49" t="s">
        <v>86</v>
      </c>
      <c r="D43" s="25">
        <v>36.0</v>
      </c>
      <c r="E43" s="47">
        <v>26.87</v>
      </c>
      <c r="F43" s="37">
        <v>2.795487E7</v>
      </c>
      <c r="G43" s="28"/>
      <c r="H43" s="29">
        <f t="shared" si="1"/>
        <v>751147356.9</v>
      </c>
      <c r="I43" s="41">
        <f t="shared" si="2"/>
        <v>0.005720402568</v>
      </c>
      <c r="J43" s="42">
        <v>0.0058</v>
      </c>
      <c r="K43" s="43">
        <f t="shared" si="3"/>
        <v>0.7511473569</v>
      </c>
      <c r="L43" s="79">
        <v>44316.0</v>
      </c>
    </row>
    <row r="44">
      <c r="A44" s="22">
        <f t="shared" si="4"/>
        <v>37</v>
      </c>
      <c r="B44" s="127" t="s">
        <v>79</v>
      </c>
      <c r="C44" s="38" t="s">
        <v>80</v>
      </c>
      <c r="D44" s="25">
        <v>37.0</v>
      </c>
      <c r="E44" s="47">
        <v>2.1</v>
      </c>
      <c r="F44" s="37">
        <v>2.96235033E8</v>
      </c>
      <c r="G44" s="28"/>
      <c r="H44" s="29">
        <f t="shared" si="1"/>
        <v>622093569.3</v>
      </c>
      <c r="I44" s="41">
        <f t="shared" si="2"/>
        <v>0.004737586599</v>
      </c>
      <c r="J44" s="42">
        <v>0.0047</v>
      </c>
      <c r="K44" s="43">
        <f t="shared" si="3"/>
        <v>0.6220935693</v>
      </c>
      <c r="L44" s="79">
        <v>44316.0</v>
      </c>
    </row>
    <row r="45">
      <c r="A45" s="22">
        <f t="shared" si="4"/>
        <v>38</v>
      </c>
      <c r="B45" s="127" t="s">
        <v>87</v>
      </c>
      <c r="C45" s="38" t="s">
        <v>88</v>
      </c>
      <c r="D45" s="25">
        <v>40.0</v>
      </c>
      <c r="E45" s="26">
        <v>8.84</v>
      </c>
      <c r="F45" s="37">
        <v>6.94E7</v>
      </c>
      <c r="G45" s="28"/>
      <c r="H45" s="29">
        <f t="shared" si="1"/>
        <v>613496000</v>
      </c>
      <c r="I45" s="3">
        <f t="shared" si="2"/>
        <v>0.004672111353</v>
      </c>
      <c r="J45" s="45">
        <v>0.0044</v>
      </c>
      <c r="K45" s="43">
        <f t="shared" si="3"/>
        <v>0.613496</v>
      </c>
      <c r="L45" s="79">
        <v>44316.0</v>
      </c>
    </row>
    <row r="46">
      <c r="A46" s="22">
        <f t="shared" si="4"/>
        <v>39</v>
      </c>
      <c r="B46" s="129" t="s">
        <v>106</v>
      </c>
      <c r="C46" s="73" t="s">
        <v>107</v>
      </c>
      <c r="D46" s="25">
        <v>38.0</v>
      </c>
      <c r="E46" s="47">
        <v>6.8</v>
      </c>
      <c r="F46" s="37">
        <v>8.7204324E7</v>
      </c>
      <c r="G46" s="28"/>
      <c r="H46" s="29">
        <f t="shared" si="1"/>
        <v>592989403.2</v>
      </c>
      <c r="I46" s="41">
        <f t="shared" si="2"/>
        <v>0.004515942277</v>
      </c>
      <c r="J46" s="56">
        <v>0.0047</v>
      </c>
      <c r="K46" s="31">
        <f t="shared" si="3"/>
        <v>0.5929894032</v>
      </c>
      <c r="L46" s="79">
        <v>44316.0</v>
      </c>
    </row>
    <row r="47">
      <c r="A47" s="22">
        <f t="shared" si="4"/>
        <v>40</v>
      </c>
      <c r="B47" s="128" t="s">
        <v>104</v>
      </c>
      <c r="C47" s="28" t="s">
        <v>105</v>
      </c>
      <c r="D47" s="25">
        <v>42.0</v>
      </c>
      <c r="E47" s="47">
        <v>1.15</v>
      </c>
      <c r="F47" s="27">
        <v>5.1379002E8</v>
      </c>
      <c r="G47" s="28"/>
      <c r="H47" s="29">
        <f t="shared" si="1"/>
        <v>590858523</v>
      </c>
      <c r="I47" s="92">
        <v>0.0056</v>
      </c>
      <c r="J47" s="56">
        <v>0.0056</v>
      </c>
      <c r="K47" s="43">
        <f t="shared" si="3"/>
        <v>0.590858523</v>
      </c>
      <c r="L47" s="79">
        <v>44316.0</v>
      </c>
    </row>
    <row r="48">
      <c r="A48" s="22">
        <f t="shared" si="4"/>
        <v>41</v>
      </c>
      <c r="B48" s="50" t="s">
        <v>93</v>
      </c>
      <c r="C48" s="51" t="s">
        <v>93</v>
      </c>
      <c r="D48" s="25">
        <v>39.0</v>
      </c>
      <c r="E48" s="47">
        <v>2.07</v>
      </c>
      <c r="F48" s="37">
        <v>2.78404904E8</v>
      </c>
      <c r="G48" s="28"/>
      <c r="H48" s="29">
        <f t="shared" si="1"/>
        <v>576298151.3</v>
      </c>
      <c r="I48" s="41">
        <f t="shared" ref="I48:I57" si="5">H48/H$3</f>
        <v>0.004388829162</v>
      </c>
      <c r="J48" s="42">
        <v>0.0045</v>
      </c>
      <c r="K48" s="43">
        <f t="shared" si="3"/>
        <v>0.5762981513</v>
      </c>
      <c r="L48" s="79">
        <v>44316.0</v>
      </c>
    </row>
    <row r="49">
      <c r="A49" s="22">
        <f t="shared" si="4"/>
        <v>42</v>
      </c>
      <c r="B49" s="50" t="s">
        <v>100</v>
      </c>
      <c r="C49" s="51" t="s">
        <v>101</v>
      </c>
      <c r="D49" s="25">
        <v>44.0</v>
      </c>
      <c r="E49" s="47">
        <v>2.45</v>
      </c>
      <c r="F49" s="37">
        <v>2.30014812E8</v>
      </c>
      <c r="G49" s="28"/>
      <c r="H49" s="29">
        <f t="shared" si="1"/>
        <v>563536289.4</v>
      </c>
      <c r="I49" s="41">
        <f t="shared" si="5"/>
        <v>0.004291640525</v>
      </c>
      <c r="J49" s="42">
        <v>0.0039</v>
      </c>
      <c r="K49" s="43">
        <f t="shared" si="3"/>
        <v>0.5635362894</v>
      </c>
      <c r="L49" s="79">
        <v>44316.0</v>
      </c>
    </row>
    <row r="50">
      <c r="A50" s="22">
        <f t="shared" si="4"/>
        <v>43</v>
      </c>
      <c r="B50" s="23" t="s">
        <v>81</v>
      </c>
      <c r="C50" s="70" t="s">
        <v>82</v>
      </c>
      <c r="D50" s="25">
        <v>41.0</v>
      </c>
      <c r="E50" s="47">
        <v>4.56</v>
      </c>
      <c r="F50" s="37">
        <v>1.20240521E8</v>
      </c>
      <c r="G50" s="28"/>
      <c r="H50" s="29">
        <f t="shared" si="1"/>
        <v>548296775.8</v>
      </c>
      <c r="I50" s="41">
        <f t="shared" si="5"/>
        <v>0.0041755832</v>
      </c>
      <c r="J50" s="42">
        <v>0.0043</v>
      </c>
      <c r="K50" s="43">
        <f t="shared" si="3"/>
        <v>0.5482967758</v>
      </c>
      <c r="L50" s="79">
        <v>44316.0</v>
      </c>
    </row>
    <row r="51">
      <c r="A51" s="22">
        <f t="shared" si="4"/>
        <v>44</v>
      </c>
      <c r="B51" s="50" t="s">
        <v>94</v>
      </c>
      <c r="C51" s="71" t="s">
        <v>95</v>
      </c>
      <c r="D51" s="25">
        <v>43.0</v>
      </c>
      <c r="E51" s="47">
        <v>4.57</v>
      </c>
      <c r="F51" s="37">
        <v>1.05321516E8</v>
      </c>
      <c r="G51" s="28"/>
      <c r="H51" s="29">
        <f t="shared" si="1"/>
        <v>481319328.1</v>
      </c>
      <c r="I51" s="41">
        <f t="shared" si="5"/>
        <v>0.003665512892</v>
      </c>
      <c r="J51" s="42">
        <v>0.004</v>
      </c>
      <c r="K51" s="43">
        <f t="shared" si="3"/>
        <v>0.4813193281</v>
      </c>
      <c r="L51" s="79">
        <v>44316.0</v>
      </c>
    </row>
    <row r="52">
      <c r="A52" s="22">
        <f t="shared" si="4"/>
        <v>45</v>
      </c>
      <c r="B52" s="50" t="s">
        <v>98</v>
      </c>
      <c r="C52" s="72" t="s">
        <v>99</v>
      </c>
      <c r="D52" s="25">
        <v>45.0</v>
      </c>
      <c r="E52" s="47">
        <v>13.1</v>
      </c>
      <c r="F52" s="37">
        <v>3.12E7</v>
      </c>
      <c r="G52" s="28"/>
      <c r="H52" s="29">
        <f t="shared" si="1"/>
        <v>408720000</v>
      </c>
      <c r="I52" s="41">
        <f t="shared" si="5"/>
        <v>0.003112628855</v>
      </c>
      <c r="J52" s="42">
        <v>0.0032</v>
      </c>
      <c r="K52" s="43">
        <f t="shared" si="3"/>
        <v>0.40872</v>
      </c>
      <c r="L52" s="79">
        <v>44316.0</v>
      </c>
    </row>
    <row r="53">
      <c r="A53" s="22">
        <f t="shared" si="4"/>
        <v>46</v>
      </c>
      <c r="B53" s="23" t="s">
        <v>89</v>
      </c>
      <c r="C53" s="70" t="s">
        <v>90</v>
      </c>
      <c r="D53" s="25">
        <v>46.0</v>
      </c>
      <c r="E53" s="47">
        <v>4.62</v>
      </c>
      <c r="F53" s="37">
        <v>8.3000137E7</v>
      </c>
      <c r="G53" s="28"/>
      <c r="H53" s="29">
        <f t="shared" si="1"/>
        <v>383460632.9</v>
      </c>
      <c r="I53" s="41">
        <f t="shared" si="5"/>
        <v>0.002920264805</v>
      </c>
      <c r="J53" s="42">
        <v>0.003</v>
      </c>
      <c r="K53" s="43">
        <f t="shared" si="3"/>
        <v>0.3834606329</v>
      </c>
      <c r="L53" s="79">
        <v>44316.0</v>
      </c>
    </row>
    <row r="54">
      <c r="A54" s="22">
        <f t="shared" si="4"/>
        <v>47</v>
      </c>
      <c r="B54" s="50" t="s">
        <v>102</v>
      </c>
      <c r="C54" s="53" t="s">
        <v>103</v>
      </c>
      <c r="D54" s="25">
        <v>49.0</v>
      </c>
      <c r="E54" s="47">
        <v>3.56</v>
      </c>
      <c r="F54" s="37">
        <v>8.8275937E7</v>
      </c>
      <c r="G54" s="28"/>
      <c r="H54" s="29">
        <f t="shared" si="1"/>
        <v>314262335.7</v>
      </c>
      <c r="I54" s="41">
        <f t="shared" si="5"/>
        <v>0.002393281499</v>
      </c>
      <c r="J54" s="42">
        <v>0.0023</v>
      </c>
      <c r="K54" s="43">
        <f t="shared" si="3"/>
        <v>0.3142623357</v>
      </c>
      <c r="L54" s="79">
        <v>44316.0</v>
      </c>
    </row>
    <row r="55">
      <c r="A55" s="22">
        <f t="shared" si="4"/>
        <v>48</v>
      </c>
      <c r="B55" s="50" t="s">
        <v>108</v>
      </c>
      <c r="C55" s="51" t="s">
        <v>109</v>
      </c>
      <c r="D55" s="25">
        <v>47.0</v>
      </c>
      <c r="E55" s="47">
        <v>2.58</v>
      </c>
      <c r="F55" s="37">
        <v>1.191649E8</v>
      </c>
      <c r="G55" s="28"/>
      <c r="H55" s="29">
        <f t="shared" si="1"/>
        <v>307445442</v>
      </c>
      <c r="I55" s="41">
        <f t="shared" si="5"/>
        <v>0.002341367083</v>
      </c>
      <c r="J55" s="42">
        <v>0.0023</v>
      </c>
      <c r="K55" s="43">
        <f t="shared" si="3"/>
        <v>0.307445442</v>
      </c>
      <c r="L55" s="79">
        <v>44316.0</v>
      </c>
    </row>
    <row r="56">
      <c r="A56" s="22">
        <f t="shared" si="4"/>
        <v>49</v>
      </c>
      <c r="B56" s="50" t="s">
        <v>110</v>
      </c>
      <c r="C56" s="53" t="s">
        <v>111</v>
      </c>
      <c r="D56" s="25">
        <v>48.0</v>
      </c>
      <c r="E56" s="47">
        <v>0.17</v>
      </c>
      <c r="F56" s="37">
        <v>1.716679558E9</v>
      </c>
      <c r="G56" s="28"/>
      <c r="H56" s="29">
        <f t="shared" si="1"/>
        <v>291835524.9</v>
      </c>
      <c r="I56" s="41">
        <f t="shared" si="5"/>
        <v>0.002222488931</v>
      </c>
      <c r="J56" s="42">
        <v>0.0023</v>
      </c>
      <c r="K56" s="43">
        <f t="shared" si="3"/>
        <v>0.2918355249</v>
      </c>
      <c r="L56" s="79">
        <v>44316.0</v>
      </c>
    </row>
    <row r="57">
      <c r="A57" s="22">
        <f t="shared" si="4"/>
        <v>50</v>
      </c>
      <c r="B57" s="50" t="s">
        <v>96</v>
      </c>
      <c r="C57" s="51" t="s">
        <v>97</v>
      </c>
      <c r="D57" s="25">
        <v>50.0</v>
      </c>
      <c r="E57" s="47">
        <v>3.28</v>
      </c>
      <c r="F57" s="37">
        <v>8.7456908E7</v>
      </c>
      <c r="G57" s="28"/>
      <c r="H57" s="29">
        <f t="shared" si="1"/>
        <v>286858658.2</v>
      </c>
      <c r="I57" s="41">
        <f t="shared" si="5"/>
        <v>0.002184587339</v>
      </c>
      <c r="J57" s="62">
        <v>0.0023</v>
      </c>
      <c r="K57" s="43">
        <f t="shared" si="3"/>
        <v>0.2868586582</v>
      </c>
      <c r="L57" s="79">
        <v>44316.0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420192724.8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-2166618737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2402977145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130613340735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44323.0</v>
      </c>
      <c r="C3" s="12"/>
      <c r="D3" s="1"/>
      <c r="E3" s="13"/>
      <c r="F3" s="2"/>
      <c r="H3" s="107">
        <f>H1/H2</f>
        <v>131269689181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24" t="s">
        <v>14</v>
      </c>
      <c r="D8" s="25">
        <v>1.0</v>
      </c>
      <c r="E8" s="26">
        <v>33.8</v>
      </c>
      <c r="F8" s="27">
        <v>5.74937937E8</v>
      </c>
      <c r="G8" s="28"/>
      <c r="H8" s="29">
        <f t="shared" ref="H8:H57" si="1">E8*F8</f>
        <v>19432902271</v>
      </c>
      <c r="I8" s="3">
        <f t="shared" ref="I8:I45" si="2">H8/H$3</f>
        <v>0.1480380002</v>
      </c>
      <c r="J8" s="30">
        <v>0.1422</v>
      </c>
      <c r="K8" s="31">
        <f t="shared" ref="K8:K57" si="3">H8/1000000000</f>
        <v>19.43290227</v>
      </c>
      <c r="L8" s="135">
        <v>44323.0</v>
      </c>
    </row>
    <row r="9">
      <c r="A9" s="22">
        <f t="shared" ref="A9:A57" si="4">A8+1</f>
        <v>2</v>
      </c>
      <c r="B9" s="33" t="s">
        <v>17</v>
      </c>
      <c r="C9" s="28" t="s">
        <v>18</v>
      </c>
      <c r="D9" s="25">
        <v>2.0</v>
      </c>
      <c r="E9" s="26">
        <v>7.6</v>
      </c>
      <c r="F9" s="37">
        <v>1.2051E9</v>
      </c>
      <c r="G9" s="28"/>
      <c r="H9" s="29">
        <f t="shared" si="1"/>
        <v>9158760000</v>
      </c>
      <c r="I9" s="3">
        <f t="shared" si="2"/>
        <v>0.06977056209</v>
      </c>
      <c r="J9" s="30">
        <v>0.0728</v>
      </c>
      <c r="K9" s="31">
        <f t="shared" si="3"/>
        <v>9.15876</v>
      </c>
      <c r="L9" s="135">
        <v>44323.0</v>
      </c>
    </row>
    <row r="10">
      <c r="A10" s="22">
        <f t="shared" si="4"/>
        <v>3</v>
      </c>
      <c r="B10" s="23" t="s">
        <v>19</v>
      </c>
      <c r="C10" s="38" t="s">
        <v>20</v>
      </c>
      <c r="D10" s="25">
        <v>3.0</v>
      </c>
      <c r="E10" s="26">
        <v>4.58</v>
      </c>
      <c r="F10" s="37">
        <v>1.84816E9</v>
      </c>
      <c r="G10" s="28"/>
      <c r="H10" s="29">
        <f t="shared" si="1"/>
        <v>8464572800</v>
      </c>
      <c r="I10" s="3">
        <f t="shared" si="2"/>
        <v>0.06448231007</v>
      </c>
      <c r="J10" s="30">
        <v>0.0638</v>
      </c>
      <c r="K10" s="31">
        <f t="shared" si="3"/>
        <v>8.4645728</v>
      </c>
      <c r="L10" s="135">
        <v>44323.0</v>
      </c>
    </row>
    <row r="11">
      <c r="A11" s="22">
        <f t="shared" si="4"/>
        <v>4</v>
      </c>
      <c r="B11" s="23" t="s">
        <v>21</v>
      </c>
      <c r="C11" s="38" t="s">
        <v>22</v>
      </c>
      <c r="D11" s="25">
        <v>4.0</v>
      </c>
      <c r="E11" s="26">
        <v>5.33</v>
      </c>
      <c r="F11" s="37">
        <v>1.252009E9</v>
      </c>
      <c r="G11" s="28"/>
      <c r="H11" s="29">
        <f t="shared" si="1"/>
        <v>6673207970</v>
      </c>
      <c r="I11" s="3">
        <f t="shared" si="2"/>
        <v>0.05083586326</v>
      </c>
      <c r="J11" s="30">
        <v>0.052</v>
      </c>
      <c r="K11" s="31">
        <f t="shared" si="3"/>
        <v>6.67320797</v>
      </c>
      <c r="L11" s="135">
        <v>44323.0</v>
      </c>
    </row>
    <row r="12">
      <c r="A12" s="22">
        <f t="shared" si="4"/>
        <v>5</v>
      </c>
      <c r="B12" s="127" t="s">
        <v>27</v>
      </c>
      <c r="C12" s="38" t="s">
        <v>28</v>
      </c>
      <c r="D12" s="25">
        <v>7.0</v>
      </c>
      <c r="E12" s="26">
        <v>76.3</v>
      </c>
      <c r="F12" s="37">
        <v>8.439E7</v>
      </c>
      <c r="G12" s="28"/>
      <c r="H12" s="29">
        <f t="shared" si="1"/>
        <v>6438957000</v>
      </c>
      <c r="I12" s="3">
        <f t="shared" si="2"/>
        <v>0.04905136167</v>
      </c>
      <c r="J12" s="30">
        <v>0.0451</v>
      </c>
      <c r="K12" s="31">
        <f t="shared" si="3"/>
        <v>6.438957</v>
      </c>
      <c r="L12" s="135">
        <v>44323.0</v>
      </c>
    </row>
    <row r="13">
      <c r="A13" s="22">
        <f t="shared" si="4"/>
        <v>6</v>
      </c>
      <c r="B13" s="23" t="s">
        <v>37</v>
      </c>
      <c r="C13" s="28" t="s">
        <v>38</v>
      </c>
      <c r="D13" s="25">
        <v>8.0</v>
      </c>
      <c r="E13" s="47">
        <v>7.38</v>
      </c>
      <c r="F13" s="37">
        <v>8.23106416E8</v>
      </c>
      <c r="G13" s="28"/>
      <c r="H13" s="29">
        <f t="shared" si="1"/>
        <v>6074525350</v>
      </c>
      <c r="I13" s="41">
        <f t="shared" si="2"/>
        <v>0.04627515604</v>
      </c>
      <c r="J13" s="42">
        <v>0.0449</v>
      </c>
      <c r="K13" s="31">
        <f t="shared" si="3"/>
        <v>6.07452535</v>
      </c>
      <c r="L13" s="135">
        <v>44323.0</v>
      </c>
    </row>
    <row r="14">
      <c r="A14" s="22">
        <f t="shared" si="4"/>
        <v>7</v>
      </c>
      <c r="B14" s="33" t="s">
        <v>25</v>
      </c>
      <c r="C14" s="28" t="s">
        <v>26</v>
      </c>
      <c r="D14" s="25">
        <v>9.0</v>
      </c>
      <c r="E14" s="47">
        <v>7.73</v>
      </c>
      <c r="F14" s="37">
        <v>7.62851884E8</v>
      </c>
      <c r="G14" s="28"/>
      <c r="H14" s="29">
        <f t="shared" si="1"/>
        <v>5896845063</v>
      </c>
      <c r="I14" s="41">
        <f t="shared" si="2"/>
        <v>0.04492160452</v>
      </c>
      <c r="J14" s="91">
        <v>0.0412</v>
      </c>
      <c r="K14" s="31">
        <f t="shared" si="3"/>
        <v>5.896845063</v>
      </c>
      <c r="L14" s="135">
        <v>44323.0</v>
      </c>
    </row>
    <row r="15">
      <c r="A15" s="22">
        <f t="shared" si="4"/>
        <v>8</v>
      </c>
      <c r="B15" s="87" t="s">
        <v>23</v>
      </c>
      <c r="C15" s="38" t="s">
        <v>24</v>
      </c>
      <c r="D15" s="25">
        <v>5.0</v>
      </c>
      <c r="E15" s="26">
        <v>14.16</v>
      </c>
      <c r="F15" s="37">
        <v>4.1395E8</v>
      </c>
      <c r="G15" s="28"/>
      <c r="H15" s="29">
        <f t="shared" si="1"/>
        <v>5861532000</v>
      </c>
      <c r="I15" s="3">
        <f t="shared" si="2"/>
        <v>0.04465259297</v>
      </c>
      <c r="J15" s="30">
        <v>0.0488</v>
      </c>
      <c r="K15" s="31">
        <f t="shared" si="3"/>
        <v>5.861532</v>
      </c>
      <c r="L15" s="135">
        <v>44323.0</v>
      </c>
    </row>
    <row r="16">
      <c r="A16" s="22">
        <f t="shared" si="4"/>
        <v>9</v>
      </c>
      <c r="B16" s="33" t="s">
        <v>15</v>
      </c>
      <c r="C16" s="34" t="s">
        <v>16</v>
      </c>
      <c r="D16" s="25">
        <v>6.0</v>
      </c>
      <c r="E16" s="26">
        <v>7.59</v>
      </c>
      <c r="F16" s="35">
        <v>7.40831421E8</v>
      </c>
      <c r="G16" s="28"/>
      <c r="H16" s="29">
        <f t="shared" si="1"/>
        <v>5622910485</v>
      </c>
      <c r="I16" s="3">
        <f t="shared" si="2"/>
        <v>0.04283479698</v>
      </c>
      <c r="J16" s="30">
        <v>0.0492</v>
      </c>
      <c r="K16" s="31">
        <f t="shared" si="3"/>
        <v>5.622910485</v>
      </c>
      <c r="L16" s="135">
        <v>44323.0</v>
      </c>
    </row>
    <row r="17">
      <c r="A17" s="22">
        <f t="shared" si="4"/>
        <v>10</v>
      </c>
      <c r="B17" s="87" t="s">
        <v>31</v>
      </c>
      <c r="C17" s="38" t="s">
        <v>32</v>
      </c>
      <c r="D17" s="25">
        <v>10.0</v>
      </c>
      <c r="E17" s="26">
        <v>7.39</v>
      </c>
      <c r="F17" s="37">
        <v>7.20852533E8</v>
      </c>
      <c r="G17" s="28"/>
      <c r="H17" s="29">
        <f t="shared" si="1"/>
        <v>5327100219</v>
      </c>
      <c r="I17" s="3">
        <f t="shared" si="2"/>
        <v>0.04058134252</v>
      </c>
      <c r="J17" s="30">
        <v>0.0396</v>
      </c>
      <c r="K17" s="31">
        <f t="shared" si="3"/>
        <v>5.327100219</v>
      </c>
      <c r="L17" s="135">
        <v>44323.0</v>
      </c>
    </row>
    <row r="18">
      <c r="A18" s="22">
        <f t="shared" si="4"/>
        <v>11</v>
      </c>
      <c r="B18" s="23" t="s">
        <v>35</v>
      </c>
      <c r="C18" s="70" t="s">
        <v>36</v>
      </c>
      <c r="D18" s="25">
        <v>11.0</v>
      </c>
      <c r="E18" s="26">
        <v>6.88</v>
      </c>
      <c r="F18" s="37">
        <v>6.2487E8</v>
      </c>
      <c r="G18" s="28"/>
      <c r="H18" s="29">
        <f t="shared" si="1"/>
        <v>4299105600</v>
      </c>
      <c r="I18" s="3">
        <f t="shared" si="2"/>
        <v>0.03275017734</v>
      </c>
      <c r="J18" s="42">
        <v>0.0313</v>
      </c>
      <c r="K18" s="43">
        <f t="shared" si="3"/>
        <v>4.2991056</v>
      </c>
      <c r="L18" s="135">
        <v>44323.0</v>
      </c>
    </row>
    <row r="19">
      <c r="A19" s="22">
        <f t="shared" si="4"/>
        <v>12</v>
      </c>
      <c r="B19" s="33" t="s">
        <v>33</v>
      </c>
      <c r="C19" s="28" t="s">
        <v>34</v>
      </c>
      <c r="D19" s="25">
        <v>12.0</v>
      </c>
      <c r="E19" s="47">
        <v>30.61</v>
      </c>
      <c r="F19" s="37">
        <v>1.3285202E8</v>
      </c>
      <c r="G19" s="28"/>
      <c r="H19" s="29">
        <f t="shared" si="1"/>
        <v>4066600332</v>
      </c>
      <c r="I19" s="41">
        <f t="shared" si="2"/>
        <v>0.03097897434</v>
      </c>
      <c r="J19" s="42">
        <v>0.0302</v>
      </c>
      <c r="K19" s="31">
        <f t="shared" si="3"/>
        <v>4.066600332</v>
      </c>
      <c r="L19" s="135">
        <v>44323.0</v>
      </c>
    </row>
    <row r="20">
      <c r="A20" s="22">
        <f t="shared" si="4"/>
        <v>13</v>
      </c>
      <c r="B20" s="33" t="s">
        <v>29</v>
      </c>
      <c r="C20" s="28" t="s">
        <v>30</v>
      </c>
      <c r="D20" s="25">
        <v>13.0</v>
      </c>
      <c r="E20" s="26">
        <v>6.65</v>
      </c>
      <c r="F20" s="37">
        <v>4.4537556E8</v>
      </c>
      <c r="G20" s="28"/>
      <c r="H20" s="29">
        <f t="shared" si="1"/>
        <v>2961747474</v>
      </c>
      <c r="I20" s="3">
        <f t="shared" si="2"/>
        <v>0.0225623104</v>
      </c>
      <c r="J20" s="30">
        <v>0.0243</v>
      </c>
      <c r="K20" s="43">
        <f t="shared" si="3"/>
        <v>2.961747474</v>
      </c>
      <c r="L20" s="135">
        <v>44323.0</v>
      </c>
    </row>
    <row r="21">
      <c r="A21" s="22">
        <f t="shared" si="4"/>
        <v>14</v>
      </c>
      <c r="B21" s="23" t="s">
        <v>45</v>
      </c>
      <c r="C21" s="70" t="s">
        <v>46</v>
      </c>
      <c r="D21" s="25">
        <v>14.0</v>
      </c>
      <c r="E21" s="47">
        <v>12.1</v>
      </c>
      <c r="F21" s="37">
        <v>2.28740219E8</v>
      </c>
      <c r="G21" s="28"/>
      <c r="H21" s="29">
        <f t="shared" si="1"/>
        <v>2767756650</v>
      </c>
      <c r="I21" s="41">
        <f t="shared" si="2"/>
        <v>0.02108450677</v>
      </c>
      <c r="J21" s="42">
        <v>0.0214</v>
      </c>
      <c r="K21" s="43">
        <f t="shared" si="3"/>
        <v>2.76775665</v>
      </c>
      <c r="L21" s="135">
        <v>44323.0</v>
      </c>
    </row>
    <row r="22">
      <c r="A22" s="22">
        <f t="shared" si="4"/>
        <v>15</v>
      </c>
      <c r="B22" s="23" t="s">
        <v>43</v>
      </c>
      <c r="C22" s="69" t="s">
        <v>44</v>
      </c>
      <c r="D22" s="25">
        <v>15.0</v>
      </c>
      <c r="E22" s="47">
        <v>3.48</v>
      </c>
      <c r="F22" s="37">
        <v>7.57055209E8</v>
      </c>
      <c r="G22" s="28"/>
      <c r="H22" s="29">
        <f t="shared" si="1"/>
        <v>2634552127</v>
      </c>
      <c r="I22" s="41">
        <f t="shared" si="2"/>
        <v>0.02006976739</v>
      </c>
      <c r="J22" s="42">
        <v>0.0203</v>
      </c>
      <c r="K22" s="43">
        <f t="shared" si="3"/>
        <v>2.634552127</v>
      </c>
      <c r="L22" s="135">
        <v>44323.0</v>
      </c>
    </row>
    <row r="23">
      <c r="A23" s="22">
        <f t="shared" si="4"/>
        <v>16</v>
      </c>
      <c r="B23" s="87" t="s">
        <v>39</v>
      </c>
      <c r="C23" s="44" t="s">
        <v>40</v>
      </c>
      <c r="D23" s="25">
        <v>16.0</v>
      </c>
      <c r="E23" s="47">
        <v>2.32</v>
      </c>
      <c r="F23" s="37">
        <v>1.097057995E9</v>
      </c>
      <c r="G23" s="28"/>
      <c r="H23" s="29">
        <f t="shared" si="1"/>
        <v>2545174548</v>
      </c>
      <c r="I23" s="41">
        <f t="shared" si="2"/>
        <v>0.0193888975</v>
      </c>
      <c r="J23" s="42">
        <v>0.0191</v>
      </c>
      <c r="K23" s="43">
        <f t="shared" si="3"/>
        <v>2.545174548</v>
      </c>
      <c r="L23" s="135">
        <v>44323.0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7.51</v>
      </c>
      <c r="F24" s="37">
        <v>3.11495892E8</v>
      </c>
      <c r="G24" s="28"/>
      <c r="H24" s="29">
        <f t="shared" si="1"/>
        <v>2339334149</v>
      </c>
      <c r="I24" s="3">
        <f t="shared" si="2"/>
        <v>0.01782082493</v>
      </c>
      <c r="J24" s="45">
        <v>0.0185</v>
      </c>
      <c r="K24" s="31">
        <f t="shared" si="3"/>
        <v>2.339334149</v>
      </c>
      <c r="L24" s="135">
        <v>44323.0</v>
      </c>
    </row>
    <row r="25">
      <c r="A25" s="22">
        <f t="shared" si="4"/>
        <v>18</v>
      </c>
      <c r="B25" s="127" t="s">
        <v>51</v>
      </c>
      <c r="C25" s="38" t="s">
        <v>52</v>
      </c>
      <c r="D25" s="25">
        <v>18.0</v>
      </c>
      <c r="E25" s="47">
        <v>1.255</v>
      </c>
      <c r="F25" s="37">
        <v>1.5702691E9</v>
      </c>
      <c r="G25" s="28"/>
      <c r="H25" s="29">
        <f t="shared" si="1"/>
        <v>1970687721</v>
      </c>
      <c r="I25" s="41">
        <f t="shared" si="2"/>
        <v>0.01501251152</v>
      </c>
      <c r="J25" s="42">
        <v>0.015</v>
      </c>
      <c r="K25" s="43">
        <f t="shared" si="3"/>
        <v>1.970687721</v>
      </c>
      <c r="L25" s="135">
        <v>44323.0</v>
      </c>
    </row>
    <row r="26">
      <c r="A26" s="22">
        <f t="shared" si="4"/>
        <v>19</v>
      </c>
      <c r="B26" s="23" t="s">
        <v>59</v>
      </c>
      <c r="C26" s="39" t="s">
        <v>60</v>
      </c>
      <c r="D26" s="25">
        <v>19.0</v>
      </c>
      <c r="E26" s="47">
        <v>11.29</v>
      </c>
      <c r="F26" s="37">
        <v>1.65393104E8</v>
      </c>
      <c r="G26" s="28"/>
      <c r="H26" s="29">
        <f t="shared" si="1"/>
        <v>1867288144</v>
      </c>
      <c r="I26" s="41">
        <f t="shared" si="2"/>
        <v>0.01422482338</v>
      </c>
      <c r="J26" s="42">
        <v>0.0144</v>
      </c>
      <c r="K26" s="43">
        <f t="shared" si="3"/>
        <v>1.867288144</v>
      </c>
      <c r="L26" s="135">
        <v>44323.0</v>
      </c>
    </row>
    <row r="27">
      <c r="A27" s="22">
        <f t="shared" si="4"/>
        <v>20</v>
      </c>
      <c r="B27" s="23" t="s">
        <v>53</v>
      </c>
      <c r="C27" s="24" t="s">
        <v>54</v>
      </c>
      <c r="D27" s="25">
        <v>20.0</v>
      </c>
      <c r="E27" s="47">
        <v>3.55</v>
      </c>
      <c r="F27" s="37">
        <v>5.09540994E8</v>
      </c>
      <c r="G27" s="28"/>
      <c r="H27" s="29">
        <f t="shared" si="1"/>
        <v>1808870529</v>
      </c>
      <c r="I27" s="41">
        <f t="shared" si="2"/>
        <v>0.01377980355</v>
      </c>
      <c r="J27" s="42">
        <v>0.0137</v>
      </c>
      <c r="K27" s="43">
        <f t="shared" si="3"/>
        <v>1.808870529</v>
      </c>
      <c r="L27" s="135">
        <v>44323.0</v>
      </c>
    </row>
    <row r="28">
      <c r="A28" s="22">
        <f t="shared" si="4"/>
        <v>21</v>
      </c>
      <c r="B28" s="23" t="s">
        <v>49</v>
      </c>
      <c r="C28" s="46" t="s">
        <v>50</v>
      </c>
      <c r="D28" s="25">
        <v>22.0</v>
      </c>
      <c r="E28" s="47">
        <v>1.68</v>
      </c>
      <c r="F28" s="37">
        <v>1.074664049E9</v>
      </c>
      <c r="G28" s="28"/>
      <c r="H28" s="29">
        <f t="shared" si="1"/>
        <v>1805435602</v>
      </c>
      <c r="I28" s="41">
        <f t="shared" si="2"/>
        <v>0.01375363661</v>
      </c>
      <c r="J28" s="42">
        <v>0.0135</v>
      </c>
      <c r="K28" s="43">
        <f t="shared" si="3"/>
        <v>1.805435602</v>
      </c>
      <c r="L28" s="135">
        <v>44323.0</v>
      </c>
    </row>
    <row r="29">
      <c r="A29" s="22">
        <f t="shared" si="4"/>
        <v>22</v>
      </c>
      <c r="B29" s="127" t="s">
        <v>47</v>
      </c>
      <c r="C29" s="38" t="s">
        <v>48</v>
      </c>
      <c r="D29" s="25">
        <v>21.0</v>
      </c>
      <c r="E29" s="47">
        <v>1.72</v>
      </c>
      <c r="F29" s="37">
        <v>8.61007245E8</v>
      </c>
      <c r="G29" s="28"/>
      <c r="H29" s="29">
        <f t="shared" si="1"/>
        <v>1480932461</v>
      </c>
      <c r="I29" s="41">
        <f t="shared" si="2"/>
        <v>0.01128160256</v>
      </c>
      <c r="J29" s="42">
        <v>0.0138</v>
      </c>
      <c r="K29" s="43">
        <f t="shared" si="3"/>
        <v>1.480932461</v>
      </c>
      <c r="L29" s="135">
        <v>44323.0</v>
      </c>
    </row>
    <row r="30">
      <c r="A30" s="22">
        <f t="shared" si="4"/>
        <v>23</v>
      </c>
      <c r="B30" s="127" t="s">
        <v>55</v>
      </c>
      <c r="C30" s="38" t="s">
        <v>56</v>
      </c>
      <c r="D30" s="25">
        <v>23.0</v>
      </c>
      <c r="E30" s="47">
        <v>2.81</v>
      </c>
      <c r="F30" s="37">
        <v>5.18346969E8</v>
      </c>
      <c r="G30" s="28"/>
      <c r="H30" s="29">
        <f t="shared" si="1"/>
        <v>1456554983</v>
      </c>
      <c r="I30" s="41">
        <f t="shared" si="2"/>
        <v>0.01109589725</v>
      </c>
      <c r="J30" s="42">
        <v>0.0113</v>
      </c>
      <c r="K30" s="43">
        <f t="shared" si="3"/>
        <v>1.456554983</v>
      </c>
      <c r="L30" s="135">
        <v>44323.0</v>
      </c>
    </row>
    <row r="31">
      <c r="A31" s="22">
        <f t="shared" si="4"/>
        <v>24</v>
      </c>
      <c r="B31" s="23" t="s">
        <v>57</v>
      </c>
      <c r="C31" s="38" t="s">
        <v>58</v>
      </c>
      <c r="D31" s="25">
        <v>24.0</v>
      </c>
      <c r="E31" s="47">
        <v>2.87</v>
      </c>
      <c r="F31" s="37">
        <v>4.98664714E8</v>
      </c>
      <c r="G31" s="28"/>
      <c r="H31" s="29">
        <f t="shared" si="1"/>
        <v>1431167729</v>
      </c>
      <c r="I31" s="41">
        <f t="shared" si="2"/>
        <v>0.01090249956</v>
      </c>
      <c r="J31" s="42">
        <v>0.0108</v>
      </c>
      <c r="K31" s="43">
        <f t="shared" si="3"/>
        <v>1.431167729</v>
      </c>
      <c r="L31" s="135">
        <v>44323.0</v>
      </c>
    </row>
    <row r="32">
      <c r="A32" s="22">
        <f t="shared" si="4"/>
        <v>25</v>
      </c>
      <c r="B32" s="128" t="s">
        <v>61</v>
      </c>
      <c r="C32" s="28" t="s">
        <v>62</v>
      </c>
      <c r="D32" s="25">
        <v>25.0</v>
      </c>
      <c r="E32" s="47">
        <v>1.53</v>
      </c>
      <c r="F32" s="37">
        <v>8.31800232E8</v>
      </c>
      <c r="G32" s="28"/>
      <c r="H32" s="29">
        <f t="shared" si="1"/>
        <v>1272654355</v>
      </c>
      <c r="I32" s="41">
        <f t="shared" si="2"/>
        <v>0.009694959765</v>
      </c>
      <c r="J32" s="42">
        <v>0.0092</v>
      </c>
      <c r="K32" s="43">
        <f t="shared" si="3"/>
        <v>1.272654355</v>
      </c>
      <c r="L32" s="135">
        <v>44323.0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2.935</v>
      </c>
      <c r="F33" s="37">
        <v>3.87822695E8</v>
      </c>
      <c r="G33" s="28"/>
      <c r="H33" s="29">
        <f t="shared" si="1"/>
        <v>1138259610</v>
      </c>
      <c r="I33" s="41">
        <f t="shared" si="2"/>
        <v>0.008671153386</v>
      </c>
      <c r="J33" s="56">
        <v>0.0087</v>
      </c>
      <c r="K33" s="31">
        <f t="shared" si="3"/>
        <v>1.13825961</v>
      </c>
      <c r="L33" s="135">
        <v>44323.0</v>
      </c>
    </row>
    <row r="34">
      <c r="A34" s="22">
        <f t="shared" si="4"/>
        <v>27</v>
      </c>
      <c r="B34" s="127" t="s">
        <v>71</v>
      </c>
      <c r="C34" s="70" t="s">
        <v>72</v>
      </c>
      <c r="D34" s="25">
        <v>27.0</v>
      </c>
      <c r="E34" s="47">
        <v>2.36</v>
      </c>
      <c r="F34" s="37">
        <v>4.72451678E8</v>
      </c>
      <c r="G34" s="28"/>
      <c r="H34" s="29">
        <f t="shared" si="1"/>
        <v>1114985960</v>
      </c>
      <c r="I34" s="41">
        <f t="shared" si="2"/>
        <v>0.008493856937</v>
      </c>
      <c r="J34" s="56">
        <v>0.0083</v>
      </c>
      <c r="K34" s="43">
        <f t="shared" si="3"/>
        <v>1.11498596</v>
      </c>
      <c r="L34" s="135">
        <v>44323.0</v>
      </c>
    </row>
    <row r="35">
      <c r="A35" s="22">
        <f t="shared" si="4"/>
        <v>28</v>
      </c>
      <c r="B35" s="23" t="s">
        <v>63</v>
      </c>
      <c r="C35" s="38" t="s">
        <v>64</v>
      </c>
      <c r="D35" s="25">
        <v>28.0</v>
      </c>
      <c r="E35" s="26">
        <v>4.15</v>
      </c>
      <c r="F35" s="37">
        <v>2.4987E8</v>
      </c>
      <c r="G35" s="28"/>
      <c r="H35" s="29">
        <f t="shared" si="1"/>
        <v>1036960500</v>
      </c>
      <c r="I35" s="3">
        <f t="shared" si="2"/>
        <v>0.007899466407</v>
      </c>
      <c r="J35" s="45">
        <v>0.0078</v>
      </c>
      <c r="K35" s="43">
        <f t="shared" si="3"/>
        <v>1.0369605</v>
      </c>
      <c r="L35" s="135">
        <v>44323.0</v>
      </c>
    </row>
    <row r="36">
      <c r="A36" s="22">
        <f t="shared" si="4"/>
        <v>29</v>
      </c>
      <c r="B36" s="23" t="s">
        <v>69</v>
      </c>
      <c r="C36" s="38" t="s">
        <v>70</v>
      </c>
      <c r="D36" s="25">
        <v>32.0</v>
      </c>
      <c r="E36" s="47">
        <v>1.56</v>
      </c>
      <c r="F36" s="37">
        <v>6.54241384E8</v>
      </c>
      <c r="G36" s="28"/>
      <c r="H36" s="29">
        <f t="shared" si="1"/>
        <v>1020616559</v>
      </c>
      <c r="I36" s="41">
        <f t="shared" si="2"/>
        <v>0.007774959821</v>
      </c>
      <c r="J36" s="42">
        <v>0.0067</v>
      </c>
      <c r="K36" s="43">
        <f t="shared" si="3"/>
        <v>1.020616559</v>
      </c>
      <c r="L36" s="135">
        <v>44323.0</v>
      </c>
    </row>
    <row r="37">
      <c r="A37" s="22">
        <f t="shared" si="4"/>
        <v>30</v>
      </c>
      <c r="B37" s="128" t="s">
        <v>67</v>
      </c>
      <c r="C37" s="28" t="s">
        <v>68</v>
      </c>
      <c r="D37" s="25">
        <v>31.0</v>
      </c>
      <c r="E37" s="47">
        <v>1.81</v>
      </c>
      <c r="F37" s="37">
        <v>5.42507798E8</v>
      </c>
      <c r="G37" s="28"/>
      <c r="H37" s="29">
        <f t="shared" si="1"/>
        <v>981939114.4</v>
      </c>
      <c r="I37" s="41">
        <f t="shared" si="2"/>
        <v>0.007480318728</v>
      </c>
      <c r="J37" s="42">
        <v>0.0069</v>
      </c>
      <c r="K37" s="43">
        <f t="shared" si="3"/>
        <v>0.9819391144</v>
      </c>
      <c r="L37" s="135">
        <v>44323.0</v>
      </c>
    </row>
    <row r="38">
      <c r="A38" s="22">
        <f t="shared" si="4"/>
        <v>31</v>
      </c>
      <c r="B38" s="23" t="s">
        <v>77</v>
      </c>
      <c r="C38" s="38" t="s">
        <v>78</v>
      </c>
      <c r="D38" s="25">
        <v>30.0</v>
      </c>
      <c r="E38" s="47">
        <v>1.85</v>
      </c>
      <c r="F38" s="37">
        <v>5.26379106E8</v>
      </c>
      <c r="G38" s="28"/>
      <c r="H38" s="29">
        <f t="shared" si="1"/>
        <v>973801346.1</v>
      </c>
      <c r="I38" s="41">
        <f t="shared" si="2"/>
        <v>0.007418325984</v>
      </c>
      <c r="J38" s="42">
        <v>0.0071</v>
      </c>
      <c r="K38" s="43">
        <f t="shared" si="3"/>
        <v>0.9738013461</v>
      </c>
      <c r="L38" s="135">
        <v>44323.0</v>
      </c>
    </row>
    <row r="39">
      <c r="A39" s="22">
        <f t="shared" si="4"/>
        <v>32</v>
      </c>
      <c r="B39" s="23" t="s">
        <v>75</v>
      </c>
      <c r="C39" s="69" t="s">
        <v>76</v>
      </c>
      <c r="D39" s="25">
        <v>33.0</v>
      </c>
      <c r="E39" s="47">
        <v>1.37</v>
      </c>
      <c r="F39" s="37">
        <v>6.78871829E8</v>
      </c>
      <c r="G39" s="28"/>
      <c r="H39" s="29">
        <f t="shared" si="1"/>
        <v>930054405.7</v>
      </c>
      <c r="I39" s="41">
        <f t="shared" si="2"/>
        <v>0.007085065955</v>
      </c>
      <c r="J39" s="42">
        <v>0.0067</v>
      </c>
      <c r="K39" s="43">
        <f t="shared" si="3"/>
        <v>0.9300544057</v>
      </c>
      <c r="L39" s="135">
        <v>44323.0</v>
      </c>
    </row>
    <row r="40">
      <c r="A40" s="22">
        <f t="shared" si="4"/>
        <v>33</v>
      </c>
      <c r="B40" s="33" t="s">
        <v>73</v>
      </c>
      <c r="C40" s="28" t="s">
        <v>74</v>
      </c>
      <c r="D40" s="25">
        <v>29.0</v>
      </c>
      <c r="E40" s="47">
        <v>1.68</v>
      </c>
      <c r="F40" s="35">
        <v>5.385E8</v>
      </c>
      <c r="G40" s="28"/>
      <c r="H40" s="29">
        <f t="shared" si="1"/>
        <v>904680000</v>
      </c>
      <c r="I40" s="41">
        <f t="shared" si="2"/>
        <v>0.006891766147</v>
      </c>
      <c r="J40" s="42">
        <v>0.0071</v>
      </c>
      <c r="K40" s="43">
        <f t="shared" si="3"/>
        <v>0.90468</v>
      </c>
      <c r="L40" s="135">
        <v>44323.0</v>
      </c>
    </row>
    <row r="41">
      <c r="A41" s="22">
        <f t="shared" si="4"/>
        <v>34</v>
      </c>
      <c r="B41" s="23" t="s">
        <v>83</v>
      </c>
      <c r="C41" s="70" t="s">
        <v>84</v>
      </c>
      <c r="D41" s="25">
        <v>34.0</v>
      </c>
      <c r="E41" s="47">
        <v>4.52</v>
      </c>
      <c r="F41" s="37">
        <v>1.8275334E8</v>
      </c>
      <c r="G41" s="28"/>
      <c r="H41" s="29">
        <f t="shared" si="1"/>
        <v>826045096.8</v>
      </c>
      <c r="I41" s="41">
        <f t="shared" si="2"/>
        <v>0.006292732937</v>
      </c>
      <c r="J41" s="42">
        <v>0.006</v>
      </c>
      <c r="K41" s="43">
        <f t="shared" si="3"/>
        <v>0.8260450968</v>
      </c>
      <c r="L41" s="135">
        <v>44323.0</v>
      </c>
    </row>
    <row r="42">
      <c r="A42" s="22">
        <f t="shared" si="4"/>
        <v>35</v>
      </c>
      <c r="B42" s="48" t="s">
        <v>85</v>
      </c>
      <c r="C42" s="49" t="s">
        <v>86</v>
      </c>
      <c r="D42" s="25">
        <v>36.0</v>
      </c>
      <c r="E42" s="47">
        <v>28.5</v>
      </c>
      <c r="F42" s="37">
        <v>2.795487E7</v>
      </c>
      <c r="G42" s="28"/>
      <c r="H42" s="29">
        <f t="shared" si="1"/>
        <v>796713795</v>
      </c>
      <c r="I42" s="41">
        <f t="shared" si="2"/>
        <v>0.006069289872</v>
      </c>
      <c r="J42" s="42">
        <v>0.0058</v>
      </c>
      <c r="K42" s="43">
        <f t="shared" si="3"/>
        <v>0.796713795</v>
      </c>
      <c r="L42" s="135">
        <v>44323.0</v>
      </c>
    </row>
    <row r="43">
      <c r="A43" s="22">
        <f t="shared" si="4"/>
        <v>36</v>
      </c>
      <c r="B43" s="23" t="s">
        <v>91</v>
      </c>
      <c r="C43" s="69" t="s">
        <v>92</v>
      </c>
      <c r="D43" s="25">
        <v>35.0</v>
      </c>
      <c r="E43" s="47">
        <v>29.98</v>
      </c>
      <c r="F43" s="37">
        <v>2.5000422E7</v>
      </c>
      <c r="G43" s="28"/>
      <c r="H43" s="29">
        <f t="shared" si="1"/>
        <v>749512651.6</v>
      </c>
      <c r="I43" s="41">
        <f t="shared" si="2"/>
        <v>0.005709716053</v>
      </c>
      <c r="J43" s="56">
        <v>0.006</v>
      </c>
      <c r="K43" s="43">
        <f t="shared" si="3"/>
        <v>0.7495126516</v>
      </c>
      <c r="L43" s="135">
        <v>44323.0</v>
      </c>
    </row>
    <row r="44">
      <c r="A44" s="22">
        <f t="shared" si="4"/>
        <v>37</v>
      </c>
      <c r="B44" s="127" t="s">
        <v>79</v>
      </c>
      <c r="C44" s="38" t="s">
        <v>80</v>
      </c>
      <c r="D44" s="25">
        <v>37.0</v>
      </c>
      <c r="E44" s="47">
        <v>2.11</v>
      </c>
      <c r="F44" s="37">
        <v>2.96235033E8</v>
      </c>
      <c r="G44" s="28"/>
      <c r="H44" s="29">
        <f t="shared" si="1"/>
        <v>625055919.6</v>
      </c>
      <c r="I44" s="41">
        <f t="shared" si="2"/>
        <v>0.004761616513</v>
      </c>
      <c r="J44" s="42">
        <v>0.0047</v>
      </c>
      <c r="K44" s="43">
        <f t="shared" si="3"/>
        <v>0.6250559196</v>
      </c>
      <c r="L44" s="135">
        <v>44323.0</v>
      </c>
    </row>
    <row r="45">
      <c r="A45" s="22">
        <f t="shared" si="4"/>
        <v>38</v>
      </c>
      <c r="B45" s="127" t="s">
        <v>87</v>
      </c>
      <c r="C45" s="38" t="s">
        <v>88</v>
      </c>
      <c r="D45" s="25">
        <v>40.0</v>
      </c>
      <c r="E45" s="26">
        <v>8.54</v>
      </c>
      <c r="F45" s="37">
        <v>6.94E7</v>
      </c>
      <c r="G45" s="28"/>
      <c r="H45" s="29">
        <f t="shared" si="1"/>
        <v>592676000</v>
      </c>
      <c r="I45" s="3">
        <f t="shared" si="2"/>
        <v>0.004514949366</v>
      </c>
      <c r="J45" s="45">
        <v>0.0044</v>
      </c>
      <c r="K45" s="43">
        <f t="shared" si="3"/>
        <v>0.592676</v>
      </c>
      <c r="L45" s="135">
        <v>44323.0</v>
      </c>
    </row>
    <row r="46">
      <c r="A46" s="22">
        <f t="shared" si="4"/>
        <v>39</v>
      </c>
      <c r="B46" s="128" t="s">
        <v>104</v>
      </c>
      <c r="C46" s="39" t="s">
        <v>105</v>
      </c>
      <c r="D46" s="25">
        <v>42.0</v>
      </c>
      <c r="E46" s="47">
        <v>1.15</v>
      </c>
      <c r="F46" s="27">
        <v>5.1379002E8</v>
      </c>
      <c r="G46" s="28"/>
      <c r="H46" s="29">
        <f t="shared" si="1"/>
        <v>590858523</v>
      </c>
      <c r="I46" s="92">
        <v>0.0056</v>
      </c>
      <c r="J46" s="56">
        <v>0.0056</v>
      </c>
      <c r="K46" s="31">
        <f t="shared" si="3"/>
        <v>0.590858523</v>
      </c>
      <c r="L46" s="135">
        <v>44323.0</v>
      </c>
    </row>
    <row r="47">
      <c r="A47" s="22">
        <f t="shared" si="4"/>
        <v>40</v>
      </c>
      <c r="B47" s="129" t="s">
        <v>106</v>
      </c>
      <c r="C47" s="51" t="s">
        <v>107</v>
      </c>
      <c r="D47" s="25">
        <v>38.0</v>
      </c>
      <c r="E47" s="47">
        <v>6.49</v>
      </c>
      <c r="F47" s="37">
        <v>8.7204324E7</v>
      </c>
      <c r="G47" s="28"/>
      <c r="H47" s="29">
        <f t="shared" si="1"/>
        <v>565956062.8</v>
      </c>
      <c r="I47" s="41">
        <f t="shared" ref="I47:I57" si="5">H47/H$3</f>
        <v>0.004311399427</v>
      </c>
      <c r="J47" s="56">
        <v>0.0047</v>
      </c>
      <c r="K47" s="43">
        <f t="shared" si="3"/>
        <v>0.5659560628</v>
      </c>
      <c r="L47" s="135">
        <v>44323.0</v>
      </c>
    </row>
    <row r="48">
      <c r="A48" s="22">
        <f t="shared" si="4"/>
        <v>41</v>
      </c>
      <c r="B48" s="50" t="s">
        <v>93</v>
      </c>
      <c r="C48" s="51" t="s">
        <v>93</v>
      </c>
      <c r="D48" s="25">
        <v>39.0</v>
      </c>
      <c r="E48" s="47">
        <v>1.99</v>
      </c>
      <c r="F48" s="37">
        <v>2.78404904E8</v>
      </c>
      <c r="G48" s="28"/>
      <c r="H48" s="29">
        <f t="shared" si="1"/>
        <v>554025759</v>
      </c>
      <c r="I48" s="41">
        <f t="shared" si="5"/>
        <v>0.004220515508</v>
      </c>
      <c r="J48" s="42">
        <v>0.0045</v>
      </c>
      <c r="K48" s="43">
        <f t="shared" si="3"/>
        <v>0.554025759</v>
      </c>
      <c r="L48" s="135">
        <v>44323.0</v>
      </c>
    </row>
    <row r="49">
      <c r="A49" s="22">
        <f t="shared" si="4"/>
        <v>42</v>
      </c>
      <c r="B49" s="50" t="s">
        <v>100</v>
      </c>
      <c r="C49" s="51" t="s">
        <v>101</v>
      </c>
      <c r="D49" s="25">
        <v>44.0</v>
      </c>
      <c r="E49" s="47">
        <v>2.4</v>
      </c>
      <c r="F49" s="37">
        <v>2.30014812E8</v>
      </c>
      <c r="G49" s="28"/>
      <c r="H49" s="29">
        <f t="shared" si="1"/>
        <v>552035548.8</v>
      </c>
      <c r="I49" s="41">
        <f t="shared" si="5"/>
        <v>0.004205354277</v>
      </c>
      <c r="J49" s="42">
        <v>0.0039</v>
      </c>
      <c r="K49" s="43">
        <f t="shared" si="3"/>
        <v>0.5520355488</v>
      </c>
      <c r="L49" s="135">
        <v>44323.0</v>
      </c>
    </row>
    <row r="50">
      <c r="A50" s="22">
        <f t="shared" si="4"/>
        <v>43</v>
      </c>
      <c r="B50" s="23" t="s">
        <v>81</v>
      </c>
      <c r="C50" s="70" t="s">
        <v>82</v>
      </c>
      <c r="D50" s="25">
        <v>41.0</v>
      </c>
      <c r="E50" s="47">
        <v>4.58</v>
      </c>
      <c r="F50" s="37">
        <v>1.20240521E8</v>
      </c>
      <c r="G50" s="28"/>
      <c r="H50" s="29">
        <f t="shared" si="1"/>
        <v>550701586.2</v>
      </c>
      <c r="I50" s="41">
        <f t="shared" si="5"/>
        <v>0.004195192276</v>
      </c>
      <c r="J50" s="42">
        <v>0.0043</v>
      </c>
      <c r="K50" s="43">
        <f t="shared" si="3"/>
        <v>0.5507015862</v>
      </c>
      <c r="L50" s="135">
        <v>44323.0</v>
      </c>
    </row>
    <row r="51">
      <c r="A51" s="22">
        <f t="shared" si="4"/>
        <v>44</v>
      </c>
      <c r="B51" s="50" t="s">
        <v>98</v>
      </c>
      <c r="C51" s="72" t="s">
        <v>99</v>
      </c>
      <c r="D51" s="25">
        <v>45.0</v>
      </c>
      <c r="E51" s="47">
        <v>13.95</v>
      </c>
      <c r="F51" s="37">
        <v>3.12E7</v>
      </c>
      <c r="G51" s="28"/>
      <c r="H51" s="29">
        <f t="shared" si="1"/>
        <v>435240000</v>
      </c>
      <c r="I51" s="41">
        <f t="shared" si="5"/>
        <v>0.003315616901</v>
      </c>
      <c r="J51" s="42">
        <v>0.0032</v>
      </c>
      <c r="K51" s="43">
        <f t="shared" si="3"/>
        <v>0.43524</v>
      </c>
      <c r="L51" s="135">
        <v>44323.0</v>
      </c>
    </row>
    <row r="52">
      <c r="A52" s="22">
        <f t="shared" si="4"/>
        <v>45</v>
      </c>
      <c r="B52" s="50" t="s">
        <v>94</v>
      </c>
      <c r="C52" s="71" t="s">
        <v>95</v>
      </c>
      <c r="D52" s="25">
        <v>43.0</v>
      </c>
      <c r="E52" s="47">
        <v>4.05</v>
      </c>
      <c r="F52" s="37">
        <v>1.05321516E8</v>
      </c>
      <c r="G52" s="28"/>
      <c r="H52" s="29">
        <f t="shared" si="1"/>
        <v>426552139.8</v>
      </c>
      <c r="I52" s="41">
        <f t="shared" si="5"/>
        <v>0.003249433608</v>
      </c>
      <c r="J52" s="42">
        <v>0.004</v>
      </c>
      <c r="K52" s="43">
        <f t="shared" si="3"/>
        <v>0.4265521398</v>
      </c>
      <c r="L52" s="135">
        <v>44323.0</v>
      </c>
    </row>
    <row r="53">
      <c r="A53" s="22">
        <f t="shared" si="4"/>
        <v>46</v>
      </c>
      <c r="B53" s="23" t="s">
        <v>89</v>
      </c>
      <c r="C53" s="70" t="s">
        <v>90</v>
      </c>
      <c r="D53" s="25">
        <v>46.0</v>
      </c>
      <c r="E53" s="47">
        <v>4.75</v>
      </c>
      <c r="F53" s="37">
        <v>8.3000137E7</v>
      </c>
      <c r="G53" s="28"/>
      <c r="H53" s="29">
        <f t="shared" si="1"/>
        <v>394250650.8</v>
      </c>
      <c r="I53" s="41">
        <f t="shared" si="5"/>
        <v>0.003003363939</v>
      </c>
      <c r="J53" s="42">
        <v>0.003</v>
      </c>
      <c r="K53" s="43">
        <f t="shared" si="3"/>
        <v>0.3942506508</v>
      </c>
      <c r="L53" s="135">
        <v>44323.0</v>
      </c>
    </row>
    <row r="54">
      <c r="A54" s="22">
        <f t="shared" si="4"/>
        <v>47</v>
      </c>
      <c r="B54" s="50" t="s">
        <v>108</v>
      </c>
      <c r="C54" s="73" t="s">
        <v>109</v>
      </c>
      <c r="D54" s="25">
        <v>47.0</v>
      </c>
      <c r="E54" s="47">
        <v>2.65</v>
      </c>
      <c r="F54" s="37">
        <v>1.191649E8</v>
      </c>
      <c r="G54" s="28"/>
      <c r="H54" s="29">
        <f t="shared" si="1"/>
        <v>315786985</v>
      </c>
      <c r="I54" s="41">
        <f t="shared" si="5"/>
        <v>0.0024056352</v>
      </c>
      <c r="J54" s="42">
        <v>0.0023</v>
      </c>
      <c r="K54" s="43">
        <f t="shared" si="3"/>
        <v>0.315786985</v>
      </c>
      <c r="L54" s="135">
        <v>44323.0</v>
      </c>
    </row>
    <row r="55">
      <c r="A55" s="22">
        <f t="shared" si="4"/>
        <v>48</v>
      </c>
      <c r="B55" s="50" t="s">
        <v>102</v>
      </c>
      <c r="C55" s="72" t="s">
        <v>103</v>
      </c>
      <c r="D55" s="25">
        <v>49.0</v>
      </c>
      <c r="E55" s="47">
        <v>3.46</v>
      </c>
      <c r="F55" s="37">
        <v>8.8275937E7</v>
      </c>
      <c r="G55" s="28"/>
      <c r="H55" s="29">
        <f t="shared" si="1"/>
        <v>305434742</v>
      </c>
      <c r="I55" s="41">
        <f t="shared" si="5"/>
        <v>0.002326772798</v>
      </c>
      <c r="J55" s="42">
        <v>0.0023</v>
      </c>
      <c r="K55" s="43">
        <f t="shared" si="3"/>
        <v>0.305434742</v>
      </c>
      <c r="L55" s="135">
        <v>44323.0</v>
      </c>
    </row>
    <row r="56">
      <c r="A56" s="22">
        <f t="shared" si="4"/>
        <v>49</v>
      </c>
      <c r="B56" s="50" t="s">
        <v>96</v>
      </c>
      <c r="C56" s="73" t="s">
        <v>97</v>
      </c>
      <c r="D56" s="25">
        <v>50.0</v>
      </c>
      <c r="E56" s="47">
        <v>3.4</v>
      </c>
      <c r="F56" s="37">
        <v>8.7456908E7</v>
      </c>
      <c r="G56" s="28"/>
      <c r="H56" s="29">
        <f t="shared" si="1"/>
        <v>297353487.2</v>
      </c>
      <c r="I56" s="41">
        <f t="shared" si="5"/>
        <v>0.002265210568</v>
      </c>
      <c r="J56" s="62">
        <v>0.0023</v>
      </c>
      <c r="K56" s="43">
        <f t="shared" si="3"/>
        <v>0.2973534872</v>
      </c>
      <c r="L56" s="135">
        <v>44323.0</v>
      </c>
    </row>
    <row r="57">
      <c r="A57" s="22">
        <f t="shared" si="4"/>
        <v>50</v>
      </c>
      <c r="B57" s="50" t="s">
        <v>110</v>
      </c>
      <c r="C57" s="72" t="s">
        <v>111</v>
      </c>
      <c r="D57" s="25">
        <v>48.0</v>
      </c>
      <c r="E57" s="47">
        <v>0.16</v>
      </c>
      <c r="F57" s="37">
        <v>1.716679558E9</v>
      </c>
      <c r="G57" s="28"/>
      <c r="H57" s="29">
        <f t="shared" si="1"/>
        <v>274668729.3</v>
      </c>
      <c r="I57" s="41">
        <f t="shared" si="5"/>
        <v>0.002092400241</v>
      </c>
      <c r="J57" s="42">
        <v>0.0023</v>
      </c>
      <c r="K57" s="43">
        <f t="shared" si="3"/>
        <v>0.2746687293</v>
      </c>
      <c r="L57" s="135">
        <v>44323.0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420063005.4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-2165949871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2402235312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126871778817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44330.0</v>
      </c>
      <c r="C3" s="12"/>
      <c r="D3" s="1"/>
      <c r="E3" s="13"/>
      <c r="F3" s="2"/>
      <c r="H3" s="107">
        <f>H1/H2</f>
        <v>127509325445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24" t="s">
        <v>14</v>
      </c>
      <c r="D8" s="25">
        <v>1.0</v>
      </c>
      <c r="E8" s="26">
        <v>32.9</v>
      </c>
      <c r="F8" s="27">
        <v>5.74937937E8</v>
      </c>
      <c r="G8" s="28"/>
      <c r="H8" s="29">
        <f t="shared" ref="H8:H57" si="1">E8*F8</f>
        <v>18915458127</v>
      </c>
      <c r="I8" s="3">
        <f t="shared" ref="I8:I45" si="2">H8/H$3</f>
        <v>0.1483456842</v>
      </c>
      <c r="J8" s="30">
        <v>0.1422</v>
      </c>
      <c r="K8" s="31">
        <f t="shared" ref="K8:K57" si="3">H8/1000000000</f>
        <v>18.91545813</v>
      </c>
      <c r="L8" s="136">
        <v>44330.0</v>
      </c>
    </row>
    <row r="9">
      <c r="A9" s="22">
        <f t="shared" ref="A9:A57" si="4">A8+1</f>
        <v>2</v>
      </c>
      <c r="B9" s="33" t="s">
        <v>17</v>
      </c>
      <c r="C9" s="28" t="s">
        <v>18</v>
      </c>
      <c r="D9" s="25">
        <v>2.0</v>
      </c>
      <c r="E9" s="26">
        <v>7.37</v>
      </c>
      <c r="F9" s="37">
        <v>1.2051E9</v>
      </c>
      <c r="G9" s="28"/>
      <c r="H9" s="29">
        <f t="shared" si="1"/>
        <v>8881587000</v>
      </c>
      <c r="I9" s="3">
        <f t="shared" si="2"/>
        <v>0.06965441131</v>
      </c>
      <c r="J9" s="30">
        <v>0.0728</v>
      </c>
      <c r="K9" s="31">
        <f t="shared" si="3"/>
        <v>8.881587</v>
      </c>
      <c r="L9" s="136">
        <v>44330.0</v>
      </c>
    </row>
    <row r="10">
      <c r="A10" s="22">
        <f t="shared" si="4"/>
        <v>3</v>
      </c>
      <c r="B10" s="23" t="s">
        <v>19</v>
      </c>
      <c r="C10" s="38" t="s">
        <v>20</v>
      </c>
      <c r="D10" s="25">
        <v>3.0</v>
      </c>
      <c r="E10" s="26">
        <v>4.455</v>
      </c>
      <c r="F10" s="37">
        <v>1.84816E9</v>
      </c>
      <c r="G10" s="28"/>
      <c r="H10" s="29">
        <f t="shared" si="1"/>
        <v>8233552800</v>
      </c>
      <c r="I10" s="3">
        <f t="shared" si="2"/>
        <v>0.06457216185</v>
      </c>
      <c r="J10" s="30">
        <v>0.0638</v>
      </c>
      <c r="K10" s="31">
        <f t="shared" si="3"/>
        <v>8.2335528</v>
      </c>
      <c r="L10" s="136">
        <v>44330.0</v>
      </c>
    </row>
    <row r="11">
      <c r="A11" s="22">
        <f t="shared" si="4"/>
        <v>4</v>
      </c>
      <c r="B11" s="23" t="s">
        <v>21</v>
      </c>
      <c r="C11" s="38" t="s">
        <v>22</v>
      </c>
      <c r="D11" s="25">
        <v>4.0</v>
      </c>
      <c r="E11" s="26">
        <v>5.26</v>
      </c>
      <c r="F11" s="37">
        <v>1.252009E9</v>
      </c>
      <c r="G11" s="28"/>
      <c r="H11" s="29">
        <f t="shared" si="1"/>
        <v>6585567340</v>
      </c>
      <c r="I11" s="3">
        <f t="shared" si="2"/>
        <v>0.051647731</v>
      </c>
      <c r="J11" s="30">
        <v>0.052</v>
      </c>
      <c r="K11" s="31">
        <f t="shared" si="3"/>
        <v>6.58556734</v>
      </c>
      <c r="L11" s="136">
        <v>44330.0</v>
      </c>
    </row>
    <row r="12">
      <c r="A12" s="22">
        <f t="shared" si="4"/>
        <v>5</v>
      </c>
      <c r="B12" s="127" t="s">
        <v>27</v>
      </c>
      <c r="C12" s="38" t="s">
        <v>28</v>
      </c>
      <c r="D12" s="25">
        <v>7.0</v>
      </c>
      <c r="E12" s="26">
        <v>73.4</v>
      </c>
      <c r="F12" s="37">
        <v>8.439E7</v>
      </c>
      <c r="G12" s="28"/>
      <c r="H12" s="29">
        <f t="shared" si="1"/>
        <v>6194226000</v>
      </c>
      <c r="I12" s="3">
        <f t="shared" si="2"/>
        <v>0.04857861163</v>
      </c>
      <c r="J12" s="30">
        <v>0.0451</v>
      </c>
      <c r="K12" s="31">
        <f t="shared" si="3"/>
        <v>6.194226</v>
      </c>
      <c r="L12" s="136">
        <v>44330.0</v>
      </c>
    </row>
    <row r="13">
      <c r="A13" s="22">
        <f t="shared" si="4"/>
        <v>6</v>
      </c>
      <c r="B13" s="23" t="s">
        <v>37</v>
      </c>
      <c r="C13" s="28" t="s">
        <v>38</v>
      </c>
      <c r="D13" s="25">
        <v>8.0</v>
      </c>
      <c r="E13" s="47">
        <v>7.34</v>
      </c>
      <c r="F13" s="37">
        <v>8.23106416E8</v>
      </c>
      <c r="G13" s="28"/>
      <c r="H13" s="29">
        <f t="shared" si="1"/>
        <v>6041601093</v>
      </c>
      <c r="I13" s="41">
        <f t="shared" si="2"/>
        <v>0.04738164109</v>
      </c>
      <c r="J13" s="42">
        <v>0.0449</v>
      </c>
      <c r="K13" s="31">
        <f t="shared" si="3"/>
        <v>6.041601093</v>
      </c>
      <c r="L13" s="136">
        <v>44330.0</v>
      </c>
    </row>
    <row r="14">
      <c r="A14" s="22">
        <f t="shared" si="4"/>
        <v>7</v>
      </c>
      <c r="B14" s="33" t="s">
        <v>25</v>
      </c>
      <c r="C14" s="28" t="s">
        <v>26</v>
      </c>
      <c r="D14" s="25">
        <v>9.0</v>
      </c>
      <c r="E14" s="47">
        <v>7.56</v>
      </c>
      <c r="F14" s="37">
        <v>7.62851884E8</v>
      </c>
      <c r="G14" s="28"/>
      <c r="H14" s="29">
        <f t="shared" si="1"/>
        <v>5767160243</v>
      </c>
      <c r="I14" s="41">
        <f t="shared" si="2"/>
        <v>0.04522932125</v>
      </c>
      <c r="J14" s="91">
        <v>0.0412</v>
      </c>
      <c r="K14" s="31">
        <f t="shared" si="3"/>
        <v>5.767160243</v>
      </c>
      <c r="L14" s="136">
        <v>44330.0</v>
      </c>
    </row>
    <row r="15">
      <c r="A15" s="22">
        <f t="shared" si="4"/>
        <v>8</v>
      </c>
      <c r="B15" s="87" t="s">
        <v>23</v>
      </c>
      <c r="C15" s="38" t="s">
        <v>24</v>
      </c>
      <c r="D15" s="25">
        <v>5.0</v>
      </c>
      <c r="E15" s="26">
        <v>14.65</v>
      </c>
      <c r="F15" s="37">
        <v>4.1395E8</v>
      </c>
      <c r="G15" s="28"/>
      <c r="H15" s="29">
        <f t="shared" si="1"/>
        <v>6064367500</v>
      </c>
      <c r="I15" s="3">
        <f t="shared" si="2"/>
        <v>0.04756018808</v>
      </c>
      <c r="J15" s="30">
        <v>0.0488</v>
      </c>
      <c r="K15" s="31">
        <f t="shared" si="3"/>
        <v>6.0643675</v>
      </c>
      <c r="L15" s="136">
        <v>44330.0</v>
      </c>
    </row>
    <row r="16">
      <c r="A16" s="22">
        <f t="shared" si="4"/>
        <v>9</v>
      </c>
      <c r="B16" s="33" t="s">
        <v>15</v>
      </c>
      <c r="C16" s="34" t="s">
        <v>16</v>
      </c>
      <c r="D16" s="25">
        <v>6.0</v>
      </c>
      <c r="E16" s="26">
        <v>6.03</v>
      </c>
      <c r="F16" s="35">
        <v>7.40831421E8</v>
      </c>
      <c r="G16" s="28"/>
      <c r="H16" s="29">
        <f t="shared" si="1"/>
        <v>4467213469</v>
      </c>
      <c r="I16" s="3">
        <f t="shared" si="2"/>
        <v>0.03503440594</v>
      </c>
      <c r="J16" s="30">
        <v>0.0492</v>
      </c>
      <c r="K16" s="31">
        <f t="shared" si="3"/>
        <v>4.467213469</v>
      </c>
      <c r="L16" s="136">
        <v>44330.0</v>
      </c>
    </row>
    <row r="17">
      <c r="A17" s="22">
        <f t="shared" si="4"/>
        <v>10</v>
      </c>
      <c r="B17" s="87" t="s">
        <v>31</v>
      </c>
      <c r="C17" s="38" t="s">
        <v>32</v>
      </c>
      <c r="D17" s="25">
        <v>10.0</v>
      </c>
      <c r="E17" s="26">
        <v>7.22</v>
      </c>
      <c r="F17" s="37">
        <v>7.20852533E8</v>
      </c>
      <c r="G17" s="28"/>
      <c r="H17" s="29">
        <f t="shared" si="1"/>
        <v>5204555288</v>
      </c>
      <c r="I17" s="3">
        <f t="shared" si="2"/>
        <v>0.04081705609</v>
      </c>
      <c r="J17" s="30">
        <v>0.0396</v>
      </c>
      <c r="K17" s="31">
        <f t="shared" si="3"/>
        <v>5.204555288</v>
      </c>
      <c r="L17" s="136">
        <v>44330.0</v>
      </c>
    </row>
    <row r="18">
      <c r="A18" s="22">
        <f t="shared" si="4"/>
        <v>11</v>
      </c>
      <c r="B18" s="23" t="s">
        <v>35</v>
      </c>
      <c r="C18" s="70" t="s">
        <v>36</v>
      </c>
      <c r="D18" s="25">
        <v>11.0</v>
      </c>
      <c r="E18" s="26">
        <v>6.54</v>
      </c>
      <c r="F18" s="37">
        <v>6.2487E8</v>
      </c>
      <c r="G18" s="28"/>
      <c r="H18" s="29">
        <f t="shared" si="1"/>
        <v>4086649800</v>
      </c>
      <c r="I18" s="3">
        <f t="shared" si="2"/>
        <v>0.03204981115</v>
      </c>
      <c r="J18" s="42">
        <v>0.0313</v>
      </c>
      <c r="K18" s="43">
        <f t="shared" si="3"/>
        <v>4.0866498</v>
      </c>
      <c r="L18" s="136">
        <v>44330.0</v>
      </c>
    </row>
    <row r="19">
      <c r="A19" s="22">
        <f t="shared" si="4"/>
        <v>12</v>
      </c>
      <c r="B19" s="33" t="s">
        <v>33</v>
      </c>
      <c r="C19" s="28" t="s">
        <v>34</v>
      </c>
      <c r="D19" s="25">
        <v>12.0</v>
      </c>
      <c r="E19" s="47">
        <v>30.3</v>
      </c>
      <c r="F19" s="37">
        <v>1.3285202E8</v>
      </c>
      <c r="G19" s="28"/>
      <c r="H19" s="29">
        <f t="shared" si="1"/>
        <v>4025416206</v>
      </c>
      <c r="I19" s="41">
        <f t="shared" si="2"/>
        <v>0.03156958279</v>
      </c>
      <c r="J19" s="42">
        <v>0.0302</v>
      </c>
      <c r="K19" s="31">
        <f t="shared" si="3"/>
        <v>4.025416206</v>
      </c>
      <c r="L19" s="136">
        <v>44330.0</v>
      </c>
    </row>
    <row r="20">
      <c r="A20" s="22">
        <f t="shared" si="4"/>
        <v>13</v>
      </c>
      <c r="B20" s="33" t="s">
        <v>29</v>
      </c>
      <c r="C20" s="28" t="s">
        <v>30</v>
      </c>
      <c r="D20" s="25">
        <v>13.0</v>
      </c>
      <c r="E20" s="26">
        <v>6.25</v>
      </c>
      <c r="F20" s="37">
        <v>4.4537556E8</v>
      </c>
      <c r="G20" s="28"/>
      <c r="H20" s="29">
        <f t="shared" si="1"/>
        <v>2783597250</v>
      </c>
      <c r="I20" s="3">
        <f t="shared" si="2"/>
        <v>0.02183053859</v>
      </c>
      <c r="J20" s="30">
        <v>0.0243</v>
      </c>
      <c r="K20" s="43">
        <f t="shared" si="3"/>
        <v>2.78359725</v>
      </c>
      <c r="L20" s="136">
        <v>44330.0</v>
      </c>
    </row>
    <row r="21">
      <c r="A21" s="22">
        <f t="shared" si="4"/>
        <v>14</v>
      </c>
      <c r="B21" s="23" t="s">
        <v>45</v>
      </c>
      <c r="C21" s="70" t="s">
        <v>46</v>
      </c>
      <c r="D21" s="25">
        <v>14.0</v>
      </c>
      <c r="E21" s="47">
        <v>12.35</v>
      </c>
      <c r="F21" s="37">
        <v>2.28740219E8</v>
      </c>
      <c r="G21" s="28"/>
      <c r="H21" s="29">
        <f t="shared" si="1"/>
        <v>2824941705</v>
      </c>
      <c r="I21" s="41">
        <f t="shared" si="2"/>
        <v>0.02215478511</v>
      </c>
      <c r="J21" s="42">
        <v>0.0214</v>
      </c>
      <c r="K21" s="43">
        <f t="shared" si="3"/>
        <v>2.824941705</v>
      </c>
      <c r="L21" s="136">
        <v>44330.0</v>
      </c>
    </row>
    <row r="22">
      <c r="A22" s="22">
        <f t="shared" si="4"/>
        <v>15</v>
      </c>
      <c r="B22" s="23" t="s">
        <v>43</v>
      </c>
      <c r="C22" s="69" t="s">
        <v>44</v>
      </c>
      <c r="D22" s="25">
        <v>15.0</v>
      </c>
      <c r="E22" s="47">
        <v>3.49</v>
      </c>
      <c r="F22" s="37">
        <v>7.57055209E8</v>
      </c>
      <c r="G22" s="28"/>
      <c r="H22" s="29">
        <f t="shared" si="1"/>
        <v>2642122679</v>
      </c>
      <c r="I22" s="41">
        <f t="shared" si="2"/>
        <v>0.02072101527</v>
      </c>
      <c r="J22" s="42">
        <v>0.0203</v>
      </c>
      <c r="K22" s="43">
        <f t="shared" si="3"/>
        <v>2.642122679</v>
      </c>
      <c r="L22" s="136">
        <v>44330.0</v>
      </c>
    </row>
    <row r="23">
      <c r="A23" s="22">
        <f t="shared" si="4"/>
        <v>16</v>
      </c>
      <c r="B23" s="87" t="s">
        <v>39</v>
      </c>
      <c r="C23" s="44" t="s">
        <v>40</v>
      </c>
      <c r="D23" s="25">
        <v>16.0</v>
      </c>
      <c r="E23" s="47">
        <v>2.25</v>
      </c>
      <c r="F23" s="37">
        <v>1.097057995E9</v>
      </c>
      <c r="G23" s="28"/>
      <c r="H23" s="29">
        <f t="shared" si="1"/>
        <v>2468380489</v>
      </c>
      <c r="I23" s="41">
        <f t="shared" si="2"/>
        <v>0.01935843108</v>
      </c>
      <c r="J23" s="42">
        <v>0.0191</v>
      </c>
      <c r="K23" s="43">
        <f t="shared" si="3"/>
        <v>2.468380489</v>
      </c>
      <c r="L23" s="136">
        <v>44330.0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7.29</v>
      </c>
      <c r="F24" s="37">
        <v>3.11495892E8</v>
      </c>
      <c r="G24" s="28"/>
      <c r="H24" s="29">
        <f t="shared" si="1"/>
        <v>2270805053</v>
      </c>
      <c r="I24" s="3">
        <f t="shared" si="2"/>
        <v>0.01780893315</v>
      </c>
      <c r="J24" s="45">
        <v>0.0185</v>
      </c>
      <c r="K24" s="31">
        <f t="shared" si="3"/>
        <v>2.270805053</v>
      </c>
      <c r="L24" s="136">
        <v>44330.0</v>
      </c>
    </row>
    <row r="25">
      <c r="A25" s="22">
        <f t="shared" si="4"/>
        <v>18</v>
      </c>
      <c r="B25" s="127" t="s">
        <v>51</v>
      </c>
      <c r="C25" s="38" t="s">
        <v>52</v>
      </c>
      <c r="D25" s="25">
        <v>18.0</v>
      </c>
      <c r="E25" s="47">
        <v>1.225</v>
      </c>
      <c r="F25" s="37">
        <v>1.5702691E9</v>
      </c>
      <c r="G25" s="28"/>
      <c r="H25" s="29">
        <f t="shared" si="1"/>
        <v>1923579648</v>
      </c>
      <c r="I25" s="41">
        <f t="shared" si="2"/>
        <v>0.01508579581</v>
      </c>
      <c r="J25" s="42">
        <v>0.015</v>
      </c>
      <c r="K25" s="43">
        <f t="shared" si="3"/>
        <v>1.923579648</v>
      </c>
      <c r="L25" s="136">
        <v>44330.0</v>
      </c>
    </row>
    <row r="26">
      <c r="A26" s="22">
        <f t="shared" si="4"/>
        <v>19</v>
      </c>
      <c r="B26" s="23" t="s">
        <v>59</v>
      </c>
      <c r="C26" s="39" t="s">
        <v>60</v>
      </c>
      <c r="D26" s="25">
        <v>19.0</v>
      </c>
      <c r="E26" s="47">
        <v>11.25</v>
      </c>
      <c r="F26" s="37">
        <v>1.65393104E8</v>
      </c>
      <c r="G26" s="28"/>
      <c r="H26" s="29">
        <f t="shared" si="1"/>
        <v>1860672420</v>
      </c>
      <c r="I26" s="41">
        <f t="shared" si="2"/>
        <v>0.01459244187</v>
      </c>
      <c r="J26" s="42">
        <v>0.0144</v>
      </c>
      <c r="K26" s="43">
        <f t="shared" si="3"/>
        <v>1.86067242</v>
      </c>
      <c r="L26" s="136">
        <v>44330.0</v>
      </c>
    </row>
    <row r="27">
      <c r="A27" s="22">
        <f t="shared" si="4"/>
        <v>20</v>
      </c>
      <c r="B27" s="23" t="s">
        <v>53</v>
      </c>
      <c r="C27" s="24" t="s">
        <v>54</v>
      </c>
      <c r="D27" s="25">
        <v>20.0</v>
      </c>
      <c r="E27" s="47">
        <v>3.52</v>
      </c>
      <c r="F27" s="37">
        <v>5.09540994E8</v>
      </c>
      <c r="G27" s="28"/>
      <c r="H27" s="29">
        <f t="shared" si="1"/>
        <v>1793584299</v>
      </c>
      <c r="I27" s="41">
        <f t="shared" si="2"/>
        <v>0.01406629901</v>
      </c>
      <c r="J27" s="42">
        <v>0.0137</v>
      </c>
      <c r="K27" s="43">
        <f t="shared" si="3"/>
        <v>1.793584299</v>
      </c>
      <c r="L27" s="136">
        <v>44330.0</v>
      </c>
    </row>
    <row r="28">
      <c r="A28" s="22">
        <f t="shared" si="4"/>
        <v>21</v>
      </c>
      <c r="B28" s="23" t="s">
        <v>49</v>
      </c>
      <c r="C28" s="46" t="s">
        <v>50</v>
      </c>
      <c r="D28" s="25">
        <v>22.0</v>
      </c>
      <c r="E28" s="47">
        <v>1.61</v>
      </c>
      <c r="F28" s="37">
        <v>1.074664049E9</v>
      </c>
      <c r="G28" s="28"/>
      <c r="H28" s="29">
        <f t="shared" si="1"/>
        <v>1730209119</v>
      </c>
      <c r="I28" s="41">
        <f t="shared" si="2"/>
        <v>0.01356927513</v>
      </c>
      <c r="J28" s="42">
        <v>0.0135</v>
      </c>
      <c r="K28" s="43">
        <f t="shared" si="3"/>
        <v>1.730209119</v>
      </c>
      <c r="L28" s="136">
        <v>44330.0</v>
      </c>
    </row>
    <row r="29">
      <c r="A29" s="22">
        <f t="shared" si="4"/>
        <v>22</v>
      </c>
      <c r="B29" s="127" t="s">
        <v>47</v>
      </c>
      <c r="C29" s="38" t="s">
        <v>48</v>
      </c>
      <c r="D29" s="25">
        <v>21.0</v>
      </c>
      <c r="E29" s="47">
        <v>1.62</v>
      </c>
      <c r="F29" s="37">
        <v>8.61007245E8</v>
      </c>
      <c r="G29" s="28"/>
      <c r="H29" s="29">
        <f t="shared" si="1"/>
        <v>1394831737</v>
      </c>
      <c r="I29" s="41">
        <f t="shared" si="2"/>
        <v>0.01093905667</v>
      </c>
      <c r="J29" s="42">
        <v>0.0138</v>
      </c>
      <c r="K29" s="43">
        <f t="shared" si="3"/>
        <v>1.394831737</v>
      </c>
      <c r="L29" s="136">
        <v>44330.0</v>
      </c>
    </row>
    <row r="30">
      <c r="A30" s="22">
        <f t="shared" si="4"/>
        <v>23</v>
      </c>
      <c r="B30" s="127" t="s">
        <v>55</v>
      </c>
      <c r="C30" s="38" t="s">
        <v>56</v>
      </c>
      <c r="D30" s="25">
        <v>23.0</v>
      </c>
      <c r="E30" s="47">
        <v>2.8</v>
      </c>
      <c r="F30" s="37">
        <v>5.18346969E8</v>
      </c>
      <c r="G30" s="28"/>
      <c r="H30" s="29">
        <f t="shared" si="1"/>
        <v>1451371513</v>
      </c>
      <c r="I30" s="41">
        <f t="shared" si="2"/>
        <v>0.01138247346</v>
      </c>
      <c r="J30" s="42">
        <v>0.0113</v>
      </c>
      <c r="K30" s="43">
        <f t="shared" si="3"/>
        <v>1.451371513</v>
      </c>
      <c r="L30" s="136">
        <v>44330.0</v>
      </c>
    </row>
    <row r="31">
      <c r="A31" s="22">
        <f t="shared" si="4"/>
        <v>24</v>
      </c>
      <c r="B31" s="23" t="s">
        <v>57</v>
      </c>
      <c r="C31" s="38" t="s">
        <v>58</v>
      </c>
      <c r="D31" s="25">
        <v>24.0</v>
      </c>
      <c r="E31" s="47">
        <v>2.85</v>
      </c>
      <c r="F31" s="37">
        <v>4.98664714E8</v>
      </c>
      <c r="G31" s="28"/>
      <c r="H31" s="29">
        <f t="shared" si="1"/>
        <v>1421194435</v>
      </c>
      <c r="I31" s="41">
        <f t="shared" si="2"/>
        <v>0.01114580781</v>
      </c>
      <c r="J31" s="42">
        <v>0.0108</v>
      </c>
      <c r="K31" s="43">
        <f t="shared" si="3"/>
        <v>1.421194435</v>
      </c>
      <c r="L31" s="136">
        <v>44330.0</v>
      </c>
    </row>
    <row r="32">
      <c r="A32" s="22">
        <f t="shared" si="4"/>
        <v>25</v>
      </c>
      <c r="B32" s="128" t="s">
        <v>61</v>
      </c>
      <c r="C32" s="28" t="s">
        <v>62</v>
      </c>
      <c r="D32" s="25">
        <v>25.0</v>
      </c>
      <c r="E32" s="47">
        <v>1.475</v>
      </c>
      <c r="F32" s="37">
        <v>8.31800232E8</v>
      </c>
      <c r="G32" s="28"/>
      <c r="H32" s="29">
        <f t="shared" si="1"/>
        <v>1226905342</v>
      </c>
      <c r="I32" s="41">
        <f t="shared" si="2"/>
        <v>0.009622083231</v>
      </c>
      <c r="J32" s="42">
        <v>0.0092</v>
      </c>
      <c r="K32" s="43">
        <f t="shared" si="3"/>
        <v>1.226905342</v>
      </c>
      <c r="L32" s="136">
        <v>44330.0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2.985</v>
      </c>
      <c r="F33" s="37">
        <v>3.87822695E8</v>
      </c>
      <c r="G33" s="28"/>
      <c r="H33" s="29">
        <f t="shared" si="1"/>
        <v>1157650745</v>
      </c>
      <c r="I33" s="41">
        <f t="shared" si="2"/>
        <v>0.009078949642</v>
      </c>
      <c r="J33" s="56">
        <v>0.0087</v>
      </c>
      <c r="K33" s="31">
        <f t="shared" si="3"/>
        <v>1.157650745</v>
      </c>
      <c r="L33" s="136">
        <v>44330.0</v>
      </c>
    </row>
    <row r="34">
      <c r="A34" s="22">
        <f t="shared" si="4"/>
        <v>27</v>
      </c>
      <c r="B34" s="127" t="s">
        <v>71</v>
      </c>
      <c r="C34" s="70" t="s">
        <v>72</v>
      </c>
      <c r="D34" s="25">
        <v>27.0</v>
      </c>
      <c r="E34" s="47">
        <v>2.33</v>
      </c>
      <c r="F34" s="37">
        <v>4.72451678E8</v>
      </c>
      <c r="G34" s="28"/>
      <c r="H34" s="29">
        <f t="shared" si="1"/>
        <v>1100812410</v>
      </c>
      <c r="I34" s="41">
        <f t="shared" si="2"/>
        <v>0.008633191383</v>
      </c>
      <c r="J34" s="56">
        <v>0.0083</v>
      </c>
      <c r="K34" s="43">
        <f t="shared" si="3"/>
        <v>1.10081241</v>
      </c>
      <c r="L34" s="136">
        <v>44330.0</v>
      </c>
    </row>
    <row r="35">
      <c r="A35" s="22">
        <f t="shared" si="4"/>
        <v>28</v>
      </c>
      <c r="B35" s="23" t="s">
        <v>63</v>
      </c>
      <c r="C35" s="38" t="s">
        <v>64</v>
      </c>
      <c r="D35" s="25">
        <v>28.0</v>
      </c>
      <c r="E35" s="26">
        <v>4.08</v>
      </c>
      <c r="F35" s="37">
        <v>2.4987E8</v>
      </c>
      <c r="G35" s="28"/>
      <c r="H35" s="29">
        <f t="shared" si="1"/>
        <v>1019469600</v>
      </c>
      <c r="I35" s="3">
        <f t="shared" si="2"/>
        <v>0.007995255221</v>
      </c>
      <c r="J35" s="45">
        <v>0.0078</v>
      </c>
      <c r="K35" s="43">
        <f t="shared" si="3"/>
        <v>1.0194696</v>
      </c>
      <c r="L35" s="136">
        <v>44330.0</v>
      </c>
    </row>
    <row r="36">
      <c r="A36" s="22">
        <f t="shared" si="4"/>
        <v>29</v>
      </c>
      <c r="B36" s="23" t="s">
        <v>69</v>
      </c>
      <c r="C36" s="38" t="s">
        <v>70</v>
      </c>
      <c r="D36" s="25">
        <v>32.0</v>
      </c>
      <c r="E36" s="47">
        <v>1.53</v>
      </c>
      <c r="F36" s="37">
        <v>6.54241384E8</v>
      </c>
      <c r="G36" s="28"/>
      <c r="H36" s="29">
        <f t="shared" si="1"/>
        <v>1000989318</v>
      </c>
      <c r="I36" s="41">
        <f t="shared" si="2"/>
        <v>0.00785032243</v>
      </c>
      <c r="J36" s="42">
        <v>0.0067</v>
      </c>
      <c r="K36" s="43">
        <f t="shared" si="3"/>
        <v>1.000989318</v>
      </c>
      <c r="L36" s="136">
        <v>44330.0</v>
      </c>
    </row>
    <row r="37">
      <c r="A37" s="22">
        <f t="shared" si="4"/>
        <v>30</v>
      </c>
      <c r="B37" s="128" t="s">
        <v>67</v>
      </c>
      <c r="C37" s="28" t="s">
        <v>68</v>
      </c>
      <c r="D37" s="25">
        <v>31.0</v>
      </c>
      <c r="E37" s="47">
        <v>1.82</v>
      </c>
      <c r="F37" s="37">
        <v>5.42507798E8</v>
      </c>
      <c r="G37" s="28"/>
      <c r="H37" s="29">
        <f t="shared" si="1"/>
        <v>987364192.4</v>
      </c>
      <c r="I37" s="41">
        <f t="shared" si="2"/>
        <v>0.007743466518</v>
      </c>
      <c r="J37" s="42">
        <v>0.0069</v>
      </c>
      <c r="K37" s="43">
        <f t="shared" si="3"/>
        <v>0.9873641924</v>
      </c>
      <c r="L37" s="136">
        <v>44330.0</v>
      </c>
    </row>
    <row r="38">
      <c r="A38" s="22">
        <f t="shared" si="4"/>
        <v>31</v>
      </c>
      <c r="B38" s="23" t="s">
        <v>77</v>
      </c>
      <c r="C38" s="38" t="s">
        <v>78</v>
      </c>
      <c r="D38" s="25">
        <v>30.0</v>
      </c>
      <c r="E38" s="47">
        <v>1.86</v>
      </c>
      <c r="F38" s="37">
        <v>5.26379106E8</v>
      </c>
      <c r="G38" s="28"/>
      <c r="H38" s="29">
        <f t="shared" si="1"/>
        <v>979065137.2</v>
      </c>
      <c r="I38" s="41">
        <f t="shared" si="2"/>
        <v>0.00767838065</v>
      </c>
      <c r="J38" s="42">
        <v>0.0071</v>
      </c>
      <c r="K38" s="43">
        <f t="shared" si="3"/>
        <v>0.9790651372</v>
      </c>
      <c r="L38" s="136">
        <v>44330.0</v>
      </c>
    </row>
    <row r="39">
      <c r="A39" s="22">
        <f t="shared" si="4"/>
        <v>32</v>
      </c>
      <c r="B39" s="23" t="s">
        <v>75</v>
      </c>
      <c r="C39" s="69" t="s">
        <v>76</v>
      </c>
      <c r="D39" s="25">
        <v>33.0</v>
      </c>
      <c r="E39" s="47">
        <v>1.36</v>
      </c>
      <c r="F39" s="37">
        <v>6.78871829E8</v>
      </c>
      <c r="G39" s="28"/>
      <c r="H39" s="29">
        <f t="shared" si="1"/>
        <v>923265687.4</v>
      </c>
      <c r="I39" s="41">
        <f t="shared" si="2"/>
        <v>0.007240769914</v>
      </c>
      <c r="J39" s="42">
        <v>0.0067</v>
      </c>
      <c r="K39" s="43">
        <f t="shared" si="3"/>
        <v>0.9232656874</v>
      </c>
      <c r="L39" s="136">
        <v>44330.0</v>
      </c>
    </row>
    <row r="40">
      <c r="A40" s="22">
        <f t="shared" si="4"/>
        <v>33</v>
      </c>
      <c r="B40" s="33" t="s">
        <v>73</v>
      </c>
      <c r="C40" s="28" t="s">
        <v>74</v>
      </c>
      <c r="D40" s="25">
        <v>29.0</v>
      </c>
      <c r="E40" s="47">
        <v>1.64</v>
      </c>
      <c r="F40" s="35">
        <v>5.385E8</v>
      </c>
      <c r="G40" s="28"/>
      <c r="H40" s="29">
        <f t="shared" si="1"/>
        <v>883140000</v>
      </c>
      <c r="I40" s="41">
        <f t="shared" si="2"/>
        <v>0.006926081657</v>
      </c>
      <c r="J40" s="42">
        <v>0.0071</v>
      </c>
      <c r="K40" s="43">
        <f t="shared" si="3"/>
        <v>0.88314</v>
      </c>
      <c r="L40" s="136">
        <v>44330.0</v>
      </c>
    </row>
    <row r="41">
      <c r="A41" s="22">
        <f t="shared" si="4"/>
        <v>34</v>
      </c>
      <c r="B41" s="23" t="s">
        <v>83</v>
      </c>
      <c r="C41" s="70" t="s">
        <v>84</v>
      </c>
      <c r="D41" s="25">
        <v>34.0</v>
      </c>
      <c r="E41" s="47">
        <v>4.47</v>
      </c>
      <c r="F41" s="37">
        <v>1.8275334E8</v>
      </c>
      <c r="G41" s="28"/>
      <c r="H41" s="29">
        <f t="shared" si="1"/>
        <v>816907429.8</v>
      </c>
      <c r="I41" s="41">
        <f t="shared" si="2"/>
        <v>0.006406648509</v>
      </c>
      <c r="J41" s="42">
        <v>0.006</v>
      </c>
      <c r="K41" s="43">
        <f t="shared" si="3"/>
        <v>0.8169074298</v>
      </c>
      <c r="L41" s="136">
        <v>44330.0</v>
      </c>
    </row>
    <row r="42">
      <c r="A42" s="22">
        <f t="shared" si="4"/>
        <v>35</v>
      </c>
      <c r="B42" s="48" t="s">
        <v>85</v>
      </c>
      <c r="C42" s="49" t="s">
        <v>86</v>
      </c>
      <c r="D42" s="25">
        <v>36.0</v>
      </c>
      <c r="E42" s="47">
        <v>27.55</v>
      </c>
      <c r="F42" s="37">
        <v>2.795487E7</v>
      </c>
      <c r="G42" s="28"/>
      <c r="H42" s="29">
        <f t="shared" si="1"/>
        <v>770156668.5</v>
      </c>
      <c r="I42" s="41">
        <f t="shared" si="2"/>
        <v>0.006040002689</v>
      </c>
      <c r="J42" s="42">
        <v>0.0058</v>
      </c>
      <c r="K42" s="43">
        <f t="shared" si="3"/>
        <v>0.7701566685</v>
      </c>
      <c r="L42" s="136">
        <v>44330.0</v>
      </c>
    </row>
    <row r="43">
      <c r="A43" s="22">
        <f t="shared" si="4"/>
        <v>36</v>
      </c>
      <c r="B43" s="23" t="s">
        <v>91</v>
      </c>
      <c r="C43" s="69" t="s">
        <v>92</v>
      </c>
      <c r="D43" s="25">
        <v>35.0</v>
      </c>
      <c r="E43" s="47">
        <v>29.63</v>
      </c>
      <c r="F43" s="37">
        <v>2.5000422E7</v>
      </c>
      <c r="G43" s="28"/>
      <c r="H43" s="29">
        <f t="shared" si="1"/>
        <v>740762503.9</v>
      </c>
      <c r="I43" s="41">
        <f t="shared" si="2"/>
        <v>0.005809477082</v>
      </c>
      <c r="J43" s="56">
        <v>0.006</v>
      </c>
      <c r="K43" s="43">
        <f t="shared" si="3"/>
        <v>0.7407625039</v>
      </c>
      <c r="L43" s="136">
        <v>44330.0</v>
      </c>
    </row>
    <row r="44">
      <c r="A44" s="22">
        <f t="shared" si="4"/>
        <v>37</v>
      </c>
      <c r="B44" s="127" t="s">
        <v>79</v>
      </c>
      <c r="C44" s="38" t="s">
        <v>80</v>
      </c>
      <c r="D44" s="25">
        <v>37.0</v>
      </c>
      <c r="E44" s="47">
        <v>2.07</v>
      </c>
      <c r="F44" s="37">
        <v>2.96235033E8</v>
      </c>
      <c r="G44" s="28"/>
      <c r="H44" s="29">
        <f t="shared" si="1"/>
        <v>613206518.3</v>
      </c>
      <c r="I44" s="41">
        <f t="shared" si="2"/>
        <v>0.004809111147</v>
      </c>
      <c r="J44" s="42">
        <v>0.0047</v>
      </c>
      <c r="K44" s="43">
        <f t="shared" si="3"/>
        <v>0.6132065183</v>
      </c>
      <c r="L44" s="136">
        <v>44330.0</v>
      </c>
    </row>
    <row r="45">
      <c r="A45" s="22">
        <f t="shared" si="4"/>
        <v>38</v>
      </c>
      <c r="B45" s="127" t="s">
        <v>87</v>
      </c>
      <c r="C45" s="38" t="s">
        <v>88</v>
      </c>
      <c r="D45" s="25">
        <v>40.0</v>
      </c>
      <c r="E45" s="26">
        <v>8.33</v>
      </c>
      <c r="F45" s="37">
        <v>6.94E7</v>
      </c>
      <c r="G45" s="28"/>
      <c r="H45" s="29">
        <f t="shared" si="1"/>
        <v>578102000</v>
      </c>
      <c r="I45" s="3">
        <f t="shared" si="2"/>
        <v>0.004533801728</v>
      </c>
      <c r="J45" s="45">
        <v>0.0044</v>
      </c>
      <c r="K45" s="43">
        <f t="shared" si="3"/>
        <v>0.578102</v>
      </c>
      <c r="L45" s="136">
        <v>44330.0</v>
      </c>
    </row>
    <row r="46">
      <c r="A46" s="22">
        <f t="shared" si="4"/>
        <v>39</v>
      </c>
      <c r="B46" s="128" t="s">
        <v>104</v>
      </c>
      <c r="C46" s="39" t="s">
        <v>105</v>
      </c>
      <c r="D46" s="25">
        <v>42.0</v>
      </c>
      <c r="E46" s="47">
        <v>1.11</v>
      </c>
      <c r="F46" s="27">
        <v>5.1379002E8</v>
      </c>
      <c r="G46" s="28"/>
      <c r="H46" s="29">
        <f t="shared" si="1"/>
        <v>570306922.2</v>
      </c>
      <c r="I46" s="92">
        <v>0.0056</v>
      </c>
      <c r="J46" s="56">
        <v>0.0056</v>
      </c>
      <c r="K46" s="31">
        <f t="shared" si="3"/>
        <v>0.5703069222</v>
      </c>
      <c r="L46" s="136">
        <v>44330.0</v>
      </c>
    </row>
    <row r="47">
      <c r="A47" s="22">
        <f t="shared" si="4"/>
        <v>40</v>
      </c>
      <c r="B47" s="129" t="s">
        <v>106</v>
      </c>
      <c r="C47" s="51" t="s">
        <v>107</v>
      </c>
      <c r="D47" s="25">
        <v>38.0</v>
      </c>
      <c r="E47" s="47">
        <v>6.25</v>
      </c>
      <c r="F47" s="37">
        <v>8.7204324E7</v>
      </c>
      <c r="G47" s="28"/>
      <c r="H47" s="29">
        <f t="shared" si="1"/>
        <v>545027025</v>
      </c>
      <c r="I47" s="41">
        <f t="shared" ref="I47:I57" si="5">H47/H$3</f>
        <v>0.004274409131</v>
      </c>
      <c r="J47" s="56">
        <v>0.0047</v>
      </c>
      <c r="K47" s="43">
        <f t="shared" si="3"/>
        <v>0.545027025</v>
      </c>
      <c r="L47" s="136">
        <v>44330.0</v>
      </c>
    </row>
    <row r="48">
      <c r="A48" s="22">
        <f t="shared" si="4"/>
        <v>41</v>
      </c>
      <c r="B48" s="50" t="s">
        <v>93</v>
      </c>
      <c r="C48" s="51" t="s">
        <v>93</v>
      </c>
      <c r="D48" s="25">
        <v>39.0</v>
      </c>
      <c r="E48" s="47">
        <v>1.99</v>
      </c>
      <c r="F48" s="37">
        <v>2.78404904E8</v>
      </c>
      <c r="G48" s="28"/>
      <c r="H48" s="29">
        <f t="shared" si="1"/>
        <v>554025759</v>
      </c>
      <c r="I48" s="41">
        <f t="shared" si="5"/>
        <v>0.004344982275</v>
      </c>
      <c r="J48" s="42">
        <v>0.0045</v>
      </c>
      <c r="K48" s="43">
        <f t="shared" si="3"/>
        <v>0.554025759</v>
      </c>
      <c r="L48" s="136">
        <v>44330.0</v>
      </c>
    </row>
    <row r="49">
      <c r="A49" s="22">
        <f t="shared" si="4"/>
        <v>42</v>
      </c>
      <c r="B49" s="50" t="s">
        <v>100</v>
      </c>
      <c r="C49" s="51" t="s">
        <v>101</v>
      </c>
      <c r="D49" s="25">
        <v>44.0</v>
      </c>
      <c r="E49" s="47">
        <v>2.1</v>
      </c>
      <c r="F49" s="37">
        <v>2.30014812E8</v>
      </c>
      <c r="G49" s="28"/>
      <c r="H49" s="29">
        <f t="shared" si="1"/>
        <v>483031105.2</v>
      </c>
      <c r="I49" s="41">
        <f t="shared" si="5"/>
        <v>0.003788202185</v>
      </c>
      <c r="J49" s="42">
        <v>0.0039</v>
      </c>
      <c r="K49" s="43">
        <f t="shared" si="3"/>
        <v>0.4830311052</v>
      </c>
      <c r="L49" s="136">
        <v>44330.0</v>
      </c>
    </row>
    <row r="50">
      <c r="A50" s="22">
        <f t="shared" si="4"/>
        <v>43</v>
      </c>
      <c r="B50" s="23" t="s">
        <v>81</v>
      </c>
      <c r="C50" s="70" t="s">
        <v>82</v>
      </c>
      <c r="D50" s="25">
        <v>41.0</v>
      </c>
      <c r="E50" s="47">
        <v>4.3</v>
      </c>
      <c r="F50" s="37">
        <v>1.20240521E8</v>
      </c>
      <c r="G50" s="28"/>
      <c r="H50" s="29">
        <f t="shared" si="1"/>
        <v>517034240.3</v>
      </c>
      <c r="I50" s="41">
        <f t="shared" si="5"/>
        <v>0.004054873936</v>
      </c>
      <c r="J50" s="42">
        <v>0.0043</v>
      </c>
      <c r="K50" s="43">
        <f t="shared" si="3"/>
        <v>0.5170342403</v>
      </c>
      <c r="L50" s="136">
        <v>44330.0</v>
      </c>
    </row>
    <row r="51">
      <c r="A51" s="22">
        <f t="shared" si="4"/>
        <v>44</v>
      </c>
      <c r="B51" s="50" t="s">
        <v>98</v>
      </c>
      <c r="C51" s="72" t="s">
        <v>99</v>
      </c>
      <c r="D51" s="25">
        <v>45.0</v>
      </c>
      <c r="E51" s="47">
        <v>13.3</v>
      </c>
      <c r="F51" s="37">
        <v>3.12E7</v>
      </c>
      <c r="G51" s="28"/>
      <c r="H51" s="29">
        <f t="shared" si="1"/>
        <v>414960000</v>
      </c>
      <c r="I51" s="41">
        <f t="shared" si="5"/>
        <v>0.00325435021</v>
      </c>
      <c r="J51" s="42">
        <v>0.0032</v>
      </c>
      <c r="K51" s="43">
        <f t="shared" si="3"/>
        <v>0.41496</v>
      </c>
      <c r="L51" s="136">
        <v>44330.0</v>
      </c>
    </row>
    <row r="52">
      <c r="A52" s="22">
        <f t="shared" si="4"/>
        <v>45</v>
      </c>
      <c r="B52" s="50" t="s">
        <v>94</v>
      </c>
      <c r="C52" s="71" t="s">
        <v>95</v>
      </c>
      <c r="D52" s="25">
        <v>43.0</v>
      </c>
      <c r="E52" s="47">
        <v>4.01</v>
      </c>
      <c r="F52" s="37">
        <v>1.05321516E8</v>
      </c>
      <c r="G52" s="28"/>
      <c r="H52" s="29">
        <f t="shared" si="1"/>
        <v>422339279.2</v>
      </c>
      <c r="I52" s="41">
        <f t="shared" si="5"/>
        <v>0.003312222676</v>
      </c>
      <c r="J52" s="42">
        <v>0.004</v>
      </c>
      <c r="K52" s="43">
        <f t="shared" si="3"/>
        <v>0.4223392792</v>
      </c>
      <c r="L52" s="136">
        <v>44330.0</v>
      </c>
    </row>
    <row r="53">
      <c r="A53" s="22">
        <f t="shared" si="4"/>
        <v>46</v>
      </c>
      <c r="B53" s="23" t="s">
        <v>89</v>
      </c>
      <c r="C53" s="70" t="s">
        <v>90</v>
      </c>
      <c r="D53" s="25">
        <v>46.0</v>
      </c>
      <c r="E53" s="47">
        <v>4.64</v>
      </c>
      <c r="F53" s="37">
        <v>8.3000137E7</v>
      </c>
      <c r="G53" s="28"/>
      <c r="H53" s="29">
        <f t="shared" si="1"/>
        <v>385120635.7</v>
      </c>
      <c r="I53" s="41">
        <f t="shared" si="5"/>
        <v>0.003020333096</v>
      </c>
      <c r="J53" s="42">
        <v>0.003</v>
      </c>
      <c r="K53" s="43">
        <f t="shared" si="3"/>
        <v>0.3851206357</v>
      </c>
      <c r="L53" s="136">
        <v>44330.0</v>
      </c>
    </row>
    <row r="54">
      <c r="A54" s="22">
        <f t="shared" si="4"/>
        <v>47</v>
      </c>
      <c r="B54" s="50" t="s">
        <v>108</v>
      </c>
      <c r="C54" s="73" t="s">
        <v>109</v>
      </c>
      <c r="D54" s="25">
        <v>47.0</v>
      </c>
      <c r="E54" s="47">
        <v>2.47</v>
      </c>
      <c r="F54" s="37">
        <v>1.191649E8</v>
      </c>
      <c r="G54" s="28"/>
      <c r="H54" s="29">
        <f t="shared" si="1"/>
        <v>294337303</v>
      </c>
      <c r="I54" s="41">
        <f t="shared" si="5"/>
        <v>0.002308359032</v>
      </c>
      <c r="J54" s="42">
        <v>0.0023</v>
      </c>
      <c r="K54" s="43">
        <f t="shared" si="3"/>
        <v>0.294337303</v>
      </c>
      <c r="L54" s="136">
        <v>44330.0</v>
      </c>
    </row>
    <row r="55">
      <c r="A55" s="22">
        <f t="shared" si="4"/>
        <v>48</v>
      </c>
      <c r="B55" s="50" t="s">
        <v>102</v>
      </c>
      <c r="C55" s="72" t="s">
        <v>103</v>
      </c>
      <c r="D55" s="25">
        <v>49.0</v>
      </c>
      <c r="E55" s="47">
        <v>3.36</v>
      </c>
      <c r="F55" s="37">
        <v>8.8275937E7</v>
      </c>
      <c r="G55" s="28"/>
      <c r="H55" s="29">
        <f t="shared" si="1"/>
        <v>296607148.3</v>
      </c>
      <c r="I55" s="41">
        <f t="shared" si="5"/>
        <v>0.002326160438</v>
      </c>
      <c r="J55" s="42">
        <v>0.0023</v>
      </c>
      <c r="K55" s="43">
        <f t="shared" si="3"/>
        <v>0.2966071483</v>
      </c>
      <c r="L55" s="136">
        <v>44330.0</v>
      </c>
    </row>
    <row r="56">
      <c r="A56" s="22">
        <f t="shared" si="4"/>
        <v>49</v>
      </c>
      <c r="B56" s="50" t="s">
        <v>96</v>
      </c>
      <c r="C56" s="73" t="s">
        <v>97</v>
      </c>
      <c r="D56" s="25">
        <v>50.0</v>
      </c>
      <c r="E56" s="47">
        <v>3.03</v>
      </c>
      <c r="F56" s="37">
        <v>8.7456908E7</v>
      </c>
      <c r="G56" s="28"/>
      <c r="H56" s="29">
        <f t="shared" si="1"/>
        <v>264994431.2</v>
      </c>
      <c r="I56" s="41">
        <f t="shared" si="5"/>
        <v>0.002078235692</v>
      </c>
      <c r="J56" s="62">
        <v>0.0023</v>
      </c>
      <c r="K56" s="43">
        <f t="shared" si="3"/>
        <v>0.2649944312</v>
      </c>
      <c r="L56" s="136">
        <v>44330.0</v>
      </c>
    </row>
    <row r="57">
      <c r="A57" s="22">
        <f t="shared" si="4"/>
        <v>50</v>
      </c>
      <c r="B57" s="50" t="s">
        <v>110</v>
      </c>
      <c r="C57" s="72" t="s">
        <v>111</v>
      </c>
      <c r="D57" s="25">
        <v>48.0</v>
      </c>
      <c r="E57" s="47">
        <v>0.171</v>
      </c>
      <c r="F57" s="37">
        <v>1.716679558E9</v>
      </c>
      <c r="G57" s="28"/>
      <c r="H57" s="29">
        <f t="shared" si="1"/>
        <v>293552204.4</v>
      </c>
      <c r="I57" s="41">
        <f t="shared" si="5"/>
        <v>0.002302201846</v>
      </c>
      <c r="J57" s="42">
        <v>0.0023</v>
      </c>
      <c r="K57" s="43">
        <f t="shared" si="3"/>
        <v>0.2935522044</v>
      </c>
      <c r="L57" s="136">
        <v>44330.0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408029841.4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-2103903870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2333420656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127727161870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44337.0</v>
      </c>
      <c r="C3" s="12"/>
      <c r="D3" s="1"/>
      <c r="E3" s="13"/>
      <c r="F3" s="2"/>
      <c r="H3" s="107">
        <f>H1/H2</f>
        <v>128369006905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24" t="s">
        <v>14</v>
      </c>
      <c r="D8" s="25">
        <v>1.0</v>
      </c>
      <c r="E8" s="26">
        <v>33.8</v>
      </c>
      <c r="F8" s="27">
        <v>5.74937937E8</v>
      </c>
      <c r="G8" s="28"/>
      <c r="H8" s="29">
        <f t="shared" ref="H8:H57" si="1">E8*F8</f>
        <v>19432902271</v>
      </c>
      <c r="I8" s="3">
        <f t="shared" ref="I8:I44" si="2">H8/H$3</f>
        <v>0.1513831316</v>
      </c>
      <c r="J8" s="30">
        <v>0.1422</v>
      </c>
      <c r="K8" s="31">
        <f t="shared" ref="K8:K57" si="3">H8/1000000000</f>
        <v>19.43290227</v>
      </c>
      <c r="L8" s="136">
        <v>44337.0</v>
      </c>
    </row>
    <row r="9">
      <c r="A9" s="22">
        <f t="shared" ref="A9:A57" si="4">A8+1</f>
        <v>2</v>
      </c>
      <c r="B9" s="33" t="s">
        <v>17</v>
      </c>
      <c r="C9" s="28" t="s">
        <v>18</v>
      </c>
      <c r="D9" s="25">
        <v>2.0</v>
      </c>
      <c r="E9" s="26">
        <v>7.45</v>
      </c>
      <c r="F9" s="37">
        <v>1.2051E9</v>
      </c>
      <c r="G9" s="28"/>
      <c r="H9" s="29">
        <f t="shared" si="1"/>
        <v>8977995000</v>
      </c>
      <c r="I9" s="3">
        <f t="shared" si="2"/>
        <v>0.06993896125</v>
      </c>
      <c r="J9" s="30">
        <v>0.0728</v>
      </c>
      <c r="K9" s="31">
        <f t="shared" si="3"/>
        <v>8.977995</v>
      </c>
      <c r="L9" s="136">
        <v>44337.0</v>
      </c>
    </row>
    <row r="10">
      <c r="A10" s="22">
        <f t="shared" si="4"/>
        <v>3</v>
      </c>
      <c r="B10" s="23" t="s">
        <v>19</v>
      </c>
      <c r="C10" s="38" t="s">
        <v>20</v>
      </c>
      <c r="D10" s="25">
        <v>3.0</v>
      </c>
      <c r="E10" s="26">
        <v>4.525</v>
      </c>
      <c r="F10" s="37">
        <v>1.84816E9</v>
      </c>
      <c r="G10" s="28"/>
      <c r="H10" s="29">
        <f t="shared" si="1"/>
        <v>8362924000</v>
      </c>
      <c r="I10" s="3">
        <f t="shared" si="2"/>
        <v>0.06514753212</v>
      </c>
      <c r="J10" s="30">
        <v>0.0638</v>
      </c>
      <c r="K10" s="31">
        <f t="shared" si="3"/>
        <v>8.362924</v>
      </c>
      <c r="L10" s="136">
        <v>44337.0</v>
      </c>
    </row>
    <row r="11">
      <c r="A11" s="22">
        <f t="shared" si="4"/>
        <v>4</v>
      </c>
      <c r="B11" s="23" t="s">
        <v>21</v>
      </c>
      <c r="C11" s="38" t="s">
        <v>22</v>
      </c>
      <c r="D11" s="25">
        <v>4.0</v>
      </c>
      <c r="E11" s="26">
        <v>5.2</v>
      </c>
      <c r="F11" s="37">
        <v>1.252009E9</v>
      </c>
      <c r="G11" s="28"/>
      <c r="H11" s="29">
        <f t="shared" si="1"/>
        <v>6510446800</v>
      </c>
      <c r="I11" s="3">
        <f t="shared" si="2"/>
        <v>0.05071665628</v>
      </c>
      <c r="J11" s="30">
        <v>0.052</v>
      </c>
      <c r="K11" s="31">
        <f t="shared" si="3"/>
        <v>6.5104468</v>
      </c>
      <c r="L11" s="136">
        <v>44337.0</v>
      </c>
    </row>
    <row r="12">
      <c r="A12" s="22">
        <f t="shared" si="4"/>
        <v>5</v>
      </c>
      <c r="B12" s="127" t="s">
        <v>27</v>
      </c>
      <c r="C12" s="38" t="s">
        <v>28</v>
      </c>
      <c r="D12" s="25">
        <v>7.0</v>
      </c>
      <c r="E12" s="26">
        <v>73.28</v>
      </c>
      <c r="F12" s="37">
        <v>8.439E7</v>
      </c>
      <c r="G12" s="28"/>
      <c r="H12" s="29">
        <f t="shared" si="1"/>
        <v>6184099200</v>
      </c>
      <c r="I12" s="3">
        <f t="shared" si="2"/>
        <v>0.04817439465</v>
      </c>
      <c r="J12" s="30">
        <v>0.0451</v>
      </c>
      <c r="K12" s="31">
        <f t="shared" si="3"/>
        <v>6.1840992</v>
      </c>
      <c r="L12" s="136">
        <v>44337.0</v>
      </c>
    </row>
    <row r="13">
      <c r="A13" s="22">
        <f t="shared" si="4"/>
        <v>6</v>
      </c>
      <c r="B13" s="23" t="s">
        <v>37</v>
      </c>
      <c r="C13" s="28" t="s">
        <v>38</v>
      </c>
      <c r="D13" s="25">
        <v>8.0</v>
      </c>
      <c r="E13" s="47">
        <v>7.23</v>
      </c>
      <c r="F13" s="37">
        <v>8.23106416E8</v>
      </c>
      <c r="G13" s="28"/>
      <c r="H13" s="29">
        <f t="shared" si="1"/>
        <v>5951059388</v>
      </c>
      <c r="I13" s="41">
        <f t="shared" si="2"/>
        <v>0.04635900465</v>
      </c>
      <c r="J13" s="42">
        <v>0.0449</v>
      </c>
      <c r="K13" s="31">
        <f t="shared" si="3"/>
        <v>5.951059388</v>
      </c>
      <c r="L13" s="136">
        <v>44337.0</v>
      </c>
    </row>
    <row r="14">
      <c r="A14" s="22">
        <f t="shared" si="4"/>
        <v>7</v>
      </c>
      <c r="B14" s="33" t="s">
        <v>25</v>
      </c>
      <c r="C14" s="28" t="s">
        <v>26</v>
      </c>
      <c r="D14" s="25">
        <v>9.0</v>
      </c>
      <c r="E14" s="47">
        <v>7.7</v>
      </c>
      <c r="F14" s="37">
        <v>7.62851884E8</v>
      </c>
      <c r="G14" s="28"/>
      <c r="H14" s="29">
        <f t="shared" si="1"/>
        <v>5873959507</v>
      </c>
      <c r="I14" s="41">
        <f t="shared" si="2"/>
        <v>0.04575839331</v>
      </c>
      <c r="J14" s="91">
        <v>0.0412</v>
      </c>
      <c r="K14" s="31">
        <f t="shared" si="3"/>
        <v>5.873959507</v>
      </c>
      <c r="L14" s="136">
        <v>44337.0</v>
      </c>
    </row>
    <row r="15">
      <c r="A15" s="22">
        <f t="shared" si="4"/>
        <v>8</v>
      </c>
      <c r="B15" s="87" t="s">
        <v>23</v>
      </c>
      <c r="C15" s="38" t="s">
        <v>24</v>
      </c>
      <c r="D15" s="25">
        <v>5.0</v>
      </c>
      <c r="E15" s="26">
        <v>13.88</v>
      </c>
      <c r="F15" s="37">
        <v>4.1395E8</v>
      </c>
      <c r="G15" s="28"/>
      <c r="H15" s="29">
        <f t="shared" si="1"/>
        <v>5745626000</v>
      </c>
      <c r="I15" s="3">
        <f t="shared" si="2"/>
        <v>0.04475866986</v>
      </c>
      <c r="J15" s="30">
        <v>0.0488</v>
      </c>
      <c r="K15" s="31">
        <f t="shared" si="3"/>
        <v>5.745626</v>
      </c>
      <c r="L15" s="136">
        <v>44337.0</v>
      </c>
    </row>
    <row r="16">
      <c r="A16" s="22">
        <f t="shared" si="4"/>
        <v>9</v>
      </c>
      <c r="B16" s="87" t="s">
        <v>31</v>
      </c>
      <c r="C16" s="38" t="s">
        <v>32</v>
      </c>
      <c r="D16" s="25">
        <v>10.0</v>
      </c>
      <c r="E16" s="26">
        <v>7.52</v>
      </c>
      <c r="F16" s="37">
        <v>7.20852533E8</v>
      </c>
      <c r="G16" s="28"/>
      <c r="H16" s="29">
        <f t="shared" si="1"/>
        <v>5420811048</v>
      </c>
      <c r="I16" s="3">
        <f t="shared" si="2"/>
        <v>0.04222834763</v>
      </c>
      <c r="J16" s="30">
        <v>0.0396</v>
      </c>
      <c r="K16" s="31">
        <f t="shared" si="3"/>
        <v>5.420811048</v>
      </c>
      <c r="L16" s="136">
        <v>44337.0</v>
      </c>
    </row>
    <row r="17">
      <c r="A17" s="22">
        <f t="shared" si="4"/>
        <v>10</v>
      </c>
      <c r="B17" s="33" t="s">
        <v>15</v>
      </c>
      <c r="C17" s="34" t="s">
        <v>16</v>
      </c>
      <c r="D17" s="25">
        <v>6.0</v>
      </c>
      <c r="E17" s="26">
        <v>6.03</v>
      </c>
      <c r="F17" s="35">
        <v>7.40831421E8</v>
      </c>
      <c r="G17" s="28"/>
      <c r="H17" s="29">
        <f t="shared" si="1"/>
        <v>4467213469</v>
      </c>
      <c r="I17" s="3">
        <f t="shared" si="2"/>
        <v>0.0347997821</v>
      </c>
      <c r="J17" s="30">
        <v>0.0492</v>
      </c>
      <c r="K17" s="31">
        <f t="shared" si="3"/>
        <v>4.467213469</v>
      </c>
      <c r="L17" s="136">
        <v>44337.0</v>
      </c>
    </row>
    <row r="18">
      <c r="A18" s="22">
        <f t="shared" si="4"/>
        <v>11</v>
      </c>
      <c r="B18" s="33" t="s">
        <v>33</v>
      </c>
      <c r="C18" s="39" t="s">
        <v>34</v>
      </c>
      <c r="D18" s="25">
        <v>12.0</v>
      </c>
      <c r="E18" s="47">
        <v>32.9</v>
      </c>
      <c r="F18" s="37">
        <v>1.3285202E8</v>
      </c>
      <c r="G18" s="28"/>
      <c r="H18" s="29">
        <f t="shared" si="1"/>
        <v>4370831458</v>
      </c>
      <c r="I18" s="41">
        <f t="shared" si="2"/>
        <v>0.03404896216</v>
      </c>
      <c r="J18" s="42">
        <v>0.0302</v>
      </c>
      <c r="K18" s="43">
        <f t="shared" si="3"/>
        <v>4.370831458</v>
      </c>
      <c r="L18" s="136">
        <v>44337.0</v>
      </c>
    </row>
    <row r="19">
      <c r="A19" s="22">
        <f t="shared" si="4"/>
        <v>12</v>
      </c>
      <c r="B19" s="23" t="s">
        <v>35</v>
      </c>
      <c r="C19" s="38" t="s">
        <v>36</v>
      </c>
      <c r="D19" s="25">
        <v>11.0</v>
      </c>
      <c r="E19" s="26">
        <v>6.49</v>
      </c>
      <c r="F19" s="37">
        <v>6.2487E8</v>
      </c>
      <c r="G19" s="28"/>
      <c r="H19" s="29">
        <f t="shared" si="1"/>
        <v>4055406300</v>
      </c>
      <c r="I19" s="3">
        <f t="shared" si="2"/>
        <v>0.03159178682</v>
      </c>
      <c r="J19" s="42">
        <v>0.0313</v>
      </c>
      <c r="K19" s="31">
        <f t="shared" si="3"/>
        <v>4.0554063</v>
      </c>
      <c r="L19" s="136">
        <v>44337.0</v>
      </c>
    </row>
    <row r="20">
      <c r="A20" s="22">
        <f t="shared" si="4"/>
        <v>13</v>
      </c>
      <c r="B20" s="23" t="s">
        <v>45</v>
      </c>
      <c r="C20" s="38" t="s">
        <v>46</v>
      </c>
      <c r="D20" s="25">
        <v>14.0</v>
      </c>
      <c r="E20" s="47">
        <v>12.51</v>
      </c>
      <c r="F20" s="37">
        <v>2.28740219E8</v>
      </c>
      <c r="G20" s="28"/>
      <c r="H20" s="29">
        <f t="shared" si="1"/>
        <v>2861540140</v>
      </c>
      <c r="I20" s="41">
        <f t="shared" si="2"/>
        <v>0.02229151887</v>
      </c>
      <c r="J20" s="42">
        <v>0.0214</v>
      </c>
      <c r="K20" s="43">
        <f t="shared" si="3"/>
        <v>2.86154014</v>
      </c>
      <c r="L20" s="136">
        <v>44337.0</v>
      </c>
    </row>
    <row r="21">
      <c r="A21" s="22">
        <f t="shared" si="4"/>
        <v>14</v>
      </c>
      <c r="B21" s="33" t="s">
        <v>29</v>
      </c>
      <c r="C21" s="39" t="s">
        <v>30</v>
      </c>
      <c r="D21" s="25">
        <v>13.0</v>
      </c>
      <c r="E21" s="26">
        <v>6.4</v>
      </c>
      <c r="F21" s="37">
        <v>4.4537556E8</v>
      </c>
      <c r="G21" s="28"/>
      <c r="H21" s="29">
        <f t="shared" si="1"/>
        <v>2850403584</v>
      </c>
      <c r="I21" s="3">
        <f t="shared" si="2"/>
        <v>0.02220476463</v>
      </c>
      <c r="J21" s="30">
        <v>0.0243</v>
      </c>
      <c r="K21" s="43">
        <f t="shared" si="3"/>
        <v>2.850403584</v>
      </c>
      <c r="L21" s="136">
        <v>44337.0</v>
      </c>
    </row>
    <row r="22">
      <c r="A22" s="22">
        <f t="shared" si="4"/>
        <v>15</v>
      </c>
      <c r="B22" s="23" t="s">
        <v>43</v>
      </c>
      <c r="C22" s="69" t="s">
        <v>44</v>
      </c>
      <c r="D22" s="25">
        <v>15.0</v>
      </c>
      <c r="E22" s="47">
        <v>3.51</v>
      </c>
      <c r="F22" s="37">
        <v>7.57055209E8</v>
      </c>
      <c r="G22" s="28"/>
      <c r="H22" s="29">
        <f t="shared" si="1"/>
        <v>2657263784</v>
      </c>
      <c r="I22" s="41">
        <f t="shared" si="2"/>
        <v>0.0207001974</v>
      </c>
      <c r="J22" s="42">
        <v>0.0203</v>
      </c>
      <c r="K22" s="43">
        <f t="shared" si="3"/>
        <v>2.657263784</v>
      </c>
      <c r="L22" s="136">
        <v>44337.0</v>
      </c>
    </row>
    <row r="23">
      <c r="A23" s="22">
        <f t="shared" si="4"/>
        <v>16</v>
      </c>
      <c r="B23" s="87" t="s">
        <v>39</v>
      </c>
      <c r="C23" s="44" t="s">
        <v>40</v>
      </c>
      <c r="D23" s="25">
        <v>16.0</v>
      </c>
      <c r="E23" s="47">
        <v>2.215</v>
      </c>
      <c r="F23" s="37">
        <v>1.097057995E9</v>
      </c>
      <c r="G23" s="28"/>
      <c r="H23" s="29">
        <f t="shared" si="1"/>
        <v>2429983459</v>
      </c>
      <c r="I23" s="41">
        <f t="shared" si="2"/>
        <v>0.01892967405</v>
      </c>
      <c r="J23" s="42">
        <v>0.0191</v>
      </c>
      <c r="K23" s="43">
        <f t="shared" si="3"/>
        <v>2.429983459</v>
      </c>
      <c r="L23" s="136">
        <v>44337.0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7.2</v>
      </c>
      <c r="F24" s="37">
        <v>3.11495892E8</v>
      </c>
      <c r="G24" s="28"/>
      <c r="H24" s="29">
        <f t="shared" si="1"/>
        <v>2242770422</v>
      </c>
      <c r="I24" s="3">
        <f t="shared" si="2"/>
        <v>0.01747127657</v>
      </c>
      <c r="J24" s="45">
        <v>0.0185</v>
      </c>
      <c r="K24" s="31">
        <f t="shared" si="3"/>
        <v>2.242770422</v>
      </c>
      <c r="L24" s="136">
        <v>44337.0</v>
      </c>
    </row>
    <row r="25">
      <c r="A25" s="22">
        <f t="shared" si="4"/>
        <v>18</v>
      </c>
      <c r="B25" s="127" t="s">
        <v>51</v>
      </c>
      <c r="C25" s="38" t="s">
        <v>52</v>
      </c>
      <c r="D25" s="25">
        <v>18.0</v>
      </c>
      <c r="E25" s="47">
        <v>1.2</v>
      </c>
      <c r="F25" s="37">
        <v>1.5702691E9</v>
      </c>
      <c r="G25" s="28"/>
      <c r="H25" s="29">
        <f t="shared" si="1"/>
        <v>1884322920</v>
      </c>
      <c r="I25" s="41">
        <f t="shared" si="2"/>
        <v>0.01467895534</v>
      </c>
      <c r="J25" s="42">
        <v>0.015</v>
      </c>
      <c r="K25" s="43">
        <f t="shared" si="3"/>
        <v>1.88432292</v>
      </c>
      <c r="L25" s="136">
        <v>44337.0</v>
      </c>
    </row>
    <row r="26">
      <c r="A26" s="22">
        <f t="shared" si="4"/>
        <v>19</v>
      </c>
      <c r="B26" s="23" t="s">
        <v>59</v>
      </c>
      <c r="C26" s="39" t="s">
        <v>60</v>
      </c>
      <c r="D26" s="25">
        <v>19.0</v>
      </c>
      <c r="E26" s="47">
        <v>11.3</v>
      </c>
      <c r="F26" s="37">
        <v>1.65393104E8</v>
      </c>
      <c r="G26" s="28"/>
      <c r="H26" s="29">
        <f t="shared" si="1"/>
        <v>1868942075</v>
      </c>
      <c r="I26" s="41">
        <f t="shared" si="2"/>
        <v>0.01455913791</v>
      </c>
      <c r="J26" s="42">
        <v>0.0144</v>
      </c>
      <c r="K26" s="43">
        <f t="shared" si="3"/>
        <v>1.868942075</v>
      </c>
      <c r="L26" s="136">
        <v>44337.0</v>
      </c>
    </row>
    <row r="27">
      <c r="A27" s="22">
        <f t="shared" si="4"/>
        <v>20</v>
      </c>
      <c r="B27" s="23" t="s">
        <v>49</v>
      </c>
      <c r="C27" s="69" t="s">
        <v>50</v>
      </c>
      <c r="D27" s="25">
        <v>22.0</v>
      </c>
      <c r="E27" s="47">
        <v>1.625</v>
      </c>
      <c r="F27" s="37">
        <v>1.074664049E9</v>
      </c>
      <c r="G27" s="28"/>
      <c r="H27" s="29">
        <f t="shared" si="1"/>
        <v>1746329080</v>
      </c>
      <c r="I27" s="41">
        <f t="shared" si="2"/>
        <v>0.01360397748</v>
      </c>
      <c r="J27" s="42">
        <v>0.0135</v>
      </c>
      <c r="K27" s="43">
        <f t="shared" si="3"/>
        <v>1.74632908</v>
      </c>
      <c r="L27" s="136">
        <v>44337.0</v>
      </c>
    </row>
    <row r="28">
      <c r="A28" s="22">
        <f t="shared" si="4"/>
        <v>21</v>
      </c>
      <c r="B28" s="23" t="s">
        <v>53</v>
      </c>
      <c r="C28" s="44" t="s">
        <v>54</v>
      </c>
      <c r="D28" s="25">
        <v>20.0</v>
      </c>
      <c r="E28" s="47">
        <v>3.335</v>
      </c>
      <c r="F28" s="37">
        <v>5.09540994E8</v>
      </c>
      <c r="G28" s="28"/>
      <c r="H28" s="29">
        <f t="shared" si="1"/>
        <v>1699319215</v>
      </c>
      <c r="I28" s="41">
        <f t="shared" si="2"/>
        <v>0.01323776865</v>
      </c>
      <c r="J28" s="42">
        <v>0.0137</v>
      </c>
      <c r="K28" s="43">
        <f t="shared" si="3"/>
        <v>1.699319215</v>
      </c>
      <c r="L28" s="136">
        <v>44337.0</v>
      </c>
    </row>
    <row r="29">
      <c r="A29" s="22">
        <f t="shared" si="4"/>
        <v>22</v>
      </c>
      <c r="B29" s="127" t="s">
        <v>47</v>
      </c>
      <c r="C29" s="38" t="s">
        <v>48</v>
      </c>
      <c r="D29" s="25">
        <v>21.0</v>
      </c>
      <c r="E29" s="47">
        <v>1.68</v>
      </c>
      <c r="F29" s="37">
        <v>8.61007245E8</v>
      </c>
      <c r="G29" s="28"/>
      <c r="H29" s="29">
        <f t="shared" si="1"/>
        <v>1446492172</v>
      </c>
      <c r="I29" s="41">
        <f t="shared" si="2"/>
        <v>0.01126823527</v>
      </c>
      <c r="J29" s="42">
        <v>0.0138</v>
      </c>
      <c r="K29" s="43">
        <f t="shared" si="3"/>
        <v>1.446492172</v>
      </c>
      <c r="L29" s="136">
        <v>44337.0</v>
      </c>
    </row>
    <row r="30">
      <c r="A30" s="22">
        <f t="shared" si="4"/>
        <v>23</v>
      </c>
      <c r="B30" s="23" t="s">
        <v>57</v>
      </c>
      <c r="C30" s="38" t="s">
        <v>58</v>
      </c>
      <c r="D30" s="25">
        <v>24.0</v>
      </c>
      <c r="E30" s="47">
        <v>2.82</v>
      </c>
      <c r="F30" s="37">
        <v>4.98664714E8</v>
      </c>
      <c r="G30" s="28"/>
      <c r="H30" s="29">
        <f t="shared" si="1"/>
        <v>1406234493</v>
      </c>
      <c r="I30" s="41">
        <f t="shared" si="2"/>
        <v>0.01095462626</v>
      </c>
      <c r="J30" s="42">
        <v>0.0108</v>
      </c>
      <c r="K30" s="43">
        <f t="shared" si="3"/>
        <v>1.406234493</v>
      </c>
      <c r="L30" s="136">
        <v>44337.0</v>
      </c>
    </row>
    <row r="31">
      <c r="A31" s="22">
        <f t="shared" si="4"/>
        <v>24</v>
      </c>
      <c r="B31" s="127" t="s">
        <v>55</v>
      </c>
      <c r="C31" s="38" t="s">
        <v>56</v>
      </c>
      <c r="D31" s="25">
        <v>23.0</v>
      </c>
      <c r="E31" s="47">
        <v>2.64</v>
      </c>
      <c r="F31" s="37">
        <v>5.18346969E8</v>
      </c>
      <c r="G31" s="28"/>
      <c r="H31" s="29">
        <f t="shared" si="1"/>
        <v>1368435998</v>
      </c>
      <c r="I31" s="41">
        <f t="shared" si="2"/>
        <v>0.01066017438</v>
      </c>
      <c r="J31" s="42">
        <v>0.0113</v>
      </c>
      <c r="K31" s="43">
        <f t="shared" si="3"/>
        <v>1.368435998</v>
      </c>
      <c r="L31" s="136">
        <v>44337.0</v>
      </c>
    </row>
    <row r="32">
      <c r="A32" s="22">
        <f t="shared" si="4"/>
        <v>25</v>
      </c>
      <c r="B32" s="128" t="s">
        <v>61</v>
      </c>
      <c r="C32" s="28" t="s">
        <v>62</v>
      </c>
      <c r="D32" s="25">
        <v>25.0</v>
      </c>
      <c r="E32" s="47">
        <v>1.5</v>
      </c>
      <c r="F32" s="37">
        <v>8.31800232E8</v>
      </c>
      <c r="G32" s="28"/>
      <c r="H32" s="29">
        <f t="shared" si="1"/>
        <v>1247700348</v>
      </c>
      <c r="I32" s="41">
        <f t="shared" si="2"/>
        <v>0.009719638549</v>
      </c>
      <c r="J32" s="42">
        <v>0.0092</v>
      </c>
      <c r="K32" s="43">
        <f t="shared" si="3"/>
        <v>1.247700348</v>
      </c>
      <c r="L32" s="136">
        <v>44337.0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2.97</v>
      </c>
      <c r="F33" s="37">
        <v>3.87822695E8</v>
      </c>
      <c r="G33" s="28"/>
      <c r="H33" s="29">
        <f t="shared" si="1"/>
        <v>1151833404</v>
      </c>
      <c r="I33" s="41">
        <f t="shared" si="2"/>
        <v>0.008972830997</v>
      </c>
      <c r="J33" s="56">
        <v>0.0087</v>
      </c>
      <c r="K33" s="31">
        <f t="shared" si="3"/>
        <v>1.151833404</v>
      </c>
      <c r="L33" s="136">
        <v>44337.0</v>
      </c>
    </row>
    <row r="34">
      <c r="A34" s="22">
        <f t="shared" si="4"/>
        <v>27</v>
      </c>
      <c r="B34" s="127" t="s">
        <v>71</v>
      </c>
      <c r="C34" s="70" t="s">
        <v>72</v>
      </c>
      <c r="D34" s="25">
        <v>27.0</v>
      </c>
      <c r="E34" s="47">
        <v>2.28</v>
      </c>
      <c r="F34" s="37">
        <v>4.72451678E8</v>
      </c>
      <c r="G34" s="28"/>
      <c r="H34" s="29">
        <f t="shared" si="1"/>
        <v>1077189826</v>
      </c>
      <c r="I34" s="41">
        <f t="shared" si="2"/>
        <v>0.00839135436</v>
      </c>
      <c r="J34" s="56">
        <v>0.0083</v>
      </c>
      <c r="K34" s="43">
        <f t="shared" si="3"/>
        <v>1.077189826</v>
      </c>
      <c r="L34" s="136">
        <v>44337.0</v>
      </c>
    </row>
    <row r="35">
      <c r="A35" s="22">
        <f t="shared" si="4"/>
        <v>28</v>
      </c>
      <c r="B35" s="23" t="s">
        <v>69</v>
      </c>
      <c r="C35" s="38" t="s">
        <v>70</v>
      </c>
      <c r="D35" s="25">
        <v>32.0</v>
      </c>
      <c r="E35" s="47">
        <v>1.53</v>
      </c>
      <c r="F35" s="37">
        <v>6.54241384E8</v>
      </c>
      <c r="G35" s="28"/>
      <c r="H35" s="29">
        <f t="shared" si="1"/>
        <v>1000989318</v>
      </c>
      <c r="I35" s="41">
        <f t="shared" si="2"/>
        <v>0.007797749174</v>
      </c>
      <c r="J35" s="42">
        <v>0.0067</v>
      </c>
      <c r="K35" s="43">
        <f t="shared" si="3"/>
        <v>1.000989318</v>
      </c>
      <c r="L35" s="136">
        <v>44337.0</v>
      </c>
    </row>
    <row r="36">
      <c r="A36" s="22">
        <f t="shared" si="4"/>
        <v>29</v>
      </c>
      <c r="B36" s="23" t="s">
        <v>63</v>
      </c>
      <c r="C36" s="38" t="s">
        <v>64</v>
      </c>
      <c r="D36" s="25">
        <v>28.0</v>
      </c>
      <c r="E36" s="26">
        <v>4.0</v>
      </c>
      <c r="F36" s="37">
        <v>2.4987E8</v>
      </c>
      <c r="G36" s="28"/>
      <c r="H36" s="29">
        <f t="shared" si="1"/>
        <v>999480000</v>
      </c>
      <c r="I36" s="3">
        <f t="shared" si="2"/>
        <v>0.007785991526</v>
      </c>
      <c r="J36" s="45">
        <v>0.0078</v>
      </c>
      <c r="K36" s="43">
        <f t="shared" si="3"/>
        <v>0.99948</v>
      </c>
      <c r="L36" s="136">
        <v>44337.0</v>
      </c>
    </row>
    <row r="37">
      <c r="A37" s="22">
        <f t="shared" si="4"/>
        <v>30</v>
      </c>
      <c r="B37" s="23" t="s">
        <v>77</v>
      </c>
      <c r="C37" s="38" t="s">
        <v>78</v>
      </c>
      <c r="D37" s="25">
        <v>30.0</v>
      </c>
      <c r="E37" s="47">
        <v>1.88</v>
      </c>
      <c r="F37" s="37">
        <v>5.26379106E8</v>
      </c>
      <c r="G37" s="28"/>
      <c r="H37" s="29">
        <f t="shared" si="1"/>
        <v>989592719.3</v>
      </c>
      <c r="I37" s="41">
        <f t="shared" si="2"/>
        <v>0.007708969191</v>
      </c>
      <c r="J37" s="42">
        <v>0.0071</v>
      </c>
      <c r="K37" s="43">
        <f t="shared" si="3"/>
        <v>0.9895927193</v>
      </c>
      <c r="L37" s="136">
        <v>44337.0</v>
      </c>
    </row>
    <row r="38">
      <c r="A38" s="22">
        <f t="shared" si="4"/>
        <v>31</v>
      </c>
      <c r="B38" s="128" t="s">
        <v>67</v>
      </c>
      <c r="C38" s="28" t="s">
        <v>68</v>
      </c>
      <c r="D38" s="25">
        <v>31.0</v>
      </c>
      <c r="E38" s="47">
        <v>1.82</v>
      </c>
      <c r="F38" s="37">
        <v>5.42507798E8</v>
      </c>
      <c r="G38" s="28"/>
      <c r="H38" s="29">
        <f t="shared" si="1"/>
        <v>987364192.4</v>
      </c>
      <c r="I38" s="41">
        <f t="shared" si="2"/>
        <v>0.007691608872</v>
      </c>
      <c r="J38" s="42">
        <v>0.0069</v>
      </c>
      <c r="K38" s="43">
        <f t="shared" si="3"/>
        <v>0.9873641924</v>
      </c>
      <c r="L38" s="136">
        <v>44337.0</v>
      </c>
    </row>
    <row r="39">
      <c r="A39" s="22">
        <f t="shared" si="4"/>
        <v>32</v>
      </c>
      <c r="B39" s="33" t="s">
        <v>73</v>
      </c>
      <c r="C39" s="28" t="s">
        <v>74</v>
      </c>
      <c r="D39" s="25">
        <v>29.0</v>
      </c>
      <c r="E39" s="47">
        <v>1.69</v>
      </c>
      <c r="F39" s="35">
        <v>5.385E8</v>
      </c>
      <c r="G39" s="28"/>
      <c r="H39" s="29">
        <f t="shared" si="1"/>
        <v>910065000</v>
      </c>
      <c r="I39" s="41">
        <f t="shared" si="2"/>
        <v>0.00708944489</v>
      </c>
      <c r="J39" s="42">
        <v>0.0071</v>
      </c>
      <c r="K39" s="43">
        <f t="shared" si="3"/>
        <v>0.910065</v>
      </c>
      <c r="L39" s="136">
        <v>44337.0</v>
      </c>
    </row>
    <row r="40">
      <c r="A40" s="22">
        <f t="shared" si="4"/>
        <v>33</v>
      </c>
      <c r="B40" s="23" t="s">
        <v>75</v>
      </c>
      <c r="C40" s="69" t="s">
        <v>76</v>
      </c>
      <c r="D40" s="25">
        <v>33.0</v>
      </c>
      <c r="E40" s="47">
        <v>1.33</v>
      </c>
      <c r="F40" s="37">
        <v>6.78871829E8</v>
      </c>
      <c r="G40" s="28"/>
      <c r="H40" s="29">
        <f t="shared" si="1"/>
        <v>902899532.6</v>
      </c>
      <c r="I40" s="41">
        <f t="shared" si="2"/>
        <v>0.007033625595</v>
      </c>
      <c r="J40" s="42">
        <v>0.0067</v>
      </c>
      <c r="K40" s="43">
        <f t="shared" si="3"/>
        <v>0.9028995326</v>
      </c>
      <c r="L40" s="136">
        <v>44337.0</v>
      </c>
    </row>
    <row r="41">
      <c r="A41" s="22">
        <f t="shared" si="4"/>
        <v>34</v>
      </c>
      <c r="B41" s="23" t="s">
        <v>83</v>
      </c>
      <c r="C41" s="70" t="s">
        <v>84</v>
      </c>
      <c r="D41" s="25">
        <v>34.0</v>
      </c>
      <c r="E41" s="47">
        <v>4.5</v>
      </c>
      <c r="F41" s="37">
        <v>1.8275334E8</v>
      </c>
      <c r="G41" s="28"/>
      <c r="H41" s="29">
        <f t="shared" si="1"/>
        <v>822390030</v>
      </c>
      <c r="I41" s="41">
        <f t="shared" si="2"/>
        <v>0.006406453161</v>
      </c>
      <c r="J41" s="42">
        <v>0.006</v>
      </c>
      <c r="K41" s="43">
        <f t="shared" si="3"/>
        <v>0.82239003</v>
      </c>
      <c r="L41" s="136">
        <v>44337.0</v>
      </c>
    </row>
    <row r="42">
      <c r="A42" s="22">
        <f t="shared" si="4"/>
        <v>35</v>
      </c>
      <c r="B42" s="48" t="s">
        <v>85</v>
      </c>
      <c r="C42" s="49" t="s">
        <v>86</v>
      </c>
      <c r="D42" s="25">
        <v>36.0</v>
      </c>
      <c r="E42" s="47">
        <v>27.73</v>
      </c>
      <c r="F42" s="37">
        <v>2.795487E7</v>
      </c>
      <c r="G42" s="28"/>
      <c r="H42" s="29">
        <f t="shared" si="1"/>
        <v>775188545.1</v>
      </c>
      <c r="I42" s="41">
        <f t="shared" si="2"/>
        <v>0.006038751594</v>
      </c>
      <c r="J42" s="42">
        <v>0.0058</v>
      </c>
      <c r="K42" s="43">
        <f t="shared" si="3"/>
        <v>0.7751885451</v>
      </c>
      <c r="L42" s="136">
        <v>44337.0</v>
      </c>
    </row>
    <row r="43">
      <c r="A43" s="22">
        <f t="shared" si="4"/>
        <v>36</v>
      </c>
      <c r="B43" s="23" t="s">
        <v>91</v>
      </c>
      <c r="C43" s="69" t="s">
        <v>92</v>
      </c>
      <c r="D43" s="25">
        <v>35.0</v>
      </c>
      <c r="E43" s="47">
        <v>30.11</v>
      </c>
      <c r="F43" s="37">
        <v>2.5000422E7</v>
      </c>
      <c r="G43" s="28"/>
      <c r="H43" s="29">
        <f t="shared" si="1"/>
        <v>752762706.4</v>
      </c>
      <c r="I43" s="41">
        <f t="shared" si="2"/>
        <v>0.005864053361</v>
      </c>
      <c r="J43" s="56">
        <v>0.006</v>
      </c>
      <c r="K43" s="43">
        <f t="shared" si="3"/>
        <v>0.7527627064</v>
      </c>
      <c r="L43" s="136">
        <v>44337.0</v>
      </c>
    </row>
    <row r="44">
      <c r="A44" s="22">
        <f t="shared" si="4"/>
        <v>37</v>
      </c>
      <c r="B44" s="127" t="s">
        <v>79</v>
      </c>
      <c r="C44" s="38" t="s">
        <v>80</v>
      </c>
      <c r="D44" s="25">
        <v>37.0</v>
      </c>
      <c r="E44" s="47">
        <v>2.04</v>
      </c>
      <c r="F44" s="37">
        <v>2.96235033E8</v>
      </c>
      <c r="G44" s="28"/>
      <c r="H44" s="29">
        <f t="shared" si="1"/>
        <v>604319467.3</v>
      </c>
      <c r="I44" s="41">
        <f t="shared" si="2"/>
        <v>0.004707674242</v>
      </c>
      <c r="J44" s="42">
        <v>0.0047</v>
      </c>
      <c r="K44" s="43">
        <f t="shared" si="3"/>
        <v>0.6043194673</v>
      </c>
      <c r="L44" s="136">
        <v>44337.0</v>
      </c>
    </row>
    <row r="45">
      <c r="A45" s="22">
        <f t="shared" si="4"/>
        <v>38</v>
      </c>
      <c r="B45" s="128" t="s">
        <v>104</v>
      </c>
      <c r="C45" s="28" t="s">
        <v>105</v>
      </c>
      <c r="D45" s="25">
        <v>42.0</v>
      </c>
      <c r="E45" s="47">
        <v>1.16</v>
      </c>
      <c r="F45" s="27">
        <v>5.1379002E8</v>
      </c>
      <c r="G45" s="28"/>
      <c r="H45" s="29">
        <f t="shared" si="1"/>
        <v>595996423.2</v>
      </c>
      <c r="I45" s="92">
        <v>0.0056</v>
      </c>
      <c r="J45" s="56">
        <v>0.0056</v>
      </c>
      <c r="K45" s="43">
        <f t="shared" si="3"/>
        <v>0.5959964232</v>
      </c>
      <c r="L45" s="136">
        <v>44337.0</v>
      </c>
    </row>
    <row r="46">
      <c r="A46" s="22">
        <f t="shared" si="4"/>
        <v>39</v>
      </c>
      <c r="B46" s="127" t="s">
        <v>87</v>
      </c>
      <c r="C46" s="70" t="s">
        <v>88</v>
      </c>
      <c r="D46" s="25">
        <v>40.0</v>
      </c>
      <c r="E46" s="26">
        <v>8.26</v>
      </c>
      <c r="F46" s="37">
        <v>6.94E7</v>
      </c>
      <c r="G46" s="28"/>
      <c r="H46" s="29">
        <f t="shared" si="1"/>
        <v>573244000</v>
      </c>
      <c r="I46" s="3">
        <f t="shared" ref="I46:I57" si="5">H46/H$3</f>
        <v>0.004465595036</v>
      </c>
      <c r="J46" s="45">
        <v>0.0044</v>
      </c>
      <c r="K46" s="31">
        <f t="shared" si="3"/>
        <v>0.573244</v>
      </c>
      <c r="L46" s="136">
        <v>44337.0</v>
      </c>
    </row>
    <row r="47">
      <c r="A47" s="22">
        <f t="shared" si="4"/>
        <v>40</v>
      </c>
      <c r="B47" s="129" t="s">
        <v>106</v>
      </c>
      <c r="C47" s="51" t="s">
        <v>107</v>
      </c>
      <c r="D47" s="25">
        <v>38.0</v>
      </c>
      <c r="E47" s="47">
        <v>6.5</v>
      </c>
      <c r="F47" s="37">
        <v>8.7204324E7</v>
      </c>
      <c r="G47" s="28"/>
      <c r="H47" s="29">
        <f t="shared" si="1"/>
        <v>566828106</v>
      </c>
      <c r="I47" s="41">
        <f t="shared" si="5"/>
        <v>0.00441561495</v>
      </c>
      <c r="J47" s="56">
        <v>0.0047</v>
      </c>
      <c r="K47" s="43">
        <f t="shared" si="3"/>
        <v>0.566828106</v>
      </c>
      <c r="L47" s="136">
        <v>44337.0</v>
      </c>
    </row>
    <row r="48">
      <c r="A48" s="22">
        <f t="shared" si="4"/>
        <v>41</v>
      </c>
      <c r="B48" s="50" t="s">
        <v>93</v>
      </c>
      <c r="C48" s="51" t="s">
        <v>93</v>
      </c>
      <c r="D48" s="25">
        <v>39.0</v>
      </c>
      <c r="E48" s="47">
        <v>2.02</v>
      </c>
      <c r="F48" s="37">
        <v>2.78404904E8</v>
      </c>
      <c r="G48" s="28"/>
      <c r="H48" s="29">
        <f t="shared" si="1"/>
        <v>562377906.1</v>
      </c>
      <c r="I48" s="41">
        <f t="shared" si="5"/>
        <v>0.004380947704</v>
      </c>
      <c r="J48" s="42">
        <v>0.0045</v>
      </c>
      <c r="K48" s="43">
        <f t="shared" si="3"/>
        <v>0.5623779061</v>
      </c>
      <c r="L48" s="136">
        <v>44337.0</v>
      </c>
    </row>
    <row r="49">
      <c r="A49" s="22">
        <f t="shared" si="4"/>
        <v>42</v>
      </c>
      <c r="B49" s="23" t="s">
        <v>81</v>
      </c>
      <c r="C49" s="38" t="s">
        <v>82</v>
      </c>
      <c r="D49" s="25">
        <v>41.0</v>
      </c>
      <c r="E49" s="47">
        <v>4.6</v>
      </c>
      <c r="F49" s="37">
        <v>1.20240521E8</v>
      </c>
      <c r="G49" s="28"/>
      <c r="H49" s="29">
        <f t="shared" si="1"/>
        <v>553106396.6</v>
      </c>
      <c r="I49" s="41">
        <f t="shared" si="5"/>
        <v>0.004308722253</v>
      </c>
      <c r="J49" s="42">
        <v>0.0043</v>
      </c>
      <c r="K49" s="43">
        <f t="shared" si="3"/>
        <v>0.5531063966</v>
      </c>
      <c r="L49" s="136">
        <v>44337.0</v>
      </c>
    </row>
    <row r="50">
      <c r="A50" s="22">
        <f t="shared" si="4"/>
        <v>43</v>
      </c>
      <c r="B50" s="50" t="s">
        <v>100</v>
      </c>
      <c r="C50" s="73" t="s">
        <v>101</v>
      </c>
      <c r="D50" s="25">
        <v>44.0</v>
      </c>
      <c r="E50" s="47">
        <v>2.13</v>
      </c>
      <c r="F50" s="37">
        <v>2.30014812E8</v>
      </c>
      <c r="G50" s="28"/>
      <c r="H50" s="29">
        <f t="shared" si="1"/>
        <v>489931549.6</v>
      </c>
      <c r="I50" s="41">
        <f t="shared" si="5"/>
        <v>0.003816587519</v>
      </c>
      <c r="J50" s="42">
        <v>0.0039</v>
      </c>
      <c r="K50" s="43">
        <f t="shared" si="3"/>
        <v>0.4899315496</v>
      </c>
      <c r="L50" s="136">
        <v>44337.0</v>
      </c>
    </row>
    <row r="51">
      <c r="A51" s="22">
        <f t="shared" si="4"/>
        <v>44</v>
      </c>
      <c r="B51" s="50" t="s">
        <v>98</v>
      </c>
      <c r="C51" s="72" t="s">
        <v>99</v>
      </c>
      <c r="D51" s="25">
        <v>45.0</v>
      </c>
      <c r="E51" s="47">
        <v>13.37</v>
      </c>
      <c r="F51" s="37">
        <v>3.12E7</v>
      </c>
      <c r="G51" s="28"/>
      <c r="H51" s="29">
        <f t="shared" si="1"/>
        <v>417144000</v>
      </c>
      <c r="I51" s="41">
        <f t="shared" si="5"/>
        <v>0.003249569425</v>
      </c>
      <c r="J51" s="42">
        <v>0.0032</v>
      </c>
      <c r="K51" s="43">
        <f t="shared" si="3"/>
        <v>0.417144</v>
      </c>
      <c r="L51" s="136">
        <v>44337.0</v>
      </c>
    </row>
    <row r="52">
      <c r="A52" s="22">
        <f t="shared" si="4"/>
        <v>45</v>
      </c>
      <c r="B52" s="50" t="s">
        <v>94</v>
      </c>
      <c r="C52" s="71" t="s">
        <v>95</v>
      </c>
      <c r="D52" s="25">
        <v>43.0</v>
      </c>
      <c r="E52" s="47">
        <v>3.85</v>
      </c>
      <c r="F52" s="37">
        <v>1.05321516E8</v>
      </c>
      <c r="G52" s="28"/>
      <c r="H52" s="29">
        <f t="shared" si="1"/>
        <v>405487836.6</v>
      </c>
      <c r="I52" s="41">
        <f t="shared" si="5"/>
        <v>0.003158767419</v>
      </c>
      <c r="J52" s="42">
        <v>0.004</v>
      </c>
      <c r="K52" s="43">
        <f t="shared" si="3"/>
        <v>0.4054878366</v>
      </c>
      <c r="L52" s="136">
        <v>44337.0</v>
      </c>
    </row>
    <row r="53">
      <c r="A53" s="22">
        <f t="shared" si="4"/>
        <v>46</v>
      </c>
      <c r="B53" s="23" t="s">
        <v>89</v>
      </c>
      <c r="C53" s="70" t="s">
        <v>90</v>
      </c>
      <c r="D53" s="25">
        <v>46.0</v>
      </c>
      <c r="E53" s="47">
        <v>4.4</v>
      </c>
      <c r="F53" s="37">
        <v>8.3000137E7</v>
      </c>
      <c r="G53" s="28"/>
      <c r="H53" s="29">
        <f t="shared" si="1"/>
        <v>365200602.8</v>
      </c>
      <c r="I53" s="41">
        <f t="shared" si="5"/>
        <v>0.002844928161</v>
      </c>
      <c r="J53" s="42">
        <v>0.003</v>
      </c>
      <c r="K53" s="43">
        <f t="shared" si="3"/>
        <v>0.3652006028</v>
      </c>
      <c r="L53" s="136">
        <v>44337.0</v>
      </c>
    </row>
    <row r="54">
      <c r="A54" s="22">
        <f t="shared" si="4"/>
        <v>47</v>
      </c>
      <c r="B54" s="50" t="s">
        <v>110</v>
      </c>
      <c r="C54" s="53" t="s">
        <v>111</v>
      </c>
      <c r="D54" s="25">
        <v>48.0</v>
      </c>
      <c r="E54" s="47">
        <v>0.175</v>
      </c>
      <c r="F54" s="37">
        <v>1.716679558E9</v>
      </c>
      <c r="G54" s="28"/>
      <c r="H54" s="29">
        <f t="shared" si="1"/>
        <v>300418922.7</v>
      </c>
      <c r="I54" s="41">
        <f t="shared" si="5"/>
        <v>0.00234027613</v>
      </c>
      <c r="J54" s="42">
        <v>0.0023</v>
      </c>
      <c r="K54" s="43">
        <f t="shared" si="3"/>
        <v>0.3004189227</v>
      </c>
      <c r="L54" s="136">
        <v>44337.0</v>
      </c>
    </row>
    <row r="55">
      <c r="A55" s="22">
        <f t="shared" si="4"/>
        <v>48</v>
      </c>
      <c r="B55" s="50" t="s">
        <v>108</v>
      </c>
      <c r="C55" s="51" t="s">
        <v>109</v>
      </c>
      <c r="D55" s="25">
        <v>47.0</v>
      </c>
      <c r="E55" s="47">
        <v>2.5</v>
      </c>
      <c r="F55" s="37">
        <v>1.191649E8</v>
      </c>
      <c r="G55" s="28"/>
      <c r="H55" s="29">
        <f t="shared" si="1"/>
        <v>297912250</v>
      </c>
      <c r="I55" s="41">
        <f t="shared" si="5"/>
        <v>0.002320749044</v>
      </c>
      <c r="J55" s="42">
        <v>0.0023</v>
      </c>
      <c r="K55" s="43">
        <f t="shared" si="3"/>
        <v>0.29791225</v>
      </c>
      <c r="L55" s="136">
        <v>44337.0</v>
      </c>
    </row>
    <row r="56">
      <c r="A56" s="22">
        <f t="shared" si="4"/>
        <v>49</v>
      </c>
      <c r="B56" s="50" t="s">
        <v>102</v>
      </c>
      <c r="C56" s="53" t="s">
        <v>103</v>
      </c>
      <c r="D56" s="25">
        <v>49.0</v>
      </c>
      <c r="E56" s="47">
        <v>3.3</v>
      </c>
      <c r="F56" s="37">
        <v>8.8275937E7</v>
      </c>
      <c r="G56" s="28"/>
      <c r="H56" s="29">
        <f t="shared" si="1"/>
        <v>291310592.1</v>
      </c>
      <c r="I56" s="41">
        <f t="shared" si="5"/>
        <v>0.002269321849</v>
      </c>
      <c r="J56" s="42">
        <v>0.0023</v>
      </c>
      <c r="K56" s="43">
        <f t="shared" si="3"/>
        <v>0.2913105921</v>
      </c>
      <c r="L56" s="136">
        <v>44337.0</v>
      </c>
    </row>
    <row r="57">
      <c r="A57" s="22">
        <f t="shared" si="4"/>
        <v>50</v>
      </c>
      <c r="B57" s="50" t="s">
        <v>96</v>
      </c>
      <c r="C57" s="51" t="s">
        <v>97</v>
      </c>
      <c r="D57" s="25">
        <v>50.0</v>
      </c>
      <c r="E57" s="47">
        <v>3.1</v>
      </c>
      <c r="F57" s="37">
        <v>8.7456908E7</v>
      </c>
      <c r="G57" s="28"/>
      <c r="H57" s="29">
        <f t="shared" si="1"/>
        <v>271116414.8</v>
      </c>
      <c r="I57" s="41">
        <f t="shared" si="5"/>
        <v>0.002112008353</v>
      </c>
      <c r="J57" s="62">
        <v>0.0023</v>
      </c>
      <c r="K57" s="43">
        <f t="shared" si="3"/>
        <v>0.2711164148</v>
      </c>
      <c r="L57" s="136">
        <v>44337.0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410780822.1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-2118088614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2349152826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124847226737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44344.0</v>
      </c>
      <c r="C3" s="12"/>
      <c r="D3" s="1"/>
      <c r="E3" s="13"/>
      <c r="F3" s="2"/>
      <c r="H3" s="107">
        <f>H1/H2</f>
        <v>125474599736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24" t="s">
        <v>14</v>
      </c>
      <c r="D8" s="25">
        <v>1.0</v>
      </c>
      <c r="E8" s="26">
        <v>29.21</v>
      </c>
      <c r="F8" s="27">
        <v>5.74937937E8</v>
      </c>
      <c r="G8" s="28"/>
      <c r="H8" s="29">
        <f t="shared" ref="H8:H57" si="1">E8*F8</f>
        <v>16793937140</v>
      </c>
      <c r="I8" s="3">
        <f t="shared" ref="I8:I44" si="2">H8/H$3</f>
        <v>0.1338433211</v>
      </c>
      <c r="J8" s="30">
        <v>0.1422</v>
      </c>
      <c r="K8" s="31">
        <f t="shared" ref="K8:K57" si="3">H8/1000000000</f>
        <v>16.79393714</v>
      </c>
      <c r="L8" s="136">
        <v>44344.0</v>
      </c>
    </row>
    <row r="9">
      <c r="A9" s="22">
        <f t="shared" ref="A9:A57" si="4">A8+1</f>
        <v>2</v>
      </c>
      <c r="B9" s="33" t="s">
        <v>17</v>
      </c>
      <c r="C9" s="28" t="s">
        <v>18</v>
      </c>
      <c r="D9" s="25">
        <v>2.0</v>
      </c>
      <c r="E9" s="26">
        <v>7.3</v>
      </c>
      <c r="F9" s="37">
        <v>1.2051E9</v>
      </c>
      <c r="G9" s="28"/>
      <c r="H9" s="29">
        <f t="shared" si="1"/>
        <v>8797230000</v>
      </c>
      <c r="I9" s="3">
        <f t="shared" si="2"/>
        <v>0.07011164027</v>
      </c>
      <c r="J9" s="30">
        <v>0.0728</v>
      </c>
      <c r="K9" s="31">
        <f t="shared" si="3"/>
        <v>8.79723</v>
      </c>
      <c r="L9" s="136">
        <v>44344.0</v>
      </c>
    </row>
    <row r="10">
      <c r="A10" s="22">
        <f t="shared" si="4"/>
        <v>3</v>
      </c>
      <c r="B10" s="23" t="s">
        <v>19</v>
      </c>
      <c r="C10" s="38" t="s">
        <v>20</v>
      </c>
      <c r="D10" s="25">
        <v>3.0</v>
      </c>
      <c r="E10" s="26">
        <v>4.495</v>
      </c>
      <c r="F10" s="37">
        <v>1.84816E9</v>
      </c>
      <c r="G10" s="28"/>
      <c r="H10" s="29">
        <f t="shared" si="1"/>
        <v>8307479200</v>
      </c>
      <c r="I10" s="3">
        <f t="shared" si="2"/>
        <v>0.06620845348</v>
      </c>
      <c r="J10" s="30">
        <v>0.0638</v>
      </c>
      <c r="K10" s="31">
        <f t="shared" si="3"/>
        <v>8.3074792</v>
      </c>
      <c r="L10" s="136">
        <v>44344.0</v>
      </c>
    </row>
    <row r="11">
      <c r="A11" s="22">
        <f t="shared" si="4"/>
        <v>4</v>
      </c>
      <c r="B11" s="23" t="s">
        <v>21</v>
      </c>
      <c r="C11" s="38" t="s">
        <v>22</v>
      </c>
      <c r="D11" s="25">
        <v>4.0</v>
      </c>
      <c r="E11" s="26">
        <v>5.15</v>
      </c>
      <c r="F11" s="37">
        <v>1.252009E9</v>
      </c>
      <c r="G11" s="28"/>
      <c r="H11" s="29">
        <f t="shared" si="1"/>
        <v>6447846350</v>
      </c>
      <c r="I11" s="3">
        <f t="shared" si="2"/>
        <v>0.05138766223</v>
      </c>
      <c r="J11" s="30">
        <v>0.052</v>
      </c>
      <c r="K11" s="31">
        <f t="shared" si="3"/>
        <v>6.44784635</v>
      </c>
      <c r="L11" s="136">
        <v>44344.0</v>
      </c>
    </row>
    <row r="12">
      <c r="A12" s="22">
        <f t="shared" si="4"/>
        <v>5</v>
      </c>
      <c r="B12" s="127" t="s">
        <v>27</v>
      </c>
      <c r="C12" s="38" t="s">
        <v>28</v>
      </c>
      <c r="D12" s="25">
        <v>7.0</v>
      </c>
      <c r="E12" s="26">
        <v>75.51</v>
      </c>
      <c r="F12" s="37">
        <v>8.439E7</v>
      </c>
      <c r="G12" s="28"/>
      <c r="H12" s="29">
        <f t="shared" si="1"/>
        <v>6372288900</v>
      </c>
      <c r="I12" s="3">
        <f t="shared" si="2"/>
        <v>0.05078548896</v>
      </c>
      <c r="J12" s="30">
        <v>0.0451</v>
      </c>
      <c r="K12" s="31">
        <f t="shared" si="3"/>
        <v>6.3722889</v>
      </c>
      <c r="L12" s="136">
        <v>44344.0</v>
      </c>
    </row>
    <row r="13">
      <c r="A13" s="22">
        <f t="shared" si="4"/>
        <v>6</v>
      </c>
      <c r="B13" s="23" t="s">
        <v>37</v>
      </c>
      <c r="C13" s="28" t="s">
        <v>38</v>
      </c>
      <c r="D13" s="25">
        <v>8.0</v>
      </c>
      <c r="E13" s="47">
        <v>7.43</v>
      </c>
      <c r="F13" s="37">
        <v>8.23106416E8</v>
      </c>
      <c r="G13" s="28"/>
      <c r="H13" s="29">
        <f t="shared" si="1"/>
        <v>6115680671</v>
      </c>
      <c r="I13" s="41">
        <f t="shared" si="2"/>
        <v>0.04874038797</v>
      </c>
      <c r="J13" s="42">
        <v>0.0449</v>
      </c>
      <c r="K13" s="31">
        <f t="shared" si="3"/>
        <v>6.115680671</v>
      </c>
      <c r="L13" s="136">
        <v>44344.0</v>
      </c>
    </row>
    <row r="14">
      <c r="A14" s="22">
        <f t="shared" si="4"/>
        <v>7</v>
      </c>
      <c r="B14" s="33" t="s">
        <v>25</v>
      </c>
      <c r="C14" s="28" t="s">
        <v>26</v>
      </c>
      <c r="D14" s="25">
        <v>9.0</v>
      </c>
      <c r="E14" s="47">
        <v>7.73</v>
      </c>
      <c r="F14" s="37">
        <v>7.62851884E8</v>
      </c>
      <c r="G14" s="28"/>
      <c r="H14" s="29">
        <f t="shared" si="1"/>
        <v>5896845063</v>
      </c>
      <c r="I14" s="41">
        <f t="shared" si="2"/>
        <v>0.04699632496</v>
      </c>
      <c r="J14" s="91">
        <v>0.0412</v>
      </c>
      <c r="K14" s="31">
        <f t="shared" si="3"/>
        <v>5.896845063</v>
      </c>
      <c r="L14" s="136">
        <v>44344.0</v>
      </c>
    </row>
    <row r="15">
      <c r="A15" s="22">
        <f t="shared" si="4"/>
        <v>8</v>
      </c>
      <c r="B15" s="87" t="s">
        <v>31</v>
      </c>
      <c r="C15" s="38" t="s">
        <v>32</v>
      </c>
      <c r="D15" s="25">
        <v>10.0</v>
      </c>
      <c r="E15" s="26">
        <v>7.51</v>
      </c>
      <c r="F15" s="37">
        <v>7.20852533E8</v>
      </c>
      <c r="G15" s="28"/>
      <c r="H15" s="29">
        <f t="shared" si="1"/>
        <v>5413602523</v>
      </c>
      <c r="I15" s="3">
        <f t="shared" si="2"/>
        <v>0.04314500731</v>
      </c>
      <c r="J15" s="30">
        <v>0.0396</v>
      </c>
      <c r="K15" s="31">
        <f t="shared" si="3"/>
        <v>5.413602523</v>
      </c>
      <c r="L15" s="136">
        <v>44344.0</v>
      </c>
    </row>
    <row r="16">
      <c r="A16" s="22">
        <f t="shared" si="4"/>
        <v>9</v>
      </c>
      <c r="B16" s="87" t="s">
        <v>23</v>
      </c>
      <c r="C16" s="38" t="s">
        <v>24</v>
      </c>
      <c r="D16" s="25">
        <v>5.0</v>
      </c>
      <c r="E16" s="26">
        <v>13.06</v>
      </c>
      <c r="F16" s="37">
        <v>4.1395E8</v>
      </c>
      <c r="G16" s="28"/>
      <c r="H16" s="29">
        <f t="shared" si="1"/>
        <v>5406187000</v>
      </c>
      <c r="I16" s="3">
        <f t="shared" si="2"/>
        <v>0.04308590752</v>
      </c>
      <c r="J16" s="30">
        <v>0.0488</v>
      </c>
      <c r="K16" s="31">
        <f t="shared" si="3"/>
        <v>5.406187</v>
      </c>
      <c r="L16" s="136">
        <v>44344.0</v>
      </c>
    </row>
    <row r="17">
      <c r="A17" s="22">
        <f t="shared" si="4"/>
        <v>10</v>
      </c>
      <c r="B17" s="33" t="s">
        <v>15</v>
      </c>
      <c r="C17" s="34" t="s">
        <v>16</v>
      </c>
      <c r="D17" s="25">
        <v>6.0</v>
      </c>
      <c r="E17" s="26">
        <v>5.88</v>
      </c>
      <c r="F17" s="35">
        <v>7.40831421E8</v>
      </c>
      <c r="G17" s="28"/>
      <c r="H17" s="29">
        <f t="shared" si="1"/>
        <v>4356088755</v>
      </c>
      <c r="I17" s="3">
        <f t="shared" si="2"/>
        <v>0.034716897</v>
      </c>
      <c r="J17" s="30">
        <v>0.0492</v>
      </c>
      <c r="K17" s="31">
        <f t="shared" si="3"/>
        <v>4.356088755</v>
      </c>
      <c r="L17" s="136">
        <v>44344.0</v>
      </c>
    </row>
    <row r="18">
      <c r="A18" s="22">
        <f t="shared" si="4"/>
        <v>11</v>
      </c>
      <c r="B18" s="33" t="s">
        <v>33</v>
      </c>
      <c r="C18" s="39" t="s">
        <v>34</v>
      </c>
      <c r="D18" s="25">
        <v>12.0</v>
      </c>
      <c r="E18" s="47">
        <v>32.5</v>
      </c>
      <c r="F18" s="37">
        <v>1.3285202E8</v>
      </c>
      <c r="G18" s="28"/>
      <c r="H18" s="29">
        <f t="shared" si="1"/>
        <v>4317690650</v>
      </c>
      <c r="I18" s="41">
        <f t="shared" si="2"/>
        <v>0.03441087407</v>
      </c>
      <c r="J18" s="42">
        <v>0.0302</v>
      </c>
      <c r="K18" s="43">
        <f t="shared" si="3"/>
        <v>4.31769065</v>
      </c>
      <c r="L18" s="136">
        <v>44344.0</v>
      </c>
    </row>
    <row r="19">
      <c r="A19" s="22">
        <f t="shared" si="4"/>
        <v>12</v>
      </c>
      <c r="B19" s="23" t="s">
        <v>35</v>
      </c>
      <c r="C19" s="38" t="s">
        <v>36</v>
      </c>
      <c r="D19" s="25">
        <v>11.0</v>
      </c>
      <c r="E19" s="26">
        <v>6.54</v>
      </c>
      <c r="F19" s="37">
        <v>6.2487E8</v>
      </c>
      <c r="G19" s="28"/>
      <c r="H19" s="29">
        <f t="shared" si="1"/>
        <v>4086649800</v>
      </c>
      <c r="I19" s="3">
        <f t="shared" si="2"/>
        <v>0.03256953845</v>
      </c>
      <c r="J19" s="42">
        <v>0.0313</v>
      </c>
      <c r="K19" s="31">
        <f t="shared" si="3"/>
        <v>4.0866498</v>
      </c>
      <c r="L19" s="136">
        <v>44344.0</v>
      </c>
    </row>
    <row r="20">
      <c r="A20" s="22">
        <f t="shared" si="4"/>
        <v>13</v>
      </c>
      <c r="B20" s="23" t="s">
        <v>45</v>
      </c>
      <c r="C20" s="38" t="s">
        <v>46</v>
      </c>
      <c r="D20" s="25">
        <v>14.0</v>
      </c>
      <c r="E20" s="47">
        <v>12.4</v>
      </c>
      <c r="F20" s="37">
        <v>2.28740219E8</v>
      </c>
      <c r="G20" s="28"/>
      <c r="H20" s="29">
        <f t="shared" si="1"/>
        <v>2836378716</v>
      </c>
      <c r="I20" s="41">
        <f t="shared" si="2"/>
        <v>0.02260520234</v>
      </c>
      <c r="J20" s="42">
        <v>0.0214</v>
      </c>
      <c r="K20" s="43">
        <f t="shared" si="3"/>
        <v>2.836378716</v>
      </c>
      <c r="L20" s="136">
        <v>44344.0</v>
      </c>
    </row>
    <row r="21">
      <c r="A21" s="22">
        <f t="shared" si="4"/>
        <v>14</v>
      </c>
      <c r="B21" s="33" t="s">
        <v>29</v>
      </c>
      <c r="C21" s="39" t="s">
        <v>30</v>
      </c>
      <c r="D21" s="25">
        <v>13.0</v>
      </c>
      <c r="E21" s="26">
        <v>6.28</v>
      </c>
      <c r="F21" s="37">
        <v>4.4537556E8</v>
      </c>
      <c r="G21" s="28"/>
      <c r="H21" s="29">
        <f t="shared" si="1"/>
        <v>2796958517</v>
      </c>
      <c r="I21" s="3">
        <f t="shared" si="2"/>
        <v>0.02229103359</v>
      </c>
      <c r="J21" s="30">
        <v>0.0243</v>
      </c>
      <c r="K21" s="43">
        <f t="shared" si="3"/>
        <v>2.796958517</v>
      </c>
      <c r="L21" s="136">
        <v>44344.0</v>
      </c>
    </row>
    <row r="22">
      <c r="A22" s="22">
        <f t="shared" si="4"/>
        <v>15</v>
      </c>
      <c r="B22" s="23" t="s">
        <v>43</v>
      </c>
      <c r="C22" s="69" t="s">
        <v>44</v>
      </c>
      <c r="D22" s="25">
        <v>15.0</v>
      </c>
      <c r="E22" s="47">
        <v>3.58</v>
      </c>
      <c r="F22" s="37">
        <v>7.57055209E8</v>
      </c>
      <c r="G22" s="28"/>
      <c r="H22" s="29">
        <f t="shared" si="1"/>
        <v>2710257648</v>
      </c>
      <c r="I22" s="41">
        <f t="shared" si="2"/>
        <v>0.02160005016</v>
      </c>
      <c r="J22" s="42">
        <v>0.0203</v>
      </c>
      <c r="K22" s="43">
        <f t="shared" si="3"/>
        <v>2.710257648</v>
      </c>
      <c r="L22" s="136">
        <v>44344.0</v>
      </c>
    </row>
    <row r="23">
      <c r="A23" s="22">
        <f t="shared" si="4"/>
        <v>16</v>
      </c>
      <c r="B23" s="87" t="s">
        <v>39</v>
      </c>
      <c r="C23" s="44" t="s">
        <v>40</v>
      </c>
      <c r="D23" s="25">
        <v>16.0</v>
      </c>
      <c r="E23" s="47">
        <v>2.22</v>
      </c>
      <c r="F23" s="37">
        <v>1.097057995E9</v>
      </c>
      <c r="G23" s="28"/>
      <c r="H23" s="29">
        <f t="shared" si="1"/>
        <v>2435468749</v>
      </c>
      <c r="I23" s="41">
        <f t="shared" si="2"/>
        <v>0.01941005394</v>
      </c>
      <c r="J23" s="42">
        <v>0.0191</v>
      </c>
      <c r="K23" s="43">
        <f t="shared" si="3"/>
        <v>2.435468749</v>
      </c>
      <c r="L23" s="136">
        <v>44344.0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7.21</v>
      </c>
      <c r="F24" s="37">
        <v>3.11495892E8</v>
      </c>
      <c r="G24" s="28"/>
      <c r="H24" s="29">
        <f t="shared" si="1"/>
        <v>2245885381</v>
      </c>
      <c r="I24" s="3">
        <f t="shared" si="2"/>
        <v>0.0178991237</v>
      </c>
      <c r="J24" s="45">
        <v>0.0185</v>
      </c>
      <c r="K24" s="31">
        <f t="shared" si="3"/>
        <v>2.245885381</v>
      </c>
      <c r="L24" s="136">
        <v>44344.0</v>
      </c>
    </row>
    <row r="25">
      <c r="A25" s="22">
        <f t="shared" si="4"/>
        <v>18</v>
      </c>
      <c r="B25" s="23" t="s">
        <v>59</v>
      </c>
      <c r="C25" s="28" t="s">
        <v>60</v>
      </c>
      <c r="D25" s="25">
        <v>19.0</v>
      </c>
      <c r="E25" s="47">
        <v>11.54</v>
      </c>
      <c r="F25" s="37">
        <v>1.65393104E8</v>
      </c>
      <c r="G25" s="28"/>
      <c r="H25" s="29">
        <f t="shared" si="1"/>
        <v>1908636420</v>
      </c>
      <c r="I25" s="41">
        <f t="shared" si="2"/>
        <v>0.01521133699</v>
      </c>
      <c r="J25" s="42">
        <v>0.0144</v>
      </c>
      <c r="K25" s="43">
        <f t="shared" si="3"/>
        <v>1.90863642</v>
      </c>
      <c r="L25" s="136">
        <v>44344.0</v>
      </c>
    </row>
    <row r="26">
      <c r="A26" s="22">
        <f t="shared" si="4"/>
        <v>19</v>
      </c>
      <c r="B26" s="127" t="s">
        <v>51</v>
      </c>
      <c r="C26" s="70" t="s">
        <v>52</v>
      </c>
      <c r="D26" s="25">
        <v>18.0</v>
      </c>
      <c r="E26" s="47">
        <v>1.2</v>
      </c>
      <c r="F26" s="37">
        <v>1.5702691E9</v>
      </c>
      <c r="G26" s="28"/>
      <c r="H26" s="29">
        <f t="shared" si="1"/>
        <v>1884322920</v>
      </c>
      <c r="I26" s="41">
        <f t="shared" si="2"/>
        <v>0.0150175647</v>
      </c>
      <c r="J26" s="42">
        <v>0.015</v>
      </c>
      <c r="K26" s="43">
        <f t="shared" si="3"/>
        <v>1.88432292</v>
      </c>
      <c r="L26" s="136">
        <v>44344.0</v>
      </c>
    </row>
    <row r="27">
      <c r="A27" s="22">
        <f t="shared" si="4"/>
        <v>20</v>
      </c>
      <c r="B27" s="23" t="s">
        <v>53</v>
      </c>
      <c r="C27" s="24" t="s">
        <v>54</v>
      </c>
      <c r="D27" s="25">
        <v>20.0</v>
      </c>
      <c r="E27" s="47">
        <v>3.365</v>
      </c>
      <c r="F27" s="37">
        <v>5.09540994E8</v>
      </c>
      <c r="G27" s="28"/>
      <c r="H27" s="29">
        <f t="shared" si="1"/>
        <v>1714605445</v>
      </c>
      <c r="I27" s="41">
        <f t="shared" si="2"/>
        <v>0.01366496047</v>
      </c>
      <c r="J27" s="42">
        <v>0.0137</v>
      </c>
      <c r="K27" s="43">
        <f t="shared" si="3"/>
        <v>1.714605445</v>
      </c>
      <c r="L27" s="136">
        <v>44344.0</v>
      </c>
    </row>
    <row r="28">
      <c r="A28" s="22">
        <f t="shared" si="4"/>
        <v>21</v>
      </c>
      <c r="B28" s="23" t="s">
        <v>49</v>
      </c>
      <c r="C28" s="46" t="s">
        <v>50</v>
      </c>
      <c r="D28" s="25">
        <v>22.0</v>
      </c>
      <c r="E28" s="47">
        <v>1.55</v>
      </c>
      <c r="F28" s="37">
        <v>1.074664049E9</v>
      </c>
      <c r="G28" s="28"/>
      <c r="H28" s="29">
        <f t="shared" si="1"/>
        <v>1665729276</v>
      </c>
      <c r="I28" s="41">
        <f t="shared" si="2"/>
        <v>0.01327543008</v>
      </c>
      <c r="J28" s="42">
        <v>0.0135</v>
      </c>
      <c r="K28" s="43">
        <f t="shared" si="3"/>
        <v>1.665729276</v>
      </c>
      <c r="L28" s="136">
        <v>44344.0</v>
      </c>
    </row>
    <row r="29">
      <c r="A29" s="22">
        <f t="shared" si="4"/>
        <v>22</v>
      </c>
      <c r="B29" s="127" t="s">
        <v>47</v>
      </c>
      <c r="C29" s="38" t="s">
        <v>48</v>
      </c>
      <c r="D29" s="25">
        <v>21.0</v>
      </c>
      <c r="E29" s="47">
        <v>1.7</v>
      </c>
      <c r="F29" s="37">
        <v>8.61007245E8</v>
      </c>
      <c r="G29" s="28"/>
      <c r="H29" s="29">
        <f t="shared" si="1"/>
        <v>1463712317</v>
      </c>
      <c r="I29" s="41">
        <f t="shared" si="2"/>
        <v>0.01166540734</v>
      </c>
      <c r="J29" s="42">
        <v>0.0138</v>
      </c>
      <c r="K29" s="43">
        <f t="shared" si="3"/>
        <v>1.463712317</v>
      </c>
      <c r="L29" s="136">
        <v>44344.0</v>
      </c>
    </row>
    <row r="30">
      <c r="A30" s="22">
        <f t="shared" si="4"/>
        <v>23</v>
      </c>
      <c r="B30" s="23" t="s">
        <v>57</v>
      </c>
      <c r="C30" s="38" t="s">
        <v>58</v>
      </c>
      <c r="D30" s="25">
        <v>24.0</v>
      </c>
      <c r="E30" s="47">
        <v>2.81</v>
      </c>
      <c r="F30" s="37">
        <v>4.98664714E8</v>
      </c>
      <c r="G30" s="28"/>
      <c r="H30" s="29">
        <f t="shared" si="1"/>
        <v>1401247846</v>
      </c>
      <c r="I30" s="41">
        <f t="shared" si="2"/>
        <v>0.01116758172</v>
      </c>
      <c r="J30" s="42">
        <v>0.0108</v>
      </c>
      <c r="K30" s="43">
        <f t="shared" si="3"/>
        <v>1.401247846</v>
      </c>
      <c r="L30" s="136">
        <v>44344.0</v>
      </c>
    </row>
    <row r="31">
      <c r="A31" s="22">
        <f t="shared" si="4"/>
        <v>24</v>
      </c>
      <c r="B31" s="127" t="s">
        <v>55</v>
      </c>
      <c r="C31" s="38" t="s">
        <v>56</v>
      </c>
      <c r="D31" s="25">
        <v>23.0</v>
      </c>
      <c r="E31" s="47">
        <v>2.56</v>
      </c>
      <c r="F31" s="37">
        <v>5.18346969E8</v>
      </c>
      <c r="G31" s="28"/>
      <c r="H31" s="29">
        <f t="shared" si="1"/>
        <v>1326968241</v>
      </c>
      <c r="I31" s="41">
        <f t="shared" si="2"/>
        <v>0.01057559254</v>
      </c>
      <c r="J31" s="42">
        <v>0.0113</v>
      </c>
      <c r="K31" s="43">
        <f t="shared" si="3"/>
        <v>1.326968241</v>
      </c>
      <c r="L31" s="136">
        <v>44344.0</v>
      </c>
    </row>
    <row r="32">
      <c r="A32" s="22">
        <f t="shared" si="4"/>
        <v>25</v>
      </c>
      <c r="B32" s="128" t="s">
        <v>61</v>
      </c>
      <c r="C32" s="28" t="s">
        <v>62</v>
      </c>
      <c r="D32" s="25">
        <v>25.0</v>
      </c>
      <c r="E32" s="47">
        <v>1.5</v>
      </c>
      <c r="F32" s="37">
        <v>8.31800232E8</v>
      </c>
      <c r="G32" s="28"/>
      <c r="H32" s="29">
        <f t="shared" si="1"/>
        <v>1247700348</v>
      </c>
      <c r="I32" s="41">
        <f t="shared" si="2"/>
        <v>0.009943848003</v>
      </c>
      <c r="J32" s="42">
        <v>0.0092</v>
      </c>
      <c r="K32" s="43">
        <f t="shared" si="3"/>
        <v>1.247700348</v>
      </c>
      <c r="L32" s="136">
        <v>44344.0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2.97</v>
      </c>
      <c r="F33" s="37">
        <v>3.87822695E8</v>
      </c>
      <c r="G33" s="28"/>
      <c r="H33" s="29">
        <f t="shared" si="1"/>
        <v>1151833404</v>
      </c>
      <c r="I33" s="41">
        <f t="shared" si="2"/>
        <v>0.009179813337</v>
      </c>
      <c r="J33" s="56">
        <v>0.0087</v>
      </c>
      <c r="K33" s="31">
        <f t="shared" si="3"/>
        <v>1.151833404</v>
      </c>
      <c r="L33" s="136">
        <v>44344.0</v>
      </c>
    </row>
    <row r="34">
      <c r="A34" s="22">
        <f t="shared" si="4"/>
        <v>27</v>
      </c>
      <c r="B34" s="127" t="s">
        <v>71</v>
      </c>
      <c r="C34" s="70" t="s">
        <v>72</v>
      </c>
      <c r="D34" s="25">
        <v>27.0</v>
      </c>
      <c r="E34" s="47">
        <v>2.34</v>
      </c>
      <c r="F34" s="37">
        <v>4.72451678E8</v>
      </c>
      <c r="G34" s="28"/>
      <c r="H34" s="29">
        <f t="shared" si="1"/>
        <v>1105536927</v>
      </c>
      <c r="I34" s="41">
        <f t="shared" si="2"/>
        <v>0.008810842424</v>
      </c>
      <c r="J34" s="56">
        <v>0.0083</v>
      </c>
      <c r="K34" s="43">
        <f t="shared" si="3"/>
        <v>1.105536927</v>
      </c>
      <c r="L34" s="136">
        <v>44344.0</v>
      </c>
    </row>
    <row r="35">
      <c r="A35" s="22">
        <f t="shared" si="4"/>
        <v>28</v>
      </c>
      <c r="B35" s="23" t="s">
        <v>69</v>
      </c>
      <c r="C35" s="38" t="s">
        <v>70</v>
      </c>
      <c r="D35" s="25">
        <v>32.0</v>
      </c>
      <c r="E35" s="47">
        <v>1.58</v>
      </c>
      <c r="F35" s="37">
        <v>6.54241384E8</v>
      </c>
      <c r="G35" s="28"/>
      <c r="H35" s="29">
        <f t="shared" si="1"/>
        <v>1033701387</v>
      </c>
      <c r="I35" s="41">
        <f t="shared" si="2"/>
        <v>0.008238331813</v>
      </c>
      <c r="J35" s="42">
        <v>0.0067</v>
      </c>
      <c r="K35" s="43">
        <f t="shared" si="3"/>
        <v>1.033701387</v>
      </c>
      <c r="L35" s="136">
        <v>44344.0</v>
      </c>
    </row>
    <row r="36">
      <c r="A36" s="22">
        <f t="shared" si="4"/>
        <v>29</v>
      </c>
      <c r="B36" s="23" t="s">
        <v>77</v>
      </c>
      <c r="C36" s="38" t="s">
        <v>78</v>
      </c>
      <c r="D36" s="25">
        <v>30.0</v>
      </c>
      <c r="E36" s="47">
        <v>1.94</v>
      </c>
      <c r="F36" s="37">
        <v>5.26379106E8</v>
      </c>
      <c r="G36" s="28"/>
      <c r="H36" s="29">
        <f t="shared" si="1"/>
        <v>1021175466</v>
      </c>
      <c r="I36" s="41">
        <f t="shared" si="2"/>
        <v>0.008138503472</v>
      </c>
      <c r="J36" s="42">
        <v>0.0071</v>
      </c>
      <c r="K36" s="43">
        <f t="shared" si="3"/>
        <v>1.021175466</v>
      </c>
      <c r="L36" s="136">
        <v>44344.0</v>
      </c>
    </row>
    <row r="37">
      <c r="A37" s="22">
        <f t="shared" si="4"/>
        <v>30</v>
      </c>
      <c r="B37" s="23" t="s">
        <v>63</v>
      </c>
      <c r="C37" s="38" t="s">
        <v>64</v>
      </c>
      <c r="D37" s="25">
        <v>28.0</v>
      </c>
      <c r="E37" s="26">
        <v>4.02</v>
      </c>
      <c r="F37" s="37">
        <v>2.4987E8</v>
      </c>
      <c r="G37" s="28"/>
      <c r="H37" s="29">
        <f t="shared" si="1"/>
        <v>1004477400</v>
      </c>
      <c r="I37" s="3">
        <f t="shared" si="2"/>
        <v>0.008005424222</v>
      </c>
      <c r="J37" s="45">
        <v>0.0078</v>
      </c>
      <c r="K37" s="43">
        <f t="shared" si="3"/>
        <v>1.0044774</v>
      </c>
      <c r="L37" s="136">
        <v>44344.0</v>
      </c>
    </row>
    <row r="38">
      <c r="A38" s="22">
        <f t="shared" si="4"/>
        <v>31</v>
      </c>
      <c r="B38" s="128" t="s">
        <v>67</v>
      </c>
      <c r="C38" s="28" t="s">
        <v>68</v>
      </c>
      <c r="D38" s="25">
        <v>31.0</v>
      </c>
      <c r="E38" s="47">
        <v>1.83</v>
      </c>
      <c r="F38" s="37">
        <v>5.42507798E8</v>
      </c>
      <c r="G38" s="28"/>
      <c r="H38" s="29">
        <f t="shared" si="1"/>
        <v>992789270.3</v>
      </c>
      <c r="I38" s="41">
        <f t="shared" si="2"/>
        <v>0.007912272862</v>
      </c>
      <c r="J38" s="42">
        <v>0.0069</v>
      </c>
      <c r="K38" s="43">
        <f t="shared" si="3"/>
        <v>0.9927892703</v>
      </c>
      <c r="L38" s="136">
        <v>44344.0</v>
      </c>
    </row>
    <row r="39">
      <c r="A39" s="22">
        <f t="shared" si="4"/>
        <v>32</v>
      </c>
      <c r="B39" s="23" t="s">
        <v>75</v>
      </c>
      <c r="C39" s="69" t="s">
        <v>76</v>
      </c>
      <c r="D39" s="25">
        <v>33.0</v>
      </c>
      <c r="E39" s="47">
        <v>1.38</v>
      </c>
      <c r="F39" s="37">
        <v>6.78871829E8</v>
      </c>
      <c r="G39" s="28"/>
      <c r="H39" s="29">
        <f t="shared" si="1"/>
        <v>936843124</v>
      </c>
      <c r="I39" s="41">
        <f t="shared" si="2"/>
        <v>0.007466396593</v>
      </c>
      <c r="J39" s="42">
        <v>0.0067</v>
      </c>
      <c r="K39" s="43">
        <f t="shared" si="3"/>
        <v>0.936843124</v>
      </c>
      <c r="L39" s="136">
        <v>44344.0</v>
      </c>
    </row>
    <row r="40">
      <c r="A40" s="22">
        <f t="shared" si="4"/>
        <v>33</v>
      </c>
      <c r="B40" s="33" t="s">
        <v>73</v>
      </c>
      <c r="C40" s="28" t="s">
        <v>74</v>
      </c>
      <c r="D40" s="25">
        <v>29.0</v>
      </c>
      <c r="E40" s="47">
        <v>1.665</v>
      </c>
      <c r="F40" s="35">
        <v>5.385E8</v>
      </c>
      <c r="G40" s="28"/>
      <c r="H40" s="29">
        <f t="shared" si="1"/>
        <v>896602500</v>
      </c>
      <c r="I40" s="41">
        <f t="shared" si="2"/>
        <v>0.007145689262</v>
      </c>
      <c r="J40" s="42">
        <v>0.0071</v>
      </c>
      <c r="K40" s="43">
        <f t="shared" si="3"/>
        <v>0.8966025</v>
      </c>
      <c r="L40" s="136">
        <v>44344.0</v>
      </c>
    </row>
    <row r="41">
      <c r="A41" s="22">
        <f t="shared" si="4"/>
        <v>34</v>
      </c>
      <c r="B41" s="23" t="s">
        <v>83</v>
      </c>
      <c r="C41" s="70" t="s">
        <v>84</v>
      </c>
      <c r="D41" s="25">
        <v>34.0</v>
      </c>
      <c r="E41" s="47">
        <v>4.53</v>
      </c>
      <c r="F41" s="37">
        <v>1.8275334E8</v>
      </c>
      <c r="G41" s="28"/>
      <c r="H41" s="29">
        <f t="shared" si="1"/>
        <v>827872630.2</v>
      </c>
      <c r="I41" s="41">
        <f t="shared" si="2"/>
        <v>0.006597930035</v>
      </c>
      <c r="J41" s="42">
        <v>0.006</v>
      </c>
      <c r="K41" s="43">
        <f t="shared" si="3"/>
        <v>0.8278726302</v>
      </c>
      <c r="L41" s="136">
        <v>44344.0</v>
      </c>
    </row>
    <row r="42">
      <c r="A42" s="22">
        <f t="shared" si="4"/>
        <v>35</v>
      </c>
      <c r="B42" s="48" t="s">
        <v>85</v>
      </c>
      <c r="C42" s="49" t="s">
        <v>86</v>
      </c>
      <c r="D42" s="25">
        <v>36.0</v>
      </c>
      <c r="E42" s="47">
        <v>28.15</v>
      </c>
      <c r="F42" s="37">
        <v>2.795487E7</v>
      </c>
      <c r="G42" s="28"/>
      <c r="H42" s="29">
        <f t="shared" si="1"/>
        <v>786929590.5</v>
      </c>
      <c r="I42" s="41">
        <f t="shared" si="2"/>
        <v>0.006271624633</v>
      </c>
      <c r="J42" s="42">
        <v>0.0058</v>
      </c>
      <c r="K42" s="43">
        <f t="shared" si="3"/>
        <v>0.7869295905</v>
      </c>
      <c r="L42" s="136">
        <v>44344.0</v>
      </c>
    </row>
    <row r="43">
      <c r="A43" s="22">
        <f t="shared" si="4"/>
        <v>36</v>
      </c>
      <c r="B43" s="23" t="s">
        <v>91</v>
      </c>
      <c r="C43" s="69" t="s">
        <v>92</v>
      </c>
      <c r="D43" s="25">
        <v>35.0</v>
      </c>
      <c r="E43" s="47">
        <v>30.69</v>
      </c>
      <c r="F43" s="37">
        <v>2.5000422E7</v>
      </c>
      <c r="G43" s="28"/>
      <c r="H43" s="29">
        <f t="shared" si="1"/>
        <v>767262951.2</v>
      </c>
      <c r="I43" s="41">
        <f t="shared" si="2"/>
        <v>0.006114886621</v>
      </c>
      <c r="J43" s="56">
        <v>0.006</v>
      </c>
      <c r="K43" s="43">
        <f t="shared" si="3"/>
        <v>0.7672629512</v>
      </c>
      <c r="L43" s="136">
        <v>44344.0</v>
      </c>
    </row>
    <row r="44">
      <c r="A44" s="22">
        <f t="shared" si="4"/>
        <v>37</v>
      </c>
      <c r="B44" s="129" t="s">
        <v>106</v>
      </c>
      <c r="C44" s="51" t="s">
        <v>107</v>
      </c>
      <c r="D44" s="25">
        <v>38.0</v>
      </c>
      <c r="E44" s="47">
        <v>6.89</v>
      </c>
      <c r="F44" s="37">
        <v>8.7204324E7</v>
      </c>
      <c r="G44" s="28"/>
      <c r="H44" s="29">
        <f t="shared" si="1"/>
        <v>600837792.4</v>
      </c>
      <c r="I44" s="41">
        <f t="shared" si="2"/>
        <v>0.004788521291</v>
      </c>
      <c r="J44" s="56">
        <v>0.0047</v>
      </c>
      <c r="K44" s="43">
        <f t="shared" si="3"/>
        <v>0.6008377924</v>
      </c>
      <c r="L44" s="136">
        <v>44344.0</v>
      </c>
    </row>
    <row r="45">
      <c r="A45" s="22">
        <f t="shared" si="4"/>
        <v>38</v>
      </c>
      <c r="B45" s="128" t="s">
        <v>104</v>
      </c>
      <c r="C45" s="28" t="s">
        <v>105</v>
      </c>
      <c r="D45" s="25">
        <v>42.0</v>
      </c>
      <c r="E45" s="47">
        <v>1.16</v>
      </c>
      <c r="F45" s="27">
        <v>5.1379002E8</v>
      </c>
      <c r="G45" s="28"/>
      <c r="H45" s="29">
        <f t="shared" si="1"/>
        <v>595996423.2</v>
      </c>
      <c r="I45" s="92">
        <v>0.0056</v>
      </c>
      <c r="J45" s="56">
        <v>0.0056</v>
      </c>
      <c r="K45" s="43">
        <f t="shared" si="3"/>
        <v>0.5959964232</v>
      </c>
      <c r="L45" s="136">
        <v>44344.0</v>
      </c>
    </row>
    <row r="46">
      <c r="A46" s="22">
        <f t="shared" si="4"/>
        <v>39</v>
      </c>
      <c r="B46" s="127" t="s">
        <v>79</v>
      </c>
      <c r="C46" s="70" t="s">
        <v>80</v>
      </c>
      <c r="D46" s="25">
        <v>37.0</v>
      </c>
      <c r="E46" s="47">
        <v>2.0</v>
      </c>
      <c r="F46" s="37">
        <v>2.96235033E8</v>
      </c>
      <c r="G46" s="28"/>
      <c r="H46" s="29">
        <f t="shared" si="1"/>
        <v>592470066</v>
      </c>
      <c r="I46" s="41">
        <f t="shared" ref="I46:I57" si="5">H46/H$3</f>
        <v>0.004721832684</v>
      </c>
      <c r="J46" s="42">
        <v>0.0047</v>
      </c>
      <c r="K46" s="31">
        <f t="shared" si="3"/>
        <v>0.592470066</v>
      </c>
      <c r="L46" s="136">
        <v>44344.0</v>
      </c>
    </row>
    <row r="47">
      <c r="A47" s="22">
        <f t="shared" si="4"/>
        <v>40</v>
      </c>
      <c r="B47" s="127" t="s">
        <v>87</v>
      </c>
      <c r="C47" s="38" t="s">
        <v>88</v>
      </c>
      <c r="D47" s="25">
        <v>40.0</v>
      </c>
      <c r="E47" s="26">
        <v>8.42</v>
      </c>
      <c r="F47" s="37">
        <v>6.94E7</v>
      </c>
      <c r="G47" s="28"/>
      <c r="H47" s="29">
        <f t="shared" si="1"/>
        <v>584348000</v>
      </c>
      <c r="I47" s="3">
        <f t="shared" si="5"/>
        <v>0.004657101925</v>
      </c>
      <c r="J47" s="45">
        <v>0.0044</v>
      </c>
      <c r="K47" s="43">
        <f t="shared" si="3"/>
        <v>0.584348</v>
      </c>
      <c r="L47" s="136">
        <v>44344.0</v>
      </c>
    </row>
    <row r="48">
      <c r="A48" s="22">
        <f t="shared" si="4"/>
        <v>41</v>
      </c>
      <c r="B48" s="50" t="s">
        <v>93</v>
      </c>
      <c r="C48" s="51" t="s">
        <v>93</v>
      </c>
      <c r="D48" s="25">
        <v>39.0</v>
      </c>
      <c r="E48" s="47">
        <v>2.06</v>
      </c>
      <c r="F48" s="37">
        <v>2.78404904E8</v>
      </c>
      <c r="G48" s="28"/>
      <c r="H48" s="29">
        <f t="shared" si="1"/>
        <v>573514102.2</v>
      </c>
      <c r="I48" s="41">
        <f t="shared" si="5"/>
        <v>0.004570758571</v>
      </c>
      <c r="J48" s="42">
        <v>0.0045</v>
      </c>
      <c r="K48" s="43">
        <f t="shared" si="3"/>
        <v>0.5735141022</v>
      </c>
      <c r="L48" s="136">
        <v>44344.0</v>
      </c>
    </row>
    <row r="49">
      <c r="A49" s="22">
        <f t="shared" si="4"/>
        <v>42</v>
      </c>
      <c r="B49" s="23" t="s">
        <v>81</v>
      </c>
      <c r="C49" s="38" t="s">
        <v>82</v>
      </c>
      <c r="D49" s="25">
        <v>41.0</v>
      </c>
      <c r="E49" s="47">
        <v>4.55</v>
      </c>
      <c r="F49" s="37">
        <v>1.20240521E8</v>
      </c>
      <c r="G49" s="28"/>
      <c r="H49" s="29">
        <f t="shared" si="1"/>
        <v>547094370.6</v>
      </c>
      <c r="I49" s="41">
        <f t="shared" si="5"/>
        <v>0.004360200166</v>
      </c>
      <c r="J49" s="42">
        <v>0.0043</v>
      </c>
      <c r="K49" s="43">
        <f t="shared" si="3"/>
        <v>0.5470943706</v>
      </c>
      <c r="L49" s="136">
        <v>44344.0</v>
      </c>
    </row>
    <row r="50">
      <c r="A50" s="22">
        <f t="shared" si="4"/>
        <v>43</v>
      </c>
      <c r="B50" s="50" t="s">
        <v>100</v>
      </c>
      <c r="C50" s="73" t="s">
        <v>101</v>
      </c>
      <c r="D50" s="25">
        <v>44.0</v>
      </c>
      <c r="E50" s="47">
        <v>2.2</v>
      </c>
      <c r="F50" s="37">
        <v>2.30014812E8</v>
      </c>
      <c r="G50" s="28"/>
      <c r="H50" s="29">
        <f t="shared" si="1"/>
        <v>506032586.4</v>
      </c>
      <c r="I50" s="41">
        <f t="shared" si="5"/>
        <v>0.004032948401</v>
      </c>
      <c r="J50" s="42">
        <v>0.0039</v>
      </c>
      <c r="K50" s="43">
        <f t="shared" si="3"/>
        <v>0.5060325864</v>
      </c>
      <c r="L50" s="136">
        <v>44344.0</v>
      </c>
    </row>
    <row r="51">
      <c r="A51" s="22">
        <f t="shared" si="4"/>
        <v>44</v>
      </c>
      <c r="B51" s="50" t="s">
        <v>94</v>
      </c>
      <c r="C51" s="71" t="s">
        <v>95</v>
      </c>
      <c r="D51" s="25">
        <v>43.0</v>
      </c>
      <c r="E51" s="47">
        <v>4.0</v>
      </c>
      <c r="F51" s="37">
        <v>1.05321516E8</v>
      </c>
      <c r="G51" s="28"/>
      <c r="H51" s="29">
        <f t="shared" si="1"/>
        <v>421286064</v>
      </c>
      <c r="I51" s="41">
        <f t="shared" si="5"/>
        <v>0.003357540609</v>
      </c>
      <c r="J51" s="42">
        <v>0.004</v>
      </c>
      <c r="K51" s="43">
        <f t="shared" si="3"/>
        <v>0.421286064</v>
      </c>
      <c r="L51" s="136">
        <v>44344.0</v>
      </c>
    </row>
    <row r="52">
      <c r="A52" s="22">
        <f t="shared" si="4"/>
        <v>45</v>
      </c>
      <c r="B52" s="50" t="s">
        <v>98</v>
      </c>
      <c r="C52" s="72" t="s">
        <v>99</v>
      </c>
      <c r="D52" s="25">
        <v>45.0</v>
      </c>
      <c r="E52" s="47">
        <v>13.42</v>
      </c>
      <c r="F52" s="37">
        <v>3.12E7</v>
      </c>
      <c r="G52" s="28"/>
      <c r="H52" s="29">
        <f t="shared" si="1"/>
        <v>418704000</v>
      </c>
      <c r="I52" s="41">
        <f t="shared" si="5"/>
        <v>0.003336962229</v>
      </c>
      <c r="J52" s="42">
        <v>0.0032</v>
      </c>
      <c r="K52" s="43">
        <f t="shared" si="3"/>
        <v>0.418704</v>
      </c>
      <c r="L52" s="136">
        <v>44344.0</v>
      </c>
    </row>
    <row r="53">
      <c r="A53" s="22">
        <f t="shared" si="4"/>
        <v>46</v>
      </c>
      <c r="B53" s="23" t="s">
        <v>89</v>
      </c>
      <c r="C53" s="70" t="s">
        <v>90</v>
      </c>
      <c r="D53" s="25">
        <v>46.0</v>
      </c>
      <c r="E53" s="47">
        <v>4.71</v>
      </c>
      <c r="F53" s="37">
        <v>8.3000137E7</v>
      </c>
      <c r="G53" s="28"/>
      <c r="H53" s="29">
        <f t="shared" si="1"/>
        <v>390930645.3</v>
      </c>
      <c r="I53" s="41">
        <f t="shared" si="5"/>
        <v>0.003115615799</v>
      </c>
      <c r="J53" s="42">
        <v>0.003</v>
      </c>
      <c r="K53" s="43">
        <f t="shared" si="3"/>
        <v>0.3909306453</v>
      </c>
      <c r="L53" s="136">
        <v>44344.0</v>
      </c>
    </row>
    <row r="54">
      <c r="A54" s="22">
        <f t="shared" si="4"/>
        <v>47</v>
      </c>
      <c r="B54" s="50" t="s">
        <v>108</v>
      </c>
      <c r="C54" s="73" t="s">
        <v>109</v>
      </c>
      <c r="D54" s="25">
        <v>47.0</v>
      </c>
      <c r="E54" s="47">
        <v>2.5</v>
      </c>
      <c r="F54" s="37">
        <v>1.191649E8</v>
      </c>
      <c r="G54" s="28"/>
      <c r="H54" s="29">
        <f t="shared" si="1"/>
        <v>297912250</v>
      </c>
      <c r="I54" s="41">
        <f t="shared" si="5"/>
        <v>0.002374283326</v>
      </c>
      <c r="J54" s="42">
        <v>0.0023</v>
      </c>
      <c r="K54" s="43">
        <f t="shared" si="3"/>
        <v>0.29791225</v>
      </c>
      <c r="L54" s="136">
        <v>44344.0</v>
      </c>
    </row>
    <row r="55">
      <c r="A55" s="22">
        <f t="shared" si="4"/>
        <v>48</v>
      </c>
      <c r="B55" s="50" t="s">
        <v>110</v>
      </c>
      <c r="C55" s="72" t="s">
        <v>111</v>
      </c>
      <c r="D55" s="25">
        <v>48.0</v>
      </c>
      <c r="E55" s="47">
        <v>0.171</v>
      </c>
      <c r="F55" s="37">
        <v>1.716679558E9</v>
      </c>
      <c r="G55" s="28"/>
      <c r="H55" s="29">
        <f t="shared" si="1"/>
        <v>293552204.4</v>
      </c>
      <c r="I55" s="41">
        <f t="shared" si="5"/>
        <v>0.002339534894</v>
      </c>
      <c r="J55" s="42">
        <v>0.0023</v>
      </c>
      <c r="K55" s="43">
        <f t="shared" si="3"/>
        <v>0.2935522044</v>
      </c>
      <c r="L55" s="136">
        <v>44344.0</v>
      </c>
    </row>
    <row r="56">
      <c r="A56" s="22">
        <f t="shared" si="4"/>
        <v>49</v>
      </c>
      <c r="B56" s="50" t="s">
        <v>102</v>
      </c>
      <c r="C56" s="53" t="s">
        <v>103</v>
      </c>
      <c r="D56" s="25">
        <v>49.0</v>
      </c>
      <c r="E56" s="47">
        <v>3.23</v>
      </c>
      <c r="F56" s="37">
        <v>8.8275937E7</v>
      </c>
      <c r="G56" s="28"/>
      <c r="H56" s="29">
        <f t="shared" si="1"/>
        <v>285131276.5</v>
      </c>
      <c r="I56" s="41">
        <f t="shared" si="5"/>
        <v>0.002272422284</v>
      </c>
      <c r="J56" s="42">
        <v>0.0023</v>
      </c>
      <c r="K56" s="43">
        <f t="shared" si="3"/>
        <v>0.2851312765</v>
      </c>
      <c r="L56" s="136">
        <v>44344.0</v>
      </c>
    </row>
    <row r="57">
      <c r="A57" s="22">
        <f t="shared" si="4"/>
        <v>50</v>
      </c>
      <c r="B57" s="50" t="s">
        <v>96</v>
      </c>
      <c r="C57" s="51" t="s">
        <v>97</v>
      </c>
      <c r="D57" s="25">
        <v>50.0</v>
      </c>
      <c r="E57" s="47">
        <v>3.03</v>
      </c>
      <c r="F57" s="37">
        <v>8.7456908E7</v>
      </c>
      <c r="G57" s="28"/>
      <c r="H57" s="29">
        <f t="shared" si="1"/>
        <v>264994431.2</v>
      </c>
      <c r="I57" s="41">
        <f t="shared" si="5"/>
        <v>0.002111936853</v>
      </c>
      <c r="J57" s="62">
        <v>0.0023</v>
      </c>
      <c r="K57" s="43">
        <f t="shared" si="3"/>
        <v>0.2649944312</v>
      </c>
      <c r="L57" s="136">
        <v>44344.0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401518719.2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-2070330896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2296185175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128018164509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44351.0</v>
      </c>
      <c r="C3" s="12"/>
      <c r="D3" s="1"/>
      <c r="E3" s="13"/>
      <c r="F3" s="2"/>
      <c r="H3" s="107">
        <f>H1/H2</f>
        <v>128661471869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24" t="s">
        <v>14</v>
      </c>
      <c r="D8" s="25">
        <v>1.0</v>
      </c>
      <c r="E8" s="26">
        <v>29.0</v>
      </c>
      <c r="F8" s="27">
        <v>5.74937937E8</v>
      </c>
      <c r="G8" s="28"/>
      <c r="H8" s="29">
        <f t="shared" ref="H8:H57" si="1">E8*F8</f>
        <v>16673200173</v>
      </c>
      <c r="I8" s="3">
        <f t="shared" ref="I8:I45" si="2">H8/H$3</f>
        <v>0.1295896894</v>
      </c>
      <c r="J8" s="30">
        <v>0.1422</v>
      </c>
      <c r="K8" s="31">
        <f t="shared" ref="K8:K57" si="3">H8/1000000000</f>
        <v>16.67320017</v>
      </c>
      <c r="L8" s="135">
        <v>44351.0</v>
      </c>
    </row>
    <row r="9">
      <c r="A9" s="22">
        <f t="shared" ref="A9:A57" si="4">A8+1</f>
        <v>2</v>
      </c>
      <c r="B9" s="33" t="s">
        <v>17</v>
      </c>
      <c r="C9" s="28" t="s">
        <v>18</v>
      </c>
      <c r="D9" s="25">
        <v>2.0</v>
      </c>
      <c r="E9" s="26">
        <v>7.61</v>
      </c>
      <c r="F9" s="37">
        <v>1.2051E9</v>
      </c>
      <c r="G9" s="28"/>
      <c r="H9" s="29">
        <f t="shared" si="1"/>
        <v>9170811000</v>
      </c>
      <c r="I9" s="3">
        <f t="shared" si="2"/>
        <v>0.07127861097</v>
      </c>
      <c r="J9" s="30">
        <v>0.0728</v>
      </c>
      <c r="K9" s="31">
        <f t="shared" si="3"/>
        <v>9.170811</v>
      </c>
      <c r="L9" s="135">
        <v>44351.0</v>
      </c>
    </row>
    <row r="10">
      <c r="A10" s="22">
        <f t="shared" si="4"/>
        <v>3</v>
      </c>
      <c r="B10" s="23" t="s">
        <v>19</v>
      </c>
      <c r="C10" s="38" t="s">
        <v>20</v>
      </c>
      <c r="D10" s="25">
        <v>3.0</v>
      </c>
      <c r="E10" s="26">
        <v>4.66</v>
      </c>
      <c r="F10" s="37">
        <v>1.84816E9</v>
      </c>
      <c r="G10" s="28"/>
      <c r="H10" s="29">
        <f t="shared" si="1"/>
        <v>8612425600</v>
      </c>
      <c r="I10" s="3">
        <f t="shared" si="2"/>
        <v>0.06693865285</v>
      </c>
      <c r="J10" s="30">
        <v>0.0638</v>
      </c>
      <c r="K10" s="31">
        <f t="shared" si="3"/>
        <v>8.6124256</v>
      </c>
      <c r="L10" s="135">
        <v>44351.0</v>
      </c>
    </row>
    <row r="11">
      <c r="A11" s="22">
        <f t="shared" si="4"/>
        <v>4</v>
      </c>
      <c r="B11" s="23" t="s">
        <v>21</v>
      </c>
      <c r="C11" s="38" t="s">
        <v>22</v>
      </c>
      <c r="D11" s="25">
        <v>4.0</v>
      </c>
      <c r="E11" s="26">
        <v>5.32</v>
      </c>
      <c r="F11" s="37">
        <v>1.252009E9</v>
      </c>
      <c r="G11" s="28"/>
      <c r="H11" s="29">
        <f t="shared" si="1"/>
        <v>6660687880</v>
      </c>
      <c r="I11" s="3">
        <f t="shared" si="2"/>
        <v>0.05176909438</v>
      </c>
      <c r="J11" s="30">
        <v>0.052</v>
      </c>
      <c r="K11" s="31">
        <f t="shared" si="3"/>
        <v>6.66068788</v>
      </c>
      <c r="L11" s="135">
        <v>44351.0</v>
      </c>
    </row>
    <row r="12">
      <c r="A12" s="22">
        <f t="shared" si="4"/>
        <v>5</v>
      </c>
      <c r="B12" s="127" t="s">
        <v>27</v>
      </c>
      <c r="C12" s="38" t="s">
        <v>28</v>
      </c>
      <c r="D12" s="25">
        <v>7.0</v>
      </c>
      <c r="E12" s="26">
        <v>77.0</v>
      </c>
      <c r="F12" s="37">
        <v>8.439E7</v>
      </c>
      <c r="G12" s="28"/>
      <c r="H12" s="29">
        <f t="shared" si="1"/>
        <v>6498030000</v>
      </c>
      <c r="I12" s="3">
        <f t="shared" si="2"/>
        <v>0.05050486292</v>
      </c>
      <c r="J12" s="30">
        <v>0.0451</v>
      </c>
      <c r="K12" s="31">
        <f t="shared" si="3"/>
        <v>6.49803</v>
      </c>
      <c r="L12" s="135">
        <v>44351.0</v>
      </c>
    </row>
    <row r="13">
      <c r="A13" s="22">
        <f t="shared" si="4"/>
        <v>6</v>
      </c>
      <c r="B13" s="23" t="s">
        <v>37</v>
      </c>
      <c r="C13" s="28" t="s">
        <v>38</v>
      </c>
      <c r="D13" s="25">
        <v>8.0</v>
      </c>
      <c r="E13" s="47">
        <v>7.85</v>
      </c>
      <c r="F13" s="37">
        <v>8.23106416E8</v>
      </c>
      <c r="G13" s="28"/>
      <c r="H13" s="29">
        <f t="shared" si="1"/>
        <v>6461385366</v>
      </c>
      <c r="I13" s="41">
        <f t="shared" si="2"/>
        <v>0.05022004856</v>
      </c>
      <c r="J13" s="42">
        <v>0.0449</v>
      </c>
      <c r="K13" s="31">
        <f t="shared" si="3"/>
        <v>6.461385366</v>
      </c>
      <c r="L13" s="135">
        <v>44351.0</v>
      </c>
    </row>
    <row r="14">
      <c r="A14" s="22">
        <f t="shared" si="4"/>
        <v>7</v>
      </c>
      <c r="B14" s="33" t="s">
        <v>25</v>
      </c>
      <c r="C14" s="28" t="s">
        <v>26</v>
      </c>
      <c r="D14" s="25">
        <v>9.0</v>
      </c>
      <c r="E14" s="47">
        <v>8.03</v>
      </c>
      <c r="F14" s="37">
        <v>7.62851884E8</v>
      </c>
      <c r="G14" s="28"/>
      <c r="H14" s="29">
        <f t="shared" si="1"/>
        <v>6125700629</v>
      </c>
      <c r="I14" s="41">
        <f t="shared" si="2"/>
        <v>0.04761099449</v>
      </c>
      <c r="J14" s="91">
        <v>0.0412</v>
      </c>
      <c r="K14" s="31">
        <f t="shared" si="3"/>
        <v>6.125700629</v>
      </c>
      <c r="L14" s="135">
        <v>44351.0</v>
      </c>
    </row>
    <row r="15">
      <c r="A15" s="22">
        <f t="shared" si="4"/>
        <v>8</v>
      </c>
      <c r="B15" s="87" t="s">
        <v>31</v>
      </c>
      <c r="C15" s="38" t="s">
        <v>32</v>
      </c>
      <c r="D15" s="25">
        <v>10.0</v>
      </c>
      <c r="E15" s="26">
        <v>7.82</v>
      </c>
      <c r="F15" s="37">
        <v>7.20852533E8</v>
      </c>
      <c r="G15" s="28"/>
      <c r="H15" s="29">
        <f t="shared" si="1"/>
        <v>5637066808</v>
      </c>
      <c r="I15" s="3">
        <f t="shared" si="2"/>
        <v>0.04381316898</v>
      </c>
      <c r="J15" s="30">
        <v>0.0396</v>
      </c>
      <c r="K15" s="31">
        <f t="shared" si="3"/>
        <v>5.637066808</v>
      </c>
      <c r="L15" s="135">
        <v>44351.0</v>
      </c>
    </row>
    <row r="16">
      <c r="A16" s="22">
        <f t="shared" si="4"/>
        <v>9</v>
      </c>
      <c r="B16" s="87" t="s">
        <v>23</v>
      </c>
      <c r="C16" s="38" t="s">
        <v>24</v>
      </c>
      <c r="D16" s="25">
        <v>5.0</v>
      </c>
      <c r="E16" s="26">
        <v>12.8</v>
      </c>
      <c r="F16" s="37">
        <v>4.1395E8</v>
      </c>
      <c r="G16" s="28"/>
      <c r="H16" s="29">
        <f t="shared" si="1"/>
        <v>5298560000</v>
      </c>
      <c r="I16" s="3">
        <f t="shared" si="2"/>
        <v>0.04118218083</v>
      </c>
      <c r="J16" s="30">
        <v>0.0488</v>
      </c>
      <c r="K16" s="31">
        <f t="shared" si="3"/>
        <v>5.29856</v>
      </c>
      <c r="L16" s="135">
        <v>44351.0</v>
      </c>
    </row>
    <row r="17">
      <c r="A17" s="22">
        <f t="shared" si="4"/>
        <v>10</v>
      </c>
      <c r="B17" s="33" t="s">
        <v>15</v>
      </c>
      <c r="C17" s="34" t="s">
        <v>16</v>
      </c>
      <c r="D17" s="25">
        <v>6.0</v>
      </c>
      <c r="E17" s="26">
        <v>6.07</v>
      </c>
      <c r="F17" s="35">
        <v>7.40831421E8</v>
      </c>
      <c r="G17" s="28"/>
      <c r="H17" s="29">
        <f t="shared" si="1"/>
        <v>4496846725</v>
      </c>
      <c r="I17" s="3">
        <f t="shared" si="2"/>
        <v>0.03495099706</v>
      </c>
      <c r="J17" s="30">
        <v>0.0492</v>
      </c>
      <c r="K17" s="31">
        <f t="shared" si="3"/>
        <v>4.496846725</v>
      </c>
      <c r="L17" s="135">
        <v>44351.0</v>
      </c>
    </row>
    <row r="18">
      <c r="A18" s="22">
        <f t="shared" si="4"/>
        <v>11</v>
      </c>
      <c r="B18" s="33" t="s">
        <v>33</v>
      </c>
      <c r="C18" s="39" t="s">
        <v>34</v>
      </c>
      <c r="D18" s="25">
        <v>12.0</v>
      </c>
      <c r="E18" s="47">
        <v>33.2</v>
      </c>
      <c r="F18" s="37">
        <v>1.3285202E8</v>
      </c>
      <c r="G18" s="28"/>
      <c r="H18" s="29">
        <f t="shared" si="1"/>
        <v>4410687064</v>
      </c>
      <c r="I18" s="41">
        <f t="shared" si="2"/>
        <v>0.03428133535</v>
      </c>
      <c r="J18" s="42">
        <v>0.0302</v>
      </c>
      <c r="K18" s="43">
        <f t="shared" si="3"/>
        <v>4.410687064</v>
      </c>
      <c r="L18" s="135">
        <v>44351.0</v>
      </c>
    </row>
    <row r="19">
      <c r="A19" s="22">
        <f t="shared" si="4"/>
        <v>12</v>
      </c>
      <c r="B19" s="23" t="s">
        <v>35</v>
      </c>
      <c r="C19" s="38" t="s">
        <v>36</v>
      </c>
      <c r="D19" s="25">
        <v>11.0</v>
      </c>
      <c r="E19" s="26">
        <v>6.83</v>
      </c>
      <c r="F19" s="37">
        <v>6.2487E8</v>
      </c>
      <c r="G19" s="28"/>
      <c r="H19" s="29">
        <f t="shared" si="1"/>
        <v>4267862100</v>
      </c>
      <c r="I19" s="3">
        <f t="shared" si="2"/>
        <v>0.03317125195</v>
      </c>
      <c r="J19" s="42">
        <v>0.0313</v>
      </c>
      <c r="K19" s="31">
        <f t="shared" si="3"/>
        <v>4.2678621</v>
      </c>
      <c r="L19" s="135">
        <v>44351.0</v>
      </c>
    </row>
    <row r="20">
      <c r="A20" s="22">
        <f t="shared" si="4"/>
        <v>13</v>
      </c>
      <c r="B20" s="23" t="s">
        <v>45</v>
      </c>
      <c r="C20" s="38" t="s">
        <v>46</v>
      </c>
      <c r="D20" s="25">
        <v>14.0</v>
      </c>
      <c r="E20" s="47">
        <v>12.9</v>
      </c>
      <c r="F20" s="37">
        <v>2.28740219E8</v>
      </c>
      <c r="G20" s="28"/>
      <c r="H20" s="29">
        <f t="shared" si="1"/>
        <v>2950748825</v>
      </c>
      <c r="I20" s="41">
        <f t="shared" si="2"/>
        <v>0.02293420697</v>
      </c>
      <c r="J20" s="42">
        <v>0.0214</v>
      </c>
      <c r="K20" s="43">
        <f t="shared" si="3"/>
        <v>2.950748825</v>
      </c>
      <c r="L20" s="135">
        <v>44351.0</v>
      </c>
    </row>
    <row r="21">
      <c r="A21" s="22">
        <f t="shared" si="4"/>
        <v>14</v>
      </c>
      <c r="B21" s="33" t="s">
        <v>29</v>
      </c>
      <c r="C21" s="39" t="s">
        <v>30</v>
      </c>
      <c r="D21" s="25">
        <v>13.0</v>
      </c>
      <c r="E21" s="26">
        <v>6.48</v>
      </c>
      <c r="F21" s="37">
        <v>4.4537556E8</v>
      </c>
      <c r="G21" s="28"/>
      <c r="H21" s="29">
        <f t="shared" si="1"/>
        <v>2886033629</v>
      </c>
      <c r="I21" s="3">
        <f t="shared" si="2"/>
        <v>0.02243121882</v>
      </c>
      <c r="J21" s="30">
        <v>0.0243</v>
      </c>
      <c r="K21" s="43">
        <f t="shared" si="3"/>
        <v>2.886033629</v>
      </c>
      <c r="L21" s="135">
        <v>44351.0</v>
      </c>
    </row>
    <row r="22">
      <c r="A22" s="22">
        <f t="shared" si="4"/>
        <v>15</v>
      </c>
      <c r="B22" s="23" t="s">
        <v>43</v>
      </c>
      <c r="C22" s="69" t="s">
        <v>44</v>
      </c>
      <c r="D22" s="25">
        <v>15.0</v>
      </c>
      <c r="E22" s="47">
        <v>3.66</v>
      </c>
      <c r="F22" s="37">
        <v>7.57055209E8</v>
      </c>
      <c r="G22" s="28"/>
      <c r="H22" s="29">
        <f t="shared" si="1"/>
        <v>2770822065</v>
      </c>
      <c r="I22" s="41">
        <f t="shared" si="2"/>
        <v>0.021535756</v>
      </c>
      <c r="J22" s="42">
        <v>0.0203</v>
      </c>
      <c r="K22" s="43">
        <f t="shared" si="3"/>
        <v>2.770822065</v>
      </c>
      <c r="L22" s="135">
        <v>44351.0</v>
      </c>
    </row>
    <row r="23">
      <c r="A23" s="22">
        <f t="shared" si="4"/>
        <v>16</v>
      </c>
      <c r="B23" s="87" t="s">
        <v>39</v>
      </c>
      <c r="C23" s="44" t="s">
        <v>40</v>
      </c>
      <c r="D23" s="25">
        <v>16.0</v>
      </c>
      <c r="E23" s="47">
        <v>2.27</v>
      </c>
      <c r="F23" s="37">
        <v>1.097057995E9</v>
      </c>
      <c r="G23" s="28"/>
      <c r="H23" s="29">
        <f t="shared" si="1"/>
        <v>2490321649</v>
      </c>
      <c r="I23" s="41">
        <f t="shared" si="2"/>
        <v>0.01935561293</v>
      </c>
      <c r="J23" s="42">
        <v>0.0191</v>
      </c>
      <c r="K23" s="43">
        <f t="shared" si="3"/>
        <v>2.490321649</v>
      </c>
      <c r="L23" s="135">
        <v>44351.0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7.35</v>
      </c>
      <c r="F24" s="37">
        <v>3.11495892E8</v>
      </c>
      <c r="G24" s="28"/>
      <c r="H24" s="29">
        <f t="shared" si="1"/>
        <v>2289494806</v>
      </c>
      <c r="I24" s="3">
        <f t="shared" si="2"/>
        <v>0.01779471953</v>
      </c>
      <c r="J24" s="45">
        <v>0.0185</v>
      </c>
      <c r="K24" s="31">
        <f t="shared" si="3"/>
        <v>2.289494806</v>
      </c>
      <c r="L24" s="135">
        <v>44351.0</v>
      </c>
    </row>
    <row r="25">
      <c r="A25" s="22">
        <f t="shared" si="4"/>
        <v>18</v>
      </c>
      <c r="B25" s="23" t="s">
        <v>59</v>
      </c>
      <c r="C25" s="28" t="s">
        <v>60</v>
      </c>
      <c r="D25" s="25">
        <v>19.0</v>
      </c>
      <c r="E25" s="47">
        <v>12.15</v>
      </c>
      <c r="F25" s="37">
        <v>1.65393104E8</v>
      </c>
      <c r="G25" s="28"/>
      <c r="H25" s="29">
        <f t="shared" si="1"/>
        <v>2009526214</v>
      </c>
      <c r="I25" s="41">
        <f t="shared" si="2"/>
        <v>0.01561870997</v>
      </c>
      <c r="J25" s="42">
        <v>0.0144</v>
      </c>
      <c r="K25" s="43">
        <f t="shared" si="3"/>
        <v>2.009526214</v>
      </c>
      <c r="L25" s="135">
        <v>44351.0</v>
      </c>
    </row>
    <row r="26">
      <c r="A26" s="22">
        <f t="shared" si="4"/>
        <v>19</v>
      </c>
      <c r="B26" s="127" t="s">
        <v>51</v>
      </c>
      <c r="C26" s="70" t="s">
        <v>52</v>
      </c>
      <c r="D26" s="25">
        <v>18.0</v>
      </c>
      <c r="E26" s="47">
        <v>1.21</v>
      </c>
      <c r="F26" s="37">
        <v>1.5702691E9</v>
      </c>
      <c r="G26" s="28"/>
      <c r="H26" s="29">
        <f t="shared" si="1"/>
        <v>1900025611</v>
      </c>
      <c r="I26" s="41">
        <f t="shared" si="2"/>
        <v>0.01476763466</v>
      </c>
      <c r="J26" s="42">
        <v>0.015</v>
      </c>
      <c r="K26" s="43">
        <f t="shared" si="3"/>
        <v>1.900025611</v>
      </c>
      <c r="L26" s="135">
        <v>44351.0</v>
      </c>
    </row>
    <row r="27">
      <c r="A27" s="22">
        <f t="shared" si="4"/>
        <v>20</v>
      </c>
      <c r="B27" s="23" t="s">
        <v>53</v>
      </c>
      <c r="C27" s="24" t="s">
        <v>54</v>
      </c>
      <c r="D27" s="25">
        <v>20.0</v>
      </c>
      <c r="E27" s="47">
        <v>3.46</v>
      </c>
      <c r="F27" s="37">
        <v>5.09540994E8</v>
      </c>
      <c r="G27" s="28"/>
      <c r="H27" s="29">
        <f t="shared" si="1"/>
        <v>1763011839</v>
      </c>
      <c r="I27" s="41">
        <f t="shared" si="2"/>
        <v>0.01370271779</v>
      </c>
      <c r="J27" s="42">
        <v>0.0137</v>
      </c>
      <c r="K27" s="43">
        <f t="shared" si="3"/>
        <v>1.763011839</v>
      </c>
      <c r="L27" s="135">
        <v>44351.0</v>
      </c>
    </row>
    <row r="28">
      <c r="A28" s="22">
        <f t="shared" si="4"/>
        <v>21</v>
      </c>
      <c r="B28" s="23" t="s">
        <v>49</v>
      </c>
      <c r="C28" s="46" t="s">
        <v>50</v>
      </c>
      <c r="D28" s="25">
        <v>22.0</v>
      </c>
      <c r="E28" s="47">
        <v>1.605</v>
      </c>
      <c r="F28" s="37">
        <v>1.074664049E9</v>
      </c>
      <c r="G28" s="28"/>
      <c r="H28" s="29">
        <f t="shared" si="1"/>
        <v>1724835799</v>
      </c>
      <c r="I28" s="41">
        <f t="shared" si="2"/>
        <v>0.01340600083</v>
      </c>
      <c r="J28" s="42">
        <v>0.0135</v>
      </c>
      <c r="K28" s="43">
        <f t="shared" si="3"/>
        <v>1.724835799</v>
      </c>
      <c r="L28" s="135">
        <v>44351.0</v>
      </c>
    </row>
    <row r="29">
      <c r="A29" s="22">
        <f t="shared" si="4"/>
        <v>22</v>
      </c>
      <c r="B29" s="127" t="s">
        <v>47</v>
      </c>
      <c r="C29" s="38" t="s">
        <v>48</v>
      </c>
      <c r="D29" s="25">
        <v>21.0</v>
      </c>
      <c r="E29" s="47">
        <v>1.73</v>
      </c>
      <c r="F29" s="37">
        <v>8.61007245E8</v>
      </c>
      <c r="G29" s="28"/>
      <c r="H29" s="29">
        <f t="shared" si="1"/>
        <v>1489542534</v>
      </c>
      <c r="I29" s="41">
        <f t="shared" si="2"/>
        <v>0.01157722286</v>
      </c>
      <c r="J29" s="42">
        <v>0.0138</v>
      </c>
      <c r="K29" s="43">
        <f t="shared" si="3"/>
        <v>1.489542534</v>
      </c>
      <c r="L29" s="135">
        <v>44351.0</v>
      </c>
    </row>
    <row r="30">
      <c r="A30" s="22">
        <f t="shared" si="4"/>
        <v>23</v>
      </c>
      <c r="B30" s="23" t="s">
        <v>57</v>
      </c>
      <c r="C30" s="38" t="s">
        <v>58</v>
      </c>
      <c r="D30" s="25">
        <v>24.0</v>
      </c>
      <c r="E30" s="47">
        <v>2.845</v>
      </c>
      <c r="F30" s="37">
        <v>4.98664714E8</v>
      </c>
      <c r="G30" s="28"/>
      <c r="H30" s="29">
        <f t="shared" si="1"/>
        <v>1418701111</v>
      </c>
      <c r="I30" s="41">
        <f t="shared" si="2"/>
        <v>0.01102661963</v>
      </c>
      <c r="J30" s="42">
        <v>0.0108</v>
      </c>
      <c r="K30" s="43">
        <f t="shared" si="3"/>
        <v>1.418701111</v>
      </c>
      <c r="L30" s="135">
        <v>44351.0</v>
      </c>
    </row>
    <row r="31">
      <c r="A31" s="22">
        <f t="shared" si="4"/>
        <v>24</v>
      </c>
      <c r="B31" s="127" t="s">
        <v>55</v>
      </c>
      <c r="C31" s="38" t="s">
        <v>56</v>
      </c>
      <c r="D31" s="25">
        <v>23.0</v>
      </c>
      <c r="E31" s="47">
        <v>2.65</v>
      </c>
      <c r="F31" s="37">
        <v>5.18346969E8</v>
      </c>
      <c r="G31" s="28"/>
      <c r="H31" s="29">
        <f t="shared" si="1"/>
        <v>1373619468</v>
      </c>
      <c r="I31" s="41">
        <f t="shared" si="2"/>
        <v>0.01067623002</v>
      </c>
      <c r="J31" s="42">
        <v>0.0113</v>
      </c>
      <c r="K31" s="43">
        <f t="shared" si="3"/>
        <v>1.373619468</v>
      </c>
      <c r="L31" s="135">
        <v>44351.0</v>
      </c>
    </row>
    <row r="32">
      <c r="A32" s="22">
        <f t="shared" si="4"/>
        <v>25</v>
      </c>
      <c r="B32" s="128" t="s">
        <v>61</v>
      </c>
      <c r="C32" s="28" t="s">
        <v>62</v>
      </c>
      <c r="D32" s="25">
        <v>25.0</v>
      </c>
      <c r="E32" s="47">
        <v>1.565</v>
      </c>
      <c r="F32" s="37">
        <v>8.31800232E8</v>
      </c>
      <c r="G32" s="28"/>
      <c r="H32" s="29">
        <f t="shared" si="1"/>
        <v>1301767363</v>
      </c>
      <c r="I32" s="41">
        <f t="shared" si="2"/>
        <v>0.01011777142</v>
      </c>
      <c r="J32" s="42">
        <v>0.0092</v>
      </c>
      <c r="K32" s="43">
        <f t="shared" si="3"/>
        <v>1.301767363</v>
      </c>
      <c r="L32" s="135">
        <v>44351.0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3.065</v>
      </c>
      <c r="F33" s="37">
        <v>3.87822695E8</v>
      </c>
      <c r="G33" s="28"/>
      <c r="H33" s="29">
        <f t="shared" si="1"/>
        <v>1188676560</v>
      </c>
      <c r="I33" s="41">
        <f t="shared" si="2"/>
        <v>0.009238791869</v>
      </c>
      <c r="J33" s="56">
        <v>0.0087</v>
      </c>
      <c r="K33" s="31">
        <f t="shared" si="3"/>
        <v>1.18867656</v>
      </c>
      <c r="L33" s="135">
        <v>44351.0</v>
      </c>
    </row>
    <row r="34">
      <c r="A34" s="22">
        <f t="shared" si="4"/>
        <v>27</v>
      </c>
      <c r="B34" s="127" t="s">
        <v>71</v>
      </c>
      <c r="C34" s="70" t="s">
        <v>72</v>
      </c>
      <c r="D34" s="25">
        <v>27.0</v>
      </c>
      <c r="E34" s="47">
        <v>2.38</v>
      </c>
      <c r="F34" s="37">
        <v>4.72451678E8</v>
      </c>
      <c r="G34" s="28"/>
      <c r="H34" s="29">
        <f t="shared" si="1"/>
        <v>1124434994</v>
      </c>
      <c r="I34" s="41">
        <f t="shared" si="2"/>
        <v>0.008739484924</v>
      </c>
      <c r="J34" s="56">
        <v>0.0083</v>
      </c>
      <c r="K34" s="43">
        <f t="shared" si="3"/>
        <v>1.124434994</v>
      </c>
      <c r="L34" s="135">
        <v>44351.0</v>
      </c>
    </row>
    <row r="35">
      <c r="A35" s="22">
        <f t="shared" si="4"/>
        <v>28</v>
      </c>
      <c r="B35" s="23" t="s">
        <v>69</v>
      </c>
      <c r="C35" s="38" t="s">
        <v>70</v>
      </c>
      <c r="D35" s="25">
        <v>32.0</v>
      </c>
      <c r="E35" s="47">
        <v>1.61</v>
      </c>
      <c r="F35" s="37">
        <v>6.54241384E8</v>
      </c>
      <c r="G35" s="28"/>
      <c r="H35" s="29">
        <f t="shared" si="1"/>
        <v>1053328628</v>
      </c>
      <c r="I35" s="41">
        <f t="shared" si="2"/>
        <v>0.008186822465</v>
      </c>
      <c r="J35" s="42">
        <v>0.0067</v>
      </c>
      <c r="K35" s="43">
        <f t="shared" si="3"/>
        <v>1.053328628</v>
      </c>
      <c r="L35" s="135">
        <v>44351.0</v>
      </c>
    </row>
    <row r="36">
      <c r="A36" s="22">
        <f t="shared" si="4"/>
        <v>29</v>
      </c>
      <c r="B36" s="23" t="s">
        <v>77</v>
      </c>
      <c r="C36" s="38" t="s">
        <v>78</v>
      </c>
      <c r="D36" s="25">
        <v>30.0</v>
      </c>
      <c r="E36" s="47">
        <v>1.94</v>
      </c>
      <c r="F36" s="37">
        <v>5.26379106E8</v>
      </c>
      <c r="G36" s="28"/>
      <c r="H36" s="29">
        <f t="shared" si="1"/>
        <v>1021175466</v>
      </c>
      <c r="I36" s="41">
        <f t="shared" si="2"/>
        <v>0.007936917329</v>
      </c>
      <c r="J36" s="42">
        <v>0.0071</v>
      </c>
      <c r="K36" s="43">
        <f t="shared" si="3"/>
        <v>1.021175466</v>
      </c>
      <c r="L36" s="135">
        <v>44351.0</v>
      </c>
    </row>
    <row r="37">
      <c r="A37" s="22">
        <f t="shared" si="4"/>
        <v>30</v>
      </c>
      <c r="B37" s="23" t="s">
        <v>63</v>
      </c>
      <c r="C37" s="38" t="s">
        <v>64</v>
      </c>
      <c r="D37" s="25">
        <v>28.0</v>
      </c>
      <c r="E37" s="26">
        <v>4.05</v>
      </c>
      <c r="F37" s="37">
        <v>2.4987E8</v>
      </c>
      <c r="G37" s="28"/>
      <c r="H37" s="29">
        <f t="shared" si="1"/>
        <v>1011973500</v>
      </c>
      <c r="I37" s="3">
        <f t="shared" si="2"/>
        <v>0.007865396574</v>
      </c>
      <c r="J37" s="45">
        <v>0.0078</v>
      </c>
      <c r="K37" s="43">
        <f t="shared" si="3"/>
        <v>1.0119735</v>
      </c>
      <c r="L37" s="135">
        <v>44351.0</v>
      </c>
    </row>
    <row r="38">
      <c r="A38" s="22">
        <f t="shared" si="4"/>
        <v>31</v>
      </c>
      <c r="B38" s="128" t="s">
        <v>67</v>
      </c>
      <c r="C38" s="28" t="s">
        <v>68</v>
      </c>
      <c r="D38" s="25">
        <v>31.0</v>
      </c>
      <c r="E38" s="47">
        <v>1.84</v>
      </c>
      <c r="F38" s="37">
        <v>5.42507798E8</v>
      </c>
      <c r="G38" s="28"/>
      <c r="H38" s="29">
        <f t="shared" si="1"/>
        <v>998214348.3</v>
      </c>
      <c r="I38" s="41">
        <f t="shared" si="2"/>
        <v>0.007758455844</v>
      </c>
      <c r="J38" s="42">
        <v>0.0069</v>
      </c>
      <c r="K38" s="43">
        <f t="shared" si="3"/>
        <v>0.9982143483</v>
      </c>
      <c r="L38" s="135">
        <v>44351.0</v>
      </c>
    </row>
    <row r="39">
      <c r="A39" s="22">
        <f t="shared" si="4"/>
        <v>32</v>
      </c>
      <c r="B39" s="23" t="s">
        <v>75</v>
      </c>
      <c r="C39" s="69" t="s">
        <v>76</v>
      </c>
      <c r="D39" s="25">
        <v>33.0</v>
      </c>
      <c r="E39" s="47">
        <v>1.44</v>
      </c>
      <c r="F39" s="37">
        <v>6.78871829E8</v>
      </c>
      <c r="G39" s="28"/>
      <c r="H39" s="29">
        <f t="shared" si="1"/>
        <v>977575433.8</v>
      </c>
      <c r="I39" s="41">
        <f t="shared" si="2"/>
        <v>0.007598043296</v>
      </c>
      <c r="J39" s="42">
        <v>0.0067</v>
      </c>
      <c r="K39" s="43">
        <f t="shared" si="3"/>
        <v>0.9775754338</v>
      </c>
      <c r="L39" s="135">
        <v>44351.0</v>
      </c>
    </row>
    <row r="40">
      <c r="A40" s="22">
        <f t="shared" si="4"/>
        <v>33</v>
      </c>
      <c r="B40" s="33" t="s">
        <v>73</v>
      </c>
      <c r="C40" s="28" t="s">
        <v>74</v>
      </c>
      <c r="D40" s="25">
        <v>29.0</v>
      </c>
      <c r="E40" s="47">
        <v>1.69</v>
      </c>
      <c r="F40" s="35">
        <v>5.385E8</v>
      </c>
      <c r="G40" s="28"/>
      <c r="H40" s="29">
        <f t="shared" si="1"/>
        <v>910065000</v>
      </c>
      <c r="I40" s="41">
        <f t="shared" si="2"/>
        <v>0.007073329621</v>
      </c>
      <c r="J40" s="42">
        <v>0.0071</v>
      </c>
      <c r="K40" s="43">
        <f t="shared" si="3"/>
        <v>0.910065</v>
      </c>
      <c r="L40" s="135">
        <v>44351.0</v>
      </c>
    </row>
    <row r="41">
      <c r="A41" s="22">
        <f t="shared" si="4"/>
        <v>34</v>
      </c>
      <c r="B41" s="23" t="s">
        <v>83</v>
      </c>
      <c r="C41" s="70" t="s">
        <v>84</v>
      </c>
      <c r="D41" s="25">
        <v>34.0</v>
      </c>
      <c r="E41" s="47">
        <v>4.96</v>
      </c>
      <c r="F41" s="37">
        <v>1.8275334E8</v>
      </c>
      <c r="G41" s="28"/>
      <c r="H41" s="29">
        <f t="shared" si="1"/>
        <v>906456566.4</v>
      </c>
      <c r="I41" s="41">
        <f t="shared" si="2"/>
        <v>0.007045283668</v>
      </c>
      <c r="J41" s="42">
        <v>0.006</v>
      </c>
      <c r="K41" s="43">
        <f t="shared" si="3"/>
        <v>0.9064565664</v>
      </c>
      <c r="L41" s="135">
        <v>44351.0</v>
      </c>
    </row>
    <row r="42">
      <c r="A42" s="22">
        <f t="shared" si="4"/>
        <v>35</v>
      </c>
      <c r="B42" s="48" t="s">
        <v>85</v>
      </c>
      <c r="C42" s="49" t="s">
        <v>86</v>
      </c>
      <c r="D42" s="25">
        <v>36.0</v>
      </c>
      <c r="E42" s="47">
        <v>28.69</v>
      </c>
      <c r="F42" s="37">
        <v>2.795487E7</v>
      </c>
      <c r="G42" s="28"/>
      <c r="H42" s="29">
        <f t="shared" si="1"/>
        <v>802025220.3</v>
      </c>
      <c r="I42" s="41">
        <f t="shared" si="2"/>
        <v>0.006233608311</v>
      </c>
      <c r="J42" s="42">
        <v>0.0058</v>
      </c>
      <c r="K42" s="43">
        <f t="shared" si="3"/>
        <v>0.8020252203</v>
      </c>
      <c r="L42" s="135">
        <v>44351.0</v>
      </c>
    </row>
    <row r="43">
      <c r="A43" s="22">
        <f t="shared" si="4"/>
        <v>36</v>
      </c>
      <c r="B43" s="23" t="s">
        <v>91</v>
      </c>
      <c r="C43" s="69" t="s">
        <v>92</v>
      </c>
      <c r="D43" s="25">
        <v>35.0</v>
      </c>
      <c r="E43" s="47">
        <v>31.32</v>
      </c>
      <c r="F43" s="37">
        <v>2.5000422E7</v>
      </c>
      <c r="G43" s="28"/>
      <c r="H43" s="29">
        <f t="shared" si="1"/>
        <v>783013217</v>
      </c>
      <c r="I43" s="41">
        <f t="shared" si="2"/>
        <v>0.006085840661</v>
      </c>
      <c r="J43" s="56">
        <v>0.006</v>
      </c>
      <c r="K43" s="43">
        <f t="shared" si="3"/>
        <v>0.783013217</v>
      </c>
      <c r="L43" s="135">
        <v>44351.0</v>
      </c>
    </row>
    <row r="44">
      <c r="A44" s="22">
        <f t="shared" si="4"/>
        <v>37</v>
      </c>
      <c r="B44" s="129" t="s">
        <v>106</v>
      </c>
      <c r="C44" s="51" t="s">
        <v>107</v>
      </c>
      <c r="D44" s="25">
        <v>38.0</v>
      </c>
      <c r="E44" s="47">
        <v>7.1</v>
      </c>
      <c r="F44" s="37">
        <v>8.7204324E7</v>
      </c>
      <c r="G44" s="28"/>
      <c r="H44" s="29">
        <f t="shared" si="1"/>
        <v>619150700.4</v>
      </c>
      <c r="I44" s="41">
        <f t="shared" si="2"/>
        <v>0.004812246366</v>
      </c>
      <c r="J44" s="56">
        <v>0.0047</v>
      </c>
      <c r="K44" s="43">
        <f t="shared" si="3"/>
        <v>0.6191507004</v>
      </c>
      <c r="L44" s="135">
        <v>44351.0</v>
      </c>
    </row>
    <row r="45">
      <c r="A45" s="22">
        <f t="shared" si="4"/>
        <v>38</v>
      </c>
      <c r="B45" s="127" t="s">
        <v>79</v>
      </c>
      <c r="C45" s="38" t="s">
        <v>80</v>
      </c>
      <c r="D45" s="25">
        <v>37.0</v>
      </c>
      <c r="E45" s="47">
        <v>2.07</v>
      </c>
      <c r="F45" s="37">
        <v>2.96235033E8</v>
      </c>
      <c r="G45" s="28"/>
      <c r="H45" s="29">
        <f t="shared" si="1"/>
        <v>613206518.3</v>
      </c>
      <c r="I45" s="41">
        <f t="shared" si="2"/>
        <v>0.004766046194</v>
      </c>
      <c r="J45" s="42">
        <v>0.0047</v>
      </c>
      <c r="K45" s="43">
        <f t="shared" si="3"/>
        <v>0.6132065183</v>
      </c>
      <c r="L45" s="135">
        <v>44351.0</v>
      </c>
    </row>
    <row r="46">
      <c r="A46" s="22">
        <f t="shared" si="4"/>
        <v>39</v>
      </c>
      <c r="B46" s="128" t="s">
        <v>104</v>
      </c>
      <c r="C46" s="39" t="s">
        <v>105</v>
      </c>
      <c r="D46" s="25">
        <v>42.0</v>
      </c>
      <c r="E46" s="47">
        <v>1.18</v>
      </c>
      <c r="F46" s="27">
        <v>5.1379002E8</v>
      </c>
      <c r="G46" s="28"/>
      <c r="H46" s="29">
        <f t="shared" si="1"/>
        <v>606272223.6</v>
      </c>
      <c r="I46" s="92">
        <v>0.0056</v>
      </c>
      <c r="J46" s="56">
        <v>0.0056</v>
      </c>
      <c r="K46" s="31">
        <f t="shared" si="3"/>
        <v>0.6062722236</v>
      </c>
      <c r="L46" s="135">
        <v>44351.0</v>
      </c>
    </row>
    <row r="47">
      <c r="A47" s="22">
        <f t="shared" si="4"/>
        <v>40</v>
      </c>
      <c r="B47" s="127" t="s">
        <v>87</v>
      </c>
      <c r="C47" s="38" t="s">
        <v>88</v>
      </c>
      <c r="D47" s="25">
        <v>40.0</v>
      </c>
      <c r="E47" s="26">
        <v>8.7</v>
      </c>
      <c r="F47" s="37">
        <v>6.94E7</v>
      </c>
      <c r="G47" s="28"/>
      <c r="H47" s="29">
        <f t="shared" si="1"/>
        <v>603780000</v>
      </c>
      <c r="I47" s="3">
        <f t="shared" ref="I47:I57" si="5">H47/H$3</f>
        <v>0.00469278014</v>
      </c>
      <c r="J47" s="45">
        <v>0.0044</v>
      </c>
      <c r="K47" s="43">
        <f t="shared" si="3"/>
        <v>0.60378</v>
      </c>
      <c r="L47" s="135">
        <v>44351.0</v>
      </c>
    </row>
    <row r="48">
      <c r="A48" s="22">
        <f t="shared" si="4"/>
        <v>41</v>
      </c>
      <c r="B48" s="23" t="s">
        <v>81</v>
      </c>
      <c r="C48" s="38" t="s">
        <v>82</v>
      </c>
      <c r="D48" s="25">
        <v>41.0</v>
      </c>
      <c r="E48" s="47">
        <v>4.89</v>
      </c>
      <c r="F48" s="37">
        <v>1.20240521E8</v>
      </c>
      <c r="G48" s="28"/>
      <c r="H48" s="29">
        <f t="shared" si="1"/>
        <v>587976147.7</v>
      </c>
      <c r="I48" s="41">
        <f t="shared" si="5"/>
        <v>0.004569947313</v>
      </c>
      <c r="J48" s="42">
        <v>0.0043</v>
      </c>
      <c r="K48" s="43">
        <f t="shared" si="3"/>
        <v>0.5879761477</v>
      </c>
      <c r="L48" s="135">
        <v>44351.0</v>
      </c>
    </row>
    <row r="49">
      <c r="A49" s="22">
        <f t="shared" si="4"/>
        <v>42</v>
      </c>
      <c r="B49" s="50" t="s">
        <v>93</v>
      </c>
      <c r="C49" s="51" t="s">
        <v>93</v>
      </c>
      <c r="D49" s="25">
        <v>39.0</v>
      </c>
      <c r="E49" s="47">
        <v>2.1</v>
      </c>
      <c r="F49" s="37">
        <v>2.78404904E8</v>
      </c>
      <c r="G49" s="28"/>
      <c r="H49" s="29">
        <f t="shared" si="1"/>
        <v>584650298.4</v>
      </c>
      <c r="I49" s="41">
        <f t="shared" si="5"/>
        <v>0.0045440977</v>
      </c>
      <c r="J49" s="42">
        <v>0.0045</v>
      </c>
      <c r="K49" s="43">
        <f t="shared" si="3"/>
        <v>0.5846502984</v>
      </c>
      <c r="L49" s="135">
        <v>44351.0</v>
      </c>
    </row>
    <row r="50">
      <c r="A50" s="22">
        <f t="shared" si="4"/>
        <v>43</v>
      </c>
      <c r="B50" s="50" t="s">
        <v>100</v>
      </c>
      <c r="C50" s="73" t="s">
        <v>101</v>
      </c>
      <c r="D50" s="25">
        <v>44.0</v>
      </c>
      <c r="E50" s="47">
        <v>2.16</v>
      </c>
      <c r="F50" s="37">
        <v>2.30014812E8</v>
      </c>
      <c r="G50" s="28"/>
      <c r="H50" s="29">
        <f t="shared" si="1"/>
        <v>496831993.9</v>
      </c>
      <c r="I50" s="41">
        <f t="shared" si="5"/>
        <v>0.00386154446</v>
      </c>
      <c r="J50" s="42">
        <v>0.0039</v>
      </c>
      <c r="K50" s="43">
        <f t="shared" si="3"/>
        <v>0.4968319939</v>
      </c>
      <c r="L50" s="135">
        <v>44351.0</v>
      </c>
    </row>
    <row r="51">
      <c r="A51" s="22">
        <f t="shared" si="4"/>
        <v>44</v>
      </c>
      <c r="B51" s="50" t="s">
        <v>98</v>
      </c>
      <c r="C51" s="72" t="s">
        <v>99</v>
      </c>
      <c r="D51" s="25">
        <v>45.0</v>
      </c>
      <c r="E51" s="47">
        <v>13.9</v>
      </c>
      <c r="F51" s="37">
        <v>3.12E7</v>
      </c>
      <c r="G51" s="28"/>
      <c r="H51" s="29">
        <f t="shared" si="1"/>
        <v>433680000</v>
      </c>
      <c r="I51" s="41">
        <f t="shared" si="5"/>
        <v>0.003370706037</v>
      </c>
      <c r="J51" s="42">
        <v>0.0032</v>
      </c>
      <c r="K51" s="43">
        <f t="shared" si="3"/>
        <v>0.43368</v>
      </c>
      <c r="L51" s="135">
        <v>44351.0</v>
      </c>
    </row>
    <row r="52">
      <c r="A52" s="22">
        <f t="shared" si="4"/>
        <v>45</v>
      </c>
      <c r="B52" s="50" t="s">
        <v>94</v>
      </c>
      <c r="C52" s="71" t="s">
        <v>95</v>
      </c>
      <c r="D52" s="25">
        <v>43.0</v>
      </c>
      <c r="E52" s="47">
        <v>3.9</v>
      </c>
      <c r="F52" s="37">
        <v>1.05321516E8</v>
      </c>
      <c r="G52" s="28"/>
      <c r="H52" s="29">
        <f t="shared" si="1"/>
        <v>410753912.4</v>
      </c>
      <c r="I52" s="41">
        <f t="shared" si="5"/>
        <v>0.003192516815</v>
      </c>
      <c r="J52" s="42">
        <v>0.004</v>
      </c>
      <c r="K52" s="43">
        <f t="shared" si="3"/>
        <v>0.4107539124</v>
      </c>
      <c r="L52" s="135">
        <v>44351.0</v>
      </c>
    </row>
    <row r="53">
      <c r="A53" s="22">
        <f t="shared" si="4"/>
        <v>46</v>
      </c>
      <c r="B53" s="23" t="s">
        <v>89</v>
      </c>
      <c r="C53" s="70" t="s">
        <v>90</v>
      </c>
      <c r="D53" s="25">
        <v>46.0</v>
      </c>
      <c r="E53" s="47">
        <v>4.92</v>
      </c>
      <c r="F53" s="37">
        <v>8.3000137E7</v>
      </c>
      <c r="G53" s="28"/>
      <c r="H53" s="29">
        <f t="shared" si="1"/>
        <v>408360674</v>
      </c>
      <c r="I53" s="41">
        <f t="shared" si="5"/>
        <v>0.003173915766</v>
      </c>
      <c r="J53" s="42">
        <v>0.003</v>
      </c>
      <c r="K53" s="43">
        <f t="shared" si="3"/>
        <v>0.408360674</v>
      </c>
      <c r="L53" s="135">
        <v>44351.0</v>
      </c>
    </row>
    <row r="54">
      <c r="A54" s="22">
        <f t="shared" si="4"/>
        <v>47</v>
      </c>
      <c r="B54" s="50" t="s">
        <v>96</v>
      </c>
      <c r="C54" s="73" t="s">
        <v>97</v>
      </c>
      <c r="D54" s="25">
        <v>50.0</v>
      </c>
      <c r="E54" s="47">
        <v>3.48</v>
      </c>
      <c r="F54" s="37">
        <v>8.7456908E7</v>
      </c>
      <c r="G54" s="28"/>
      <c r="H54" s="29">
        <f t="shared" si="1"/>
        <v>304350039.8</v>
      </c>
      <c r="I54" s="41">
        <f t="shared" si="5"/>
        <v>0.002365510323</v>
      </c>
      <c r="J54" s="62">
        <v>0.0023</v>
      </c>
      <c r="K54" s="43">
        <f t="shared" si="3"/>
        <v>0.3043500398</v>
      </c>
      <c r="L54" s="135">
        <v>44351.0</v>
      </c>
    </row>
    <row r="55">
      <c r="A55" s="22">
        <f t="shared" si="4"/>
        <v>48</v>
      </c>
      <c r="B55" s="50" t="s">
        <v>108</v>
      </c>
      <c r="C55" s="51" t="s">
        <v>109</v>
      </c>
      <c r="D55" s="25">
        <v>47.0</v>
      </c>
      <c r="E55" s="47">
        <v>2.55</v>
      </c>
      <c r="F55" s="37">
        <v>1.191649E8</v>
      </c>
      <c r="G55" s="28"/>
      <c r="H55" s="29">
        <f t="shared" si="1"/>
        <v>303870495</v>
      </c>
      <c r="I55" s="41">
        <f t="shared" si="5"/>
        <v>0.00236178314</v>
      </c>
      <c r="J55" s="42">
        <v>0.0023</v>
      </c>
      <c r="K55" s="43">
        <f t="shared" si="3"/>
        <v>0.303870495</v>
      </c>
      <c r="L55" s="135">
        <v>44351.0</v>
      </c>
    </row>
    <row r="56">
      <c r="A56" s="22">
        <f t="shared" si="4"/>
        <v>49</v>
      </c>
      <c r="B56" s="50" t="s">
        <v>110</v>
      </c>
      <c r="C56" s="53" t="s">
        <v>111</v>
      </c>
      <c r="D56" s="25">
        <v>48.0</v>
      </c>
      <c r="E56" s="47">
        <v>0.171</v>
      </c>
      <c r="F56" s="37">
        <v>1.716679558E9</v>
      </c>
      <c r="G56" s="28"/>
      <c r="H56" s="29">
        <f t="shared" si="1"/>
        <v>293552204.4</v>
      </c>
      <c r="I56" s="41">
        <f t="shared" si="5"/>
        <v>0.002281585934</v>
      </c>
      <c r="J56" s="42">
        <v>0.0023</v>
      </c>
      <c r="K56" s="43">
        <f t="shared" si="3"/>
        <v>0.2935522044</v>
      </c>
      <c r="L56" s="135">
        <v>44351.0</v>
      </c>
    </row>
    <row r="57">
      <c r="A57" s="22">
        <f t="shared" si="4"/>
        <v>50</v>
      </c>
      <c r="B57" s="50" t="s">
        <v>102</v>
      </c>
      <c r="C57" s="72" t="s">
        <v>103</v>
      </c>
      <c r="D57" s="25">
        <v>49.0</v>
      </c>
      <c r="E57" s="47">
        <v>3.32</v>
      </c>
      <c r="F57" s="37">
        <v>8.8275937E7</v>
      </c>
      <c r="G57" s="28"/>
      <c r="H57" s="29">
        <f t="shared" si="1"/>
        <v>293076110.8</v>
      </c>
      <c r="I57" s="41">
        <f t="shared" si="5"/>
        <v>0.002277885575</v>
      </c>
      <c r="J57" s="42">
        <v>0.0023</v>
      </c>
      <c r="K57" s="43">
        <f t="shared" si="3"/>
        <v>0.2930761108</v>
      </c>
      <c r="L57" s="135">
        <v>44351.0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411716710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-2122914286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2354504935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128777791204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44358.0</v>
      </c>
      <c r="C3" s="12"/>
      <c r="D3" s="1"/>
      <c r="E3" s="13"/>
      <c r="F3" s="2"/>
      <c r="H3" s="107">
        <f>H1/H2</f>
        <v>129424915782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24" t="s">
        <v>14</v>
      </c>
      <c r="D8" s="25">
        <v>1.0</v>
      </c>
      <c r="E8" s="26">
        <v>29.92</v>
      </c>
      <c r="F8" s="27">
        <v>5.74937937E8</v>
      </c>
      <c r="G8" s="28"/>
      <c r="H8" s="29">
        <f t="shared" ref="H8:H57" si="1">E8*F8</f>
        <v>17202143075</v>
      </c>
      <c r="I8" s="3">
        <f t="shared" ref="I8:I44" si="2">H8/H$3</f>
        <v>0.1329121442</v>
      </c>
      <c r="J8" s="30">
        <v>0.1422</v>
      </c>
      <c r="K8" s="31">
        <f t="shared" ref="K8:K57" si="3">H8/1000000000</f>
        <v>17.20214308</v>
      </c>
      <c r="L8" s="136">
        <v>44358.0</v>
      </c>
    </row>
    <row r="9">
      <c r="A9" s="22">
        <f t="shared" ref="A9:A57" si="4">A8+1</f>
        <v>2</v>
      </c>
      <c r="B9" s="33" t="s">
        <v>17</v>
      </c>
      <c r="C9" s="28" t="s">
        <v>18</v>
      </c>
      <c r="D9" s="25">
        <v>2.0</v>
      </c>
      <c r="E9" s="26">
        <v>7.54</v>
      </c>
      <c r="F9" s="37">
        <v>1.2051E9</v>
      </c>
      <c r="G9" s="28"/>
      <c r="H9" s="29">
        <f t="shared" si="1"/>
        <v>9086454000</v>
      </c>
      <c r="I9" s="3">
        <f t="shared" si="2"/>
        <v>0.07020637367</v>
      </c>
      <c r="J9" s="30">
        <v>0.0728</v>
      </c>
      <c r="K9" s="31">
        <f t="shared" si="3"/>
        <v>9.086454</v>
      </c>
      <c r="L9" s="136">
        <v>44358.0</v>
      </c>
    </row>
    <row r="10">
      <c r="A10" s="22">
        <f t="shared" si="4"/>
        <v>3</v>
      </c>
      <c r="B10" s="23" t="s">
        <v>19</v>
      </c>
      <c r="C10" s="38" t="s">
        <v>20</v>
      </c>
      <c r="D10" s="25">
        <v>3.0</v>
      </c>
      <c r="E10" s="26">
        <v>4.82</v>
      </c>
      <c r="F10" s="37">
        <v>1.84816E9</v>
      </c>
      <c r="G10" s="28"/>
      <c r="H10" s="29">
        <f t="shared" si="1"/>
        <v>8908131200</v>
      </c>
      <c r="I10" s="3">
        <f t="shared" si="2"/>
        <v>0.06882856478</v>
      </c>
      <c r="J10" s="30">
        <v>0.0638</v>
      </c>
      <c r="K10" s="31">
        <f t="shared" si="3"/>
        <v>8.9081312</v>
      </c>
      <c r="L10" s="136">
        <v>44358.0</v>
      </c>
    </row>
    <row r="11">
      <c r="A11" s="22">
        <f t="shared" si="4"/>
        <v>4</v>
      </c>
      <c r="B11" s="33" t="s">
        <v>25</v>
      </c>
      <c r="C11" s="28" t="s">
        <v>26</v>
      </c>
      <c r="D11" s="25">
        <v>9.0</v>
      </c>
      <c r="E11" s="47">
        <v>8.93</v>
      </c>
      <c r="F11" s="37">
        <v>7.62851884E8</v>
      </c>
      <c r="G11" s="28"/>
      <c r="H11" s="29">
        <f t="shared" si="1"/>
        <v>6812267324</v>
      </c>
      <c r="I11" s="41">
        <f t="shared" si="2"/>
        <v>0.05263489864</v>
      </c>
      <c r="J11" s="91">
        <v>0.0412</v>
      </c>
      <c r="K11" s="31">
        <f t="shared" si="3"/>
        <v>6.812267324</v>
      </c>
      <c r="L11" s="136">
        <v>44358.0</v>
      </c>
    </row>
    <row r="12">
      <c r="A12" s="22">
        <f t="shared" si="4"/>
        <v>5</v>
      </c>
      <c r="B12" s="23" t="s">
        <v>21</v>
      </c>
      <c r="C12" s="38" t="s">
        <v>22</v>
      </c>
      <c r="D12" s="25">
        <v>4.0</v>
      </c>
      <c r="E12" s="26">
        <v>5.35</v>
      </c>
      <c r="F12" s="37">
        <v>1.252009E9</v>
      </c>
      <c r="G12" s="28"/>
      <c r="H12" s="29">
        <f t="shared" si="1"/>
        <v>6698248150</v>
      </c>
      <c r="I12" s="3">
        <f t="shared" si="2"/>
        <v>0.05175393091</v>
      </c>
      <c r="J12" s="30">
        <v>0.052</v>
      </c>
      <c r="K12" s="31">
        <f t="shared" si="3"/>
        <v>6.69824815</v>
      </c>
      <c r="L12" s="136">
        <v>44358.0</v>
      </c>
    </row>
    <row r="13">
      <c r="A13" s="22">
        <f t="shared" si="4"/>
        <v>6</v>
      </c>
      <c r="B13" s="23" t="s">
        <v>37</v>
      </c>
      <c r="C13" s="28" t="s">
        <v>38</v>
      </c>
      <c r="D13" s="25">
        <v>8.0</v>
      </c>
      <c r="E13" s="47">
        <v>7.82</v>
      </c>
      <c r="F13" s="37">
        <v>8.23106416E8</v>
      </c>
      <c r="G13" s="28"/>
      <c r="H13" s="29">
        <f t="shared" si="1"/>
        <v>6436692173</v>
      </c>
      <c r="I13" s="41">
        <f t="shared" si="2"/>
        <v>0.04973302192</v>
      </c>
      <c r="J13" s="42">
        <v>0.0449</v>
      </c>
      <c r="K13" s="31">
        <f t="shared" si="3"/>
        <v>6.436692173</v>
      </c>
      <c r="L13" s="136">
        <v>44358.0</v>
      </c>
    </row>
    <row r="14">
      <c r="A14" s="22">
        <f t="shared" si="4"/>
        <v>7</v>
      </c>
      <c r="B14" s="127" t="s">
        <v>27</v>
      </c>
      <c r="C14" s="38" t="s">
        <v>28</v>
      </c>
      <c r="D14" s="25">
        <v>7.0</v>
      </c>
      <c r="E14" s="26">
        <v>75.5</v>
      </c>
      <c r="F14" s="37">
        <v>8.439E7</v>
      </c>
      <c r="G14" s="28"/>
      <c r="H14" s="29">
        <f t="shared" si="1"/>
        <v>6371445000</v>
      </c>
      <c r="I14" s="3">
        <f t="shared" si="2"/>
        <v>0.04922889045</v>
      </c>
      <c r="J14" s="30">
        <v>0.0451</v>
      </c>
      <c r="K14" s="31">
        <f t="shared" si="3"/>
        <v>6.371445</v>
      </c>
      <c r="L14" s="136">
        <v>44358.0</v>
      </c>
    </row>
    <row r="15">
      <c r="A15" s="22">
        <f t="shared" si="4"/>
        <v>8</v>
      </c>
      <c r="B15" s="87" t="s">
        <v>31</v>
      </c>
      <c r="C15" s="38" t="s">
        <v>32</v>
      </c>
      <c r="D15" s="25">
        <v>10.0</v>
      </c>
      <c r="E15" s="26">
        <v>7.55</v>
      </c>
      <c r="F15" s="37">
        <v>7.20852533E8</v>
      </c>
      <c r="G15" s="28"/>
      <c r="H15" s="29">
        <f t="shared" si="1"/>
        <v>5442436624</v>
      </c>
      <c r="I15" s="3">
        <f t="shared" si="2"/>
        <v>0.0420509188</v>
      </c>
      <c r="J15" s="30">
        <v>0.0396</v>
      </c>
      <c r="K15" s="31">
        <f t="shared" si="3"/>
        <v>5.442436624</v>
      </c>
      <c r="L15" s="136">
        <v>44358.0</v>
      </c>
    </row>
    <row r="16">
      <c r="A16" s="22">
        <f t="shared" si="4"/>
        <v>9</v>
      </c>
      <c r="B16" s="87" t="s">
        <v>23</v>
      </c>
      <c r="C16" s="38" t="s">
        <v>24</v>
      </c>
      <c r="D16" s="25">
        <v>5.0</v>
      </c>
      <c r="E16" s="26">
        <v>13.02</v>
      </c>
      <c r="F16" s="37">
        <v>4.1395E8</v>
      </c>
      <c r="G16" s="28"/>
      <c r="H16" s="29">
        <f t="shared" si="1"/>
        <v>5389629000</v>
      </c>
      <c r="I16" s="3">
        <f t="shared" si="2"/>
        <v>0.04164290135</v>
      </c>
      <c r="J16" s="30">
        <v>0.0488</v>
      </c>
      <c r="K16" s="31">
        <f t="shared" si="3"/>
        <v>5.389629</v>
      </c>
      <c r="L16" s="136">
        <v>44358.0</v>
      </c>
    </row>
    <row r="17">
      <c r="A17" s="22">
        <f t="shared" si="4"/>
        <v>10</v>
      </c>
      <c r="B17" s="33" t="s">
        <v>15</v>
      </c>
      <c r="C17" s="34" t="s">
        <v>16</v>
      </c>
      <c r="D17" s="25">
        <v>6.0</v>
      </c>
      <c r="E17" s="26">
        <v>6.13</v>
      </c>
      <c r="F17" s="35">
        <v>7.40831421E8</v>
      </c>
      <c r="G17" s="28"/>
      <c r="H17" s="29">
        <f t="shared" si="1"/>
        <v>4541296611</v>
      </c>
      <c r="I17" s="3">
        <f t="shared" si="2"/>
        <v>0.03508827171</v>
      </c>
      <c r="J17" s="30">
        <v>0.0492</v>
      </c>
      <c r="K17" s="31">
        <f t="shared" si="3"/>
        <v>4.541296611</v>
      </c>
      <c r="L17" s="136">
        <v>44358.0</v>
      </c>
    </row>
    <row r="18">
      <c r="A18" s="22">
        <f t="shared" si="4"/>
        <v>11</v>
      </c>
      <c r="B18" s="33" t="s">
        <v>33</v>
      </c>
      <c r="C18" s="39" t="s">
        <v>34</v>
      </c>
      <c r="D18" s="25">
        <v>12.0</v>
      </c>
      <c r="E18" s="47">
        <v>33.11</v>
      </c>
      <c r="F18" s="37">
        <v>1.3285202E8</v>
      </c>
      <c r="G18" s="28"/>
      <c r="H18" s="29">
        <f t="shared" si="1"/>
        <v>4398730382</v>
      </c>
      <c r="I18" s="41">
        <f t="shared" si="2"/>
        <v>0.03398673552</v>
      </c>
      <c r="J18" s="42">
        <v>0.0302</v>
      </c>
      <c r="K18" s="43">
        <f t="shared" si="3"/>
        <v>4.398730382</v>
      </c>
      <c r="L18" s="136">
        <v>44358.0</v>
      </c>
    </row>
    <row r="19">
      <c r="A19" s="22">
        <f t="shared" si="4"/>
        <v>12</v>
      </c>
      <c r="B19" s="23" t="s">
        <v>35</v>
      </c>
      <c r="C19" s="38" t="s">
        <v>36</v>
      </c>
      <c r="D19" s="25">
        <v>11.0</v>
      </c>
      <c r="E19" s="26">
        <v>6.32</v>
      </c>
      <c r="F19" s="37">
        <v>6.2487E8</v>
      </c>
      <c r="G19" s="28"/>
      <c r="H19" s="29">
        <f t="shared" si="1"/>
        <v>3949178400</v>
      </c>
      <c r="I19" s="3">
        <f t="shared" si="2"/>
        <v>0.03051327773</v>
      </c>
      <c r="J19" s="42">
        <v>0.0313</v>
      </c>
      <c r="K19" s="31">
        <f t="shared" si="3"/>
        <v>3.9491784</v>
      </c>
      <c r="L19" s="136">
        <v>44358.0</v>
      </c>
    </row>
    <row r="20">
      <c r="A20" s="22">
        <f t="shared" si="4"/>
        <v>13</v>
      </c>
      <c r="B20" s="23" t="s">
        <v>45</v>
      </c>
      <c r="C20" s="38" t="s">
        <v>46</v>
      </c>
      <c r="D20" s="25">
        <v>14.0</v>
      </c>
      <c r="E20" s="47">
        <v>12.88</v>
      </c>
      <c r="F20" s="37">
        <v>2.28740219E8</v>
      </c>
      <c r="G20" s="28"/>
      <c r="H20" s="29">
        <f t="shared" si="1"/>
        <v>2946174021</v>
      </c>
      <c r="I20" s="41">
        <f t="shared" si="2"/>
        <v>0.02276357688</v>
      </c>
      <c r="J20" s="42">
        <v>0.0214</v>
      </c>
      <c r="K20" s="43">
        <f t="shared" si="3"/>
        <v>2.946174021</v>
      </c>
      <c r="L20" s="136">
        <v>44358.0</v>
      </c>
    </row>
    <row r="21">
      <c r="A21" s="22">
        <f t="shared" si="4"/>
        <v>14</v>
      </c>
      <c r="B21" s="33" t="s">
        <v>29</v>
      </c>
      <c r="C21" s="39" t="s">
        <v>30</v>
      </c>
      <c r="D21" s="25">
        <v>13.0</v>
      </c>
      <c r="E21" s="26">
        <v>6.55</v>
      </c>
      <c r="F21" s="37">
        <v>4.4537556E8</v>
      </c>
      <c r="G21" s="28"/>
      <c r="H21" s="29">
        <f t="shared" si="1"/>
        <v>2917209918</v>
      </c>
      <c r="I21" s="3">
        <f t="shared" si="2"/>
        <v>0.0225397861</v>
      </c>
      <c r="J21" s="30">
        <v>0.0243</v>
      </c>
      <c r="K21" s="43">
        <f t="shared" si="3"/>
        <v>2.917209918</v>
      </c>
      <c r="L21" s="136">
        <v>44358.0</v>
      </c>
    </row>
    <row r="22">
      <c r="A22" s="22">
        <f t="shared" si="4"/>
        <v>15</v>
      </c>
      <c r="B22" s="23" t="s">
        <v>43</v>
      </c>
      <c r="C22" s="69" t="s">
        <v>44</v>
      </c>
      <c r="D22" s="25">
        <v>15.0</v>
      </c>
      <c r="E22" s="47">
        <v>3.6</v>
      </c>
      <c r="F22" s="37">
        <v>7.57055209E8</v>
      </c>
      <c r="G22" s="28"/>
      <c r="H22" s="29">
        <f t="shared" si="1"/>
        <v>2725398752</v>
      </c>
      <c r="I22" s="41">
        <f t="shared" si="2"/>
        <v>0.02105775952</v>
      </c>
      <c r="J22" s="42">
        <v>0.0203</v>
      </c>
      <c r="K22" s="43">
        <f t="shared" si="3"/>
        <v>2.725398752</v>
      </c>
      <c r="L22" s="136">
        <v>44358.0</v>
      </c>
    </row>
    <row r="23">
      <c r="A23" s="22">
        <f t="shared" si="4"/>
        <v>16</v>
      </c>
      <c r="B23" s="87" t="s">
        <v>39</v>
      </c>
      <c r="C23" s="44" t="s">
        <v>40</v>
      </c>
      <c r="D23" s="25">
        <v>16.0</v>
      </c>
      <c r="E23" s="47">
        <v>2.295</v>
      </c>
      <c r="F23" s="37">
        <v>1.097057995E9</v>
      </c>
      <c r="G23" s="28"/>
      <c r="H23" s="29">
        <f t="shared" si="1"/>
        <v>2517748099</v>
      </c>
      <c r="I23" s="41">
        <f t="shared" si="2"/>
        <v>0.01945334933</v>
      </c>
      <c r="J23" s="42">
        <v>0.0191</v>
      </c>
      <c r="K23" s="43">
        <f t="shared" si="3"/>
        <v>2.517748099</v>
      </c>
      <c r="L23" s="136">
        <v>44358.0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7.3</v>
      </c>
      <c r="F24" s="37">
        <v>3.11495892E8</v>
      </c>
      <c r="G24" s="28"/>
      <c r="H24" s="29">
        <f t="shared" si="1"/>
        <v>2273920012</v>
      </c>
      <c r="I24" s="3">
        <f t="shared" si="2"/>
        <v>0.01756941465</v>
      </c>
      <c r="J24" s="45">
        <v>0.0185</v>
      </c>
      <c r="K24" s="31">
        <f t="shared" si="3"/>
        <v>2.273920012</v>
      </c>
      <c r="L24" s="136">
        <v>44358.0</v>
      </c>
    </row>
    <row r="25">
      <c r="A25" s="22">
        <f t="shared" si="4"/>
        <v>18</v>
      </c>
      <c r="B25" s="23" t="s">
        <v>59</v>
      </c>
      <c r="C25" s="28" t="s">
        <v>60</v>
      </c>
      <c r="D25" s="25">
        <v>19.0</v>
      </c>
      <c r="E25" s="47">
        <v>12.1</v>
      </c>
      <c r="F25" s="37">
        <v>1.65393104E8</v>
      </c>
      <c r="G25" s="28"/>
      <c r="H25" s="29">
        <f t="shared" si="1"/>
        <v>2001256558</v>
      </c>
      <c r="I25" s="41">
        <f t="shared" si="2"/>
        <v>0.01546268388</v>
      </c>
      <c r="J25" s="42">
        <v>0.0144</v>
      </c>
      <c r="K25" s="43">
        <f t="shared" si="3"/>
        <v>2.001256558</v>
      </c>
      <c r="L25" s="136">
        <v>44358.0</v>
      </c>
    </row>
    <row r="26">
      <c r="A26" s="22">
        <f t="shared" si="4"/>
        <v>19</v>
      </c>
      <c r="B26" s="127" t="s">
        <v>51</v>
      </c>
      <c r="C26" s="70" t="s">
        <v>52</v>
      </c>
      <c r="D26" s="25">
        <v>18.0</v>
      </c>
      <c r="E26" s="47">
        <v>1.18</v>
      </c>
      <c r="F26" s="37">
        <v>1.5702691E9</v>
      </c>
      <c r="G26" s="28"/>
      <c r="H26" s="29">
        <f t="shared" si="1"/>
        <v>1852917538</v>
      </c>
      <c r="I26" s="41">
        <f t="shared" si="2"/>
        <v>0.01431654428</v>
      </c>
      <c r="J26" s="42">
        <v>0.015</v>
      </c>
      <c r="K26" s="43">
        <f t="shared" si="3"/>
        <v>1.852917538</v>
      </c>
      <c r="L26" s="136">
        <v>44358.0</v>
      </c>
    </row>
    <row r="27">
      <c r="A27" s="22">
        <f t="shared" si="4"/>
        <v>20</v>
      </c>
      <c r="B27" s="23" t="s">
        <v>49</v>
      </c>
      <c r="C27" s="69" t="s">
        <v>50</v>
      </c>
      <c r="D27" s="25">
        <v>22.0</v>
      </c>
      <c r="E27" s="47">
        <v>1.615</v>
      </c>
      <c r="F27" s="37">
        <v>1.074664049E9</v>
      </c>
      <c r="G27" s="28"/>
      <c r="H27" s="29">
        <f t="shared" si="1"/>
        <v>1735582439</v>
      </c>
      <c r="I27" s="41">
        <f t="shared" si="2"/>
        <v>0.0134099561</v>
      </c>
      <c r="J27" s="42">
        <v>0.0135</v>
      </c>
      <c r="K27" s="43">
        <f t="shared" si="3"/>
        <v>1.735582439</v>
      </c>
      <c r="L27" s="136">
        <v>44358.0</v>
      </c>
    </row>
    <row r="28">
      <c r="A28" s="22">
        <f t="shared" si="4"/>
        <v>21</v>
      </c>
      <c r="B28" s="23" t="s">
        <v>53</v>
      </c>
      <c r="C28" s="44" t="s">
        <v>54</v>
      </c>
      <c r="D28" s="25">
        <v>20.0</v>
      </c>
      <c r="E28" s="47">
        <v>3.38</v>
      </c>
      <c r="F28" s="37">
        <v>5.09540994E8</v>
      </c>
      <c r="G28" s="28"/>
      <c r="H28" s="29">
        <f t="shared" si="1"/>
        <v>1722248560</v>
      </c>
      <c r="I28" s="41">
        <f t="shared" si="2"/>
        <v>0.01330693205</v>
      </c>
      <c r="J28" s="42">
        <v>0.0137</v>
      </c>
      <c r="K28" s="43">
        <f t="shared" si="3"/>
        <v>1.72224856</v>
      </c>
      <c r="L28" s="136">
        <v>44358.0</v>
      </c>
    </row>
    <row r="29">
      <c r="A29" s="22">
        <f t="shared" si="4"/>
        <v>22</v>
      </c>
      <c r="B29" s="127" t="s">
        <v>47</v>
      </c>
      <c r="C29" s="38" t="s">
        <v>48</v>
      </c>
      <c r="D29" s="25">
        <v>21.0</v>
      </c>
      <c r="E29" s="47">
        <v>1.75</v>
      </c>
      <c r="F29" s="37">
        <v>8.61007245E8</v>
      </c>
      <c r="G29" s="28"/>
      <c r="H29" s="29">
        <f t="shared" si="1"/>
        <v>1506762679</v>
      </c>
      <c r="I29" s="41">
        <f t="shared" si="2"/>
        <v>0.01164198307</v>
      </c>
      <c r="J29" s="42">
        <v>0.0138</v>
      </c>
      <c r="K29" s="43">
        <f t="shared" si="3"/>
        <v>1.506762679</v>
      </c>
      <c r="L29" s="136">
        <v>44358.0</v>
      </c>
    </row>
    <row r="30">
      <c r="A30" s="22">
        <f t="shared" si="4"/>
        <v>23</v>
      </c>
      <c r="B30" s="23" t="s">
        <v>57</v>
      </c>
      <c r="C30" s="38" t="s">
        <v>58</v>
      </c>
      <c r="D30" s="25">
        <v>24.0</v>
      </c>
      <c r="E30" s="47">
        <v>2.85</v>
      </c>
      <c r="F30" s="37">
        <v>4.98664714E8</v>
      </c>
      <c r="G30" s="28"/>
      <c r="H30" s="29">
        <f t="shared" si="1"/>
        <v>1421194435</v>
      </c>
      <c r="I30" s="41">
        <f t="shared" si="2"/>
        <v>0.0109808411</v>
      </c>
      <c r="J30" s="42">
        <v>0.0108</v>
      </c>
      <c r="K30" s="43">
        <f t="shared" si="3"/>
        <v>1.421194435</v>
      </c>
      <c r="L30" s="136">
        <v>44358.0</v>
      </c>
    </row>
    <row r="31">
      <c r="A31" s="22">
        <f t="shared" si="4"/>
        <v>24</v>
      </c>
      <c r="B31" s="127" t="s">
        <v>55</v>
      </c>
      <c r="C31" s="38" t="s">
        <v>56</v>
      </c>
      <c r="D31" s="25">
        <v>23.0</v>
      </c>
      <c r="E31" s="47">
        <v>2.64</v>
      </c>
      <c r="F31" s="37">
        <v>5.18346969E8</v>
      </c>
      <c r="G31" s="28"/>
      <c r="H31" s="29">
        <f t="shared" si="1"/>
        <v>1368435998</v>
      </c>
      <c r="I31" s="41">
        <f t="shared" si="2"/>
        <v>0.0105732037</v>
      </c>
      <c r="J31" s="42">
        <v>0.0113</v>
      </c>
      <c r="K31" s="43">
        <f t="shared" si="3"/>
        <v>1.368435998</v>
      </c>
      <c r="L31" s="136">
        <v>44358.0</v>
      </c>
    </row>
    <row r="32">
      <c r="A32" s="22">
        <f t="shared" si="4"/>
        <v>25</v>
      </c>
      <c r="B32" s="128" t="s">
        <v>61</v>
      </c>
      <c r="C32" s="28" t="s">
        <v>62</v>
      </c>
      <c r="D32" s="25">
        <v>25.0</v>
      </c>
      <c r="E32" s="47">
        <v>1.54</v>
      </c>
      <c r="F32" s="37">
        <v>8.31800232E8</v>
      </c>
      <c r="G32" s="28"/>
      <c r="H32" s="29">
        <f t="shared" si="1"/>
        <v>1280972357</v>
      </c>
      <c r="I32" s="41">
        <f t="shared" si="2"/>
        <v>0.009897416966</v>
      </c>
      <c r="J32" s="42">
        <v>0.0092</v>
      </c>
      <c r="K32" s="43">
        <f t="shared" si="3"/>
        <v>1.280972357</v>
      </c>
      <c r="L32" s="136">
        <v>44358.0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3.07</v>
      </c>
      <c r="F33" s="37">
        <v>3.87822695E8</v>
      </c>
      <c r="G33" s="28"/>
      <c r="H33" s="29">
        <f t="shared" si="1"/>
        <v>1190615674</v>
      </c>
      <c r="I33" s="41">
        <f t="shared" si="2"/>
        <v>0.009199277175</v>
      </c>
      <c r="J33" s="56">
        <v>0.0087</v>
      </c>
      <c r="K33" s="31">
        <f t="shared" si="3"/>
        <v>1.190615674</v>
      </c>
      <c r="L33" s="136">
        <v>44358.0</v>
      </c>
    </row>
    <row r="34">
      <c r="A34" s="22">
        <f t="shared" si="4"/>
        <v>27</v>
      </c>
      <c r="B34" s="127" t="s">
        <v>71</v>
      </c>
      <c r="C34" s="70" t="s">
        <v>72</v>
      </c>
      <c r="D34" s="25">
        <v>27.0</v>
      </c>
      <c r="E34" s="47">
        <v>2.4</v>
      </c>
      <c r="F34" s="37">
        <v>4.72451678E8</v>
      </c>
      <c r="G34" s="28"/>
      <c r="H34" s="29">
        <f t="shared" si="1"/>
        <v>1133884027</v>
      </c>
      <c r="I34" s="41">
        <f t="shared" si="2"/>
        <v>0.008760940815</v>
      </c>
      <c r="J34" s="56">
        <v>0.0083</v>
      </c>
      <c r="K34" s="43">
        <f t="shared" si="3"/>
        <v>1.133884027</v>
      </c>
      <c r="L34" s="136">
        <v>44358.0</v>
      </c>
    </row>
    <row r="35">
      <c r="A35" s="22">
        <f t="shared" si="4"/>
        <v>28</v>
      </c>
      <c r="B35" s="23" t="s">
        <v>69</v>
      </c>
      <c r="C35" s="38" t="s">
        <v>70</v>
      </c>
      <c r="D35" s="25">
        <v>32.0</v>
      </c>
      <c r="E35" s="47">
        <v>1.62</v>
      </c>
      <c r="F35" s="37">
        <v>6.54241384E8</v>
      </c>
      <c r="G35" s="28"/>
      <c r="H35" s="29">
        <f t="shared" si="1"/>
        <v>1059871042</v>
      </c>
      <c r="I35" s="41">
        <f t="shared" si="2"/>
        <v>0.008189080408</v>
      </c>
      <c r="J35" s="42">
        <v>0.0067</v>
      </c>
      <c r="K35" s="43">
        <f t="shared" si="3"/>
        <v>1.059871042</v>
      </c>
      <c r="L35" s="136">
        <v>44358.0</v>
      </c>
    </row>
    <row r="36">
      <c r="A36" s="22">
        <f t="shared" si="4"/>
        <v>29</v>
      </c>
      <c r="B36" s="23" t="s">
        <v>77</v>
      </c>
      <c r="C36" s="38" t="s">
        <v>78</v>
      </c>
      <c r="D36" s="25">
        <v>30.0</v>
      </c>
      <c r="E36" s="47">
        <v>1.97</v>
      </c>
      <c r="F36" s="37">
        <v>5.26379106E8</v>
      </c>
      <c r="G36" s="28"/>
      <c r="H36" s="29">
        <f t="shared" si="1"/>
        <v>1036966839</v>
      </c>
      <c r="I36" s="41">
        <f t="shared" si="2"/>
        <v>0.008012111366</v>
      </c>
      <c r="J36" s="42">
        <v>0.0071</v>
      </c>
      <c r="K36" s="43">
        <f t="shared" si="3"/>
        <v>1.036966839</v>
      </c>
      <c r="L36" s="136">
        <v>44358.0</v>
      </c>
    </row>
    <row r="37">
      <c r="A37" s="22">
        <f t="shared" si="4"/>
        <v>30</v>
      </c>
      <c r="B37" s="23" t="s">
        <v>63</v>
      </c>
      <c r="C37" s="38" t="s">
        <v>64</v>
      </c>
      <c r="D37" s="25">
        <v>28.0</v>
      </c>
      <c r="E37" s="26">
        <v>4.0</v>
      </c>
      <c r="F37" s="37">
        <v>2.4987E8</v>
      </c>
      <c r="G37" s="28"/>
      <c r="H37" s="29">
        <f t="shared" si="1"/>
        <v>999480000</v>
      </c>
      <c r="I37" s="3">
        <f t="shared" si="2"/>
        <v>0.007722469773</v>
      </c>
      <c r="J37" s="45">
        <v>0.0078</v>
      </c>
      <c r="K37" s="43">
        <f t="shared" si="3"/>
        <v>0.99948</v>
      </c>
      <c r="L37" s="136">
        <v>44358.0</v>
      </c>
    </row>
    <row r="38">
      <c r="A38" s="22">
        <f t="shared" si="4"/>
        <v>31</v>
      </c>
      <c r="B38" s="128" t="s">
        <v>67</v>
      </c>
      <c r="C38" s="28" t="s">
        <v>68</v>
      </c>
      <c r="D38" s="25">
        <v>31.0</v>
      </c>
      <c r="E38" s="47">
        <v>1.83</v>
      </c>
      <c r="F38" s="37">
        <v>5.42507798E8</v>
      </c>
      <c r="G38" s="28"/>
      <c r="H38" s="29">
        <f t="shared" si="1"/>
        <v>992789270.3</v>
      </c>
      <c r="I38" s="41">
        <f t="shared" si="2"/>
        <v>0.007670773934</v>
      </c>
      <c r="J38" s="42">
        <v>0.0069</v>
      </c>
      <c r="K38" s="43">
        <f t="shared" si="3"/>
        <v>0.9927892703</v>
      </c>
      <c r="L38" s="136">
        <v>44358.0</v>
      </c>
    </row>
    <row r="39">
      <c r="A39" s="22">
        <f t="shared" si="4"/>
        <v>32</v>
      </c>
      <c r="B39" s="23" t="s">
        <v>75</v>
      </c>
      <c r="C39" s="69" t="s">
        <v>76</v>
      </c>
      <c r="D39" s="25">
        <v>33.0</v>
      </c>
      <c r="E39" s="47">
        <v>1.46</v>
      </c>
      <c r="F39" s="37">
        <v>6.78871829E8</v>
      </c>
      <c r="G39" s="28"/>
      <c r="H39" s="29">
        <f t="shared" si="1"/>
        <v>991152870.3</v>
      </c>
      <c r="I39" s="41">
        <f t="shared" si="2"/>
        <v>0.007658130309</v>
      </c>
      <c r="J39" s="42">
        <v>0.0067</v>
      </c>
      <c r="K39" s="43">
        <f t="shared" si="3"/>
        <v>0.9911528703</v>
      </c>
      <c r="L39" s="136">
        <v>44358.0</v>
      </c>
    </row>
    <row r="40">
      <c r="A40" s="22">
        <f t="shared" si="4"/>
        <v>33</v>
      </c>
      <c r="B40" s="33" t="s">
        <v>73</v>
      </c>
      <c r="C40" s="28" t="s">
        <v>74</v>
      </c>
      <c r="D40" s="25">
        <v>29.0</v>
      </c>
      <c r="E40" s="47">
        <v>1.63</v>
      </c>
      <c r="F40" s="35">
        <v>5.385E8</v>
      </c>
      <c r="G40" s="28"/>
      <c r="H40" s="29">
        <f t="shared" si="1"/>
        <v>877755000</v>
      </c>
      <c r="I40" s="41">
        <f t="shared" si="2"/>
        <v>0.006781963076</v>
      </c>
      <c r="J40" s="42">
        <v>0.0071</v>
      </c>
      <c r="K40" s="43">
        <f t="shared" si="3"/>
        <v>0.877755</v>
      </c>
      <c r="L40" s="136">
        <v>44358.0</v>
      </c>
    </row>
    <row r="41">
      <c r="A41" s="22">
        <f t="shared" si="4"/>
        <v>34</v>
      </c>
      <c r="B41" s="23" t="s">
        <v>83</v>
      </c>
      <c r="C41" s="70" t="s">
        <v>84</v>
      </c>
      <c r="D41" s="25">
        <v>34.0</v>
      </c>
      <c r="E41" s="47">
        <v>4.7</v>
      </c>
      <c r="F41" s="37">
        <v>1.8275334E8</v>
      </c>
      <c r="G41" s="28"/>
      <c r="H41" s="29">
        <f t="shared" si="1"/>
        <v>858940698</v>
      </c>
      <c r="I41" s="41">
        <f t="shared" si="2"/>
        <v>0.006636594606</v>
      </c>
      <c r="J41" s="42">
        <v>0.006</v>
      </c>
      <c r="K41" s="43">
        <f t="shared" si="3"/>
        <v>0.858940698</v>
      </c>
      <c r="L41" s="136">
        <v>44358.0</v>
      </c>
    </row>
    <row r="42">
      <c r="A42" s="22">
        <f t="shared" si="4"/>
        <v>35</v>
      </c>
      <c r="B42" s="48" t="s">
        <v>85</v>
      </c>
      <c r="C42" s="49" t="s">
        <v>86</v>
      </c>
      <c r="D42" s="25">
        <v>36.0</v>
      </c>
      <c r="E42" s="47">
        <v>28.33</v>
      </c>
      <c r="F42" s="37">
        <v>2.795487E7</v>
      </c>
      <c r="G42" s="28"/>
      <c r="H42" s="29">
        <f t="shared" si="1"/>
        <v>791961467.1</v>
      </c>
      <c r="I42" s="41">
        <f t="shared" si="2"/>
        <v>0.006119080413</v>
      </c>
      <c r="J42" s="42">
        <v>0.0058</v>
      </c>
      <c r="K42" s="43">
        <f t="shared" si="3"/>
        <v>0.7919614671</v>
      </c>
      <c r="L42" s="136">
        <v>44358.0</v>
      </c>
    </row>
    <row r="43">
      <c r="A43" s="22">
        <f t="shared" si="4"/>
        <v>36</v>
      </c>
      <c r="B43" s="23" t="s">
        <v>91</v>
      </c>
      <c r="C43" s="69" t="s">
        <v>92</v>
      </c>
      <c r="D43" s="25">
        <v>35.0</v>
      </c>
      <c r="E43" s="47">
        <v>30.46</v>
      </c>
      <c r="F43" s="37">
        <v>2.5000422E7</v>
      </c>
      <c r="G43" s="28"/>
      <c r="H43" s="29">
        <f t="shared" si="1"/>
        <v>761512854.1</v>
      </c>
      <c r="I43" s="41">
        <f t="shared" si="2"/>
        <v>0.005883819584</v>
      </c>
      <c r="J43" s="56">
        <v>0.006</v>
      </c>
      <c r="K43" s="43">
        <f t="shared" si="3"/>
        <v>0.7615128541</v>
      </c>
      <c r="L43" s="136">
        <v>44358.0</v>
      </c>
    </row>
    <row r="44">
      <c r="A44" s="22">
        <f t="shared" si="4"/>
        <v>37</v>
      </c>
      <c r="B44" s="129" t="s">
        <v>106</v>
      </c>
      <c r="C44" s="51" t="s">
        <v>107</v>
      </c>
      <c r="D44" s="25">
        <v>38.0</v>
      </c>
      <c r="E44" s="47">
        <v>7.4</v>
      </c>
      <c r="F44" s="37">
        <v>8.7204324E7</v>
      </c>
      <c r="G44" s="28"/>
      <c r="H44" s="29">
        <f t="shared" si="1"/>
        <v>645311997.6</v>
      </c>
      <c r="I44" s="41">
        <f t="shared" si="2"/>
        <v>0.004985995113</v>
      </c>
      <c r="J44" s="56">
        <v>0.0047</v>
      </c>
      <c r="K44" s="43">
        <f t="shared" si="3"/>
        <v>0.6453119976</v>
      </c>
      <c r="L44" s="136">
        <v>44358.0</v>
      </c>
    </row>
    <row r="45">
      <c r="A45" s="22">
        <f t="shared" si="4"/>
        <v>38</v>
      </c>
      <c r="B45" s="128" t="s">
        <v>104</v>
      </c>
      <c r="C45" s="28" t="s">
        <v>105</v>
      </c>
      <c r="D45" s="25">
        <v>42.0</v>
      </c>
      <c r="E45" s="47">
        <v>1.19</v>
      </c>
      <c r="F45" s="27">
        <v>5.1379002E8</v>
      </c>
      <c r="G45" s="28"/>
      <c r="H45" s="29">
        <f t="shared" si="1"/>
        <v>611410123.8</v>
      </c>
      <c r="I45" s="92">
        <v>0.0056</v>
      </c>
      <c r="J45" s="56">
        <v>0.0056</v>
      </c>
      <c r="K45" s="43">
        <f t="shared" si="3"/>
        <v>0.6114101238</v>
      </c>
      <c r="L45" s="136">
        <v>44358.0</v>
      </c>
    </row>
    <row r="46">
      <c r="A46" s="22">
        <f t="shared" si="4"/>
        <v>39</v>
      </c>
      <c r="B46" s="127" t="s">
        <v>79</v>
      </c>
      <c r="C46" s="70" t="s">
        <v>80</v>
      </c>
      <c r="D46" s="25">
        <v>37.0</v>
      </c>
      <c r="E46" s="47">
        <v>2.05</v>
      </c>
      <c r="F46" s="37">
        <v>2.96235033E8</v>
      </c>
      <c r="G46" s="28"/>
      <c r="H46" s="29">
        <f t="shared" si="1"/>
        <v>607281817.7</v>
      </c>
      <c r="I46" s="41">
        <f t="shared" ref="I46:I57" si="5">H46/H$3</f>
        <v>0.004692155401</v>
      </c>
      <c r="J46" s="42">
        <v>0.0047</v>
      </c>
      <c r="K46" s="31">
        <f t="shared" si="3"/>
        <v>0.6072818177</v>
      </c>
      <c r="L46" s="136">
        <v>44358.0</v>
      </c>
    </row>
    <row r="47">
      <c r="A47" s="22">
        <f t="shared" si="4"/>
        <v>40</v>
      </c>
      <c r="B47" s="127" t="s">
        <v>87</v>
      </c>
      <c r="C47" s="38" t="s">
        <v>88</v>
      </c>
      <c r="D47" s="25">
        <v>40.0</v>
      </c>
      <c r="E47" s="26">
        <v>8.4</v>
      </c>
      <c r="F47" s="37">
        <v>6.94E7</v>
      </c>
      <c r="G47" s="28"/>
      <c r="H47" s="29">
        <f t="shared" si="1"/>
        <v>582960000</v>
      </c>
      <c r="I47" s="3">
        <f t="shared" si="5"/>
        <v>0.00450423318</v>
      </c>
      <c r="J47" s="45">
        <v>0.0044</v>
      </c>
      <c r="K47" s="43">
        <f t="shared" si="3"/>
        <v>0.58296</v>
      </c>
      <c r="L47" s="136">
        <v>44358.0</v>
      </c>
    </row>
    <row r="48">
      <c r="A48" s="22">
        <f t="shared" si="4"/>
        <v>41</v>
      </c>
      <c r="B48" s="50" t="s">
        <v>93</v>
      </c>
      <c r="C48" s="51" t="s">
        <v>93</v>
      </c>
      <c r="D48" s="25">
        <v>39.0</v>
      </c>
      <c r="E48" s="47">
        <v>2.07</v>
      </c>
      <c r="F48" s="37">
        <v>2.78404904E8</v>
      </c>
      <c r="G48" s="28"/>
      <c r="H48" s="29">
        <f t="shared" si="1"/>
        <v>576298151.3</v>
      </c>
      <c r="I48" s="41">
        <f t="shared" si="5"/>
        <v>0.004452760489</v>
      </c>
      <c r="J48" s="42">
        <v>0.0045</v>
      </c>
      <c r="K48" s="43">
        <f t="shared" si="3"/>
        <v>0.5762981513</v>
      </c>
      <c r="L48" s="136">
        <v>44358.0</v>
      </c>
    </row>
    <row r="49">
      <c r="A49" s="22">
        <f t="shared" si="4"/>
        <v>42</v>
      </c>
      <c r="B49" s="23" t="s">
        <v>81</v>
      </c>
      <c r="C49" s="38" t="s">
        <v>82</v>
      </c>
      <c r="D49" s="25">
        <v>41.0</v>
      </c>
      <c r="E49" s="47">
        <v>4.75</v>
      </c>
      <c r="F49" s="37">
        <v>1.20240521E8</v>
      </c>
      <c r="G49" s="28"/>
      <c r="H49" s="29">
        <f t="shared" si="1"/>
        <v>571142474.8</v>
      </c>
      <c r="I49" s="41">
        <f t="shared" si="5"/>
        <v>0.004412925218</v>
      </c>
      <c r="J49" s="42">
        <v>0.0043</v>
      </c>
      <c r="K49" s="43">
        <f t="shared" si="3"/>
        <v>0.5711424748</v>
      </c>
      <c r="L49" s="136">
        <v>44358.0</v>
      </c>
    </row>
    <row r="50">
      <c r="A50" s="22">
        <f t="shared" si="4"/>
        <v>43</v>
      </c>
      <c r="B50" s="50" t="s">
        <v>100</v>
      </c>
      <c r="C50" s="73" t="s">
        <v>101</v>
      </c>
      <c r="D50" s="25">
        <v>44.0</v>
      </c>
      <c r="E50" s="47">
        <v>2.31</v>
      </c>
      <c r="F50" s="37">
        <v>2.30014812E8</v>
      </c>
      <c r="G50" s="28"/>
      <c r="H50" s="29">
        <f t="shared" si="1"/>
        <v>531334215.7</v>
      </c>
      <c r="I50" s="41">
        <f t="shared" si="5"/>
        <v>0.004105347201</v>
      </c>
      <c r="J50" s="42">
        <v>0.0039</v>
      </c>
      <c r="K50" s="43">
        <f t="shared" si="3"/>
        <v>0.5313342157</v>
      </c>
      <c r="L50" s="136">
        <v>44358.0</v>
      </c>
    </row>
    <row r="51">
      <c r="A51" s="22">
        <f t="shared" si="4"/>
        <v>44</v>
      </c>
      <c r="B51" s="50" t="s">
        <v>98</v>
      </c>
      <c r="C51" s="72" t="s">
        <v>99</v>
      </c>
      <c r="D51" s="25">
        <v>45.0</v>
      </c>
      <c r="E51" s="47">
        <v>13.62</v>
      </c>
      <c r="F51" s="37">
        <v>3.12E7</v>
      </c>
      <c r="G51" s="28"/>
      <c r="H51" s="29">
        <f t="shared" si="1"/>
        <v>424944000</v>
      </c>
      <c r="I51" s="41">
        <f t="shared" si="5"/>
        <v>0.003283324524</v>
      </c>
      <c r="J51" s="42">
        <v>0.0032</v>
      </c>
      <c r="K51" s="43">
        <f t="shared" si="3"/>
        <v>0.424944</v>
      </c>
      <c r="L51" s="136">
        <v>44358.0</v>
      </c>
    </row>
    <row r="52">
      <c r="A52" s="22">
        <f t="shared" si="4"/>
        <v>45</v>
      </c>
      <c r="B52" s="50" t="s">
        <v>94</v>
      </c>
      <c r="C52" s="71" t="s">
        <v>95</v>
      </c>
      <c r="D52" s="25">
        <v>43.0</v>
      </c>
      <c r="E52" s="47">
        <v>3.95</v>
      </c>
      <c r="F52" s="37">
        <v>1.05321516E8</v>
      </c>
      <c r="G52" s="28"/>
      <c r="H52" s="29">
        <f t="shared" si="1"/>
        <v>416019988.2</v>
      </c>
      <c r="I52" s="41">
        <f t="shared" si="5"/>
        <v>0.003214373258</v>
      </c>
      <c r="J52" s="42">
        <v>0.004</v>
      </c>
      <c r="K52" s="43">
        <f t="shared" si="3"/>
        <v>0.4160199882</v>
      </c>
      <c r="L52" s="136">
        <v>44358.0</v>
      </c>
    </row>
    <row r="53">
      <c r="A53" s="22">
        <f t="shared" si="4"/>
        <v>46</v>
      </c>
      <c r="B53" s="23" t="s">
        <v>89</v>
      </c>
      <c r="C53" s="70" t="s">
        <v>90</v>
      </c>
      <c r="D53" s="25">
        <v>46.0</v>
      </c>
      <c r="E53" s="47">
        <v>4.9</v>
      </c>
      <c r="F53" s="37">
        <v>8.3000137E7</v>
      </c>
      <c r="G53" s="28"/>
      <c r="H53" s="29">
        <f t="shared" si="1"/>
        <v>406700671.3</v>
      </c>
      <c r="I53" s="41">
        <f t="shared" si="5"/>
        <v>0.003142367672</v>
      </c>
      <c r="J53" s="42">
        <v>0.003</v>
      </c>
      <c r="K53" s="43">
        <f t="shared" si="3"/>
        <v>0.4067006713</v>
      </c>
      <c r="L53" s="136">
        <v>44358.0</v>
      </c>
    </row>
    <row r="54">
      <c r="A54" s="22">
        <f t="shared" si="4"/>
        <v>47</v>
      </c>
      <c r="B54" s="50" t="s">
        <v>102</v>
      </c>
      <c r="C54" s="53" t="s">
        <v>103</v>
      </c>
      <c r="D54" s="25">
        <v>49.0</v>
      </c>
      <c r="E54" s="47">
        <v>3.51</v>
      </c>
      <c r="F54" s="37">
        <v>8.8275937E7</v>
      </c>
      <c r="G54" s="28"/>
      <c r="H54" s="29">
        <f t="shared" si="1"/>
        <v>309848538.9</v>
      </c>
      <c r="I54" s="41">
        <f t="shared" si="5"/>
        <v>0.002394040877</v>
      </c>
      <c r="J54" s="42">
        <v>0.0023</v>
      </c>
      <c r="K54" s="43">
        <f t="shared" si="3"/>
        <v>0.3098485389</v>
      </c>
      <c r="L54" s="136">
        <v>44358.0</v>
      </c>
    </row>
    <row r="55">
      <c r="A55" s="22">
        <f t="shared" si="4"/>
        <v>48</v>
      </c>
      <c r="B55" s="50" t="s">
        <v>108</v>
      </c>
      <c r="C55" s="51" t="s">
        <v>109</v>
      </c>
      <c r="D55" s="25">
        <v>47.0</v>
      </c>
      <c r="E55" s="47">
        <v>2.58</v>
      </c>
      <c r="F55" s="37">
        <v>1.191649E8</v>
      </c>
      <c r="G55" s="28"/>
      <c r="H55" s="29">
        <f t="shared" si="1"/>
        <v>307445442</v>
      </c>
      <c r="I55" s="41">
        <f t="shared" si="5"/>
        <v>0.002375473379</v>
      </c>
      <c r="J55" s="42">
        <v>0.0023</v>
      </c>
      <c r="K55" s="43">
        <f t="shared" si="3"/>
        <v>0.307445442</v>
      </c>
      <c r="L55" s="136">
        <v>44358.0</v>
      </c>
    </row>
    <row r="56">
      <c r="A56" s="22">
        <f t="shared" si="4"/>
        <v>49</v>
      </c>
      <c r="B56" s="50" t="s">
        <v>96</v>
      </c>
      <c r="C56" s="73" t="s">
        <v>97</v>
      </c>
      <c r="D56" s="25">
        <v>50.0</v>
      </c>
      <c r="E56" s="47">
        <v>3.36</v>
      </c>
      <c r="F56" s="37">
        <v>8.7456908E7</v>
      </c>
      <c r="G56" s="28"/>
      <c r="H56" s="29">
        <f t="shared" si="1"/>
        <v>293855210.9</v>
      </c>
      <c r="I56" s="41">
        <f t="shared" si="5"/>
        <v>0.002270468627</v>
      </c>
      <c r="J56" s="62">
        <v>0.0023</v>
      </c>
      <c r="K56" s="43">
        <f t="shared" si="3"/>
        <v>0.2938552109</v>
      </c>
      <c r="L56" s="136">
        <v>44358.0</v>
      </c>
    </row>
    <row r="57">
      <c r="A57" s="22">
        <f t="shared" si="4"/>
        <v>50</v>
      </c>
      <c r="B57" s="50" t="s">
        <v>110</v>
      </c>
      <c r="C57" s="72" t="s">
        <v>111</v>
      </c>
      <c r="D57" s="25">
        <v>48.0</v>
      </c>
      <c r="E57" s="47">
        <v>0.17</v>
      </c>
      <c r="F57" s="37">
        <v>1.716679558E9</v>
      </c>
      <c r="G57" s="28"/>
      <c r="H57" s="29">
        <f t="shared" si="1"/>
        <v>291835524.9</v>
      </c>
      <c r="I57" s="41">
        <f t="shared" si="5"/>
        <v>0.002254863548</v>
      </c>
      <c r="J57" s="42">
        <v>0.0023</v>
      </c>
      <c r="K57" s="43">
        <f t="shared" si="3"/>
        <v>0.2918355249</v>
      </c>
      <c r="L57" s="136">
        <v>44358.0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414159730.5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-2135511110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2368475959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128381140821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44365.0</v>
      </c>
      <c r="C3" s="12"/>
      <c r="D3" s="1"/>
      <c r="E3" s="13"/>
      <c r="F3" s="2"/>
      <c r="H3" s="107">
        <f>H1/H2</f>
        <v>129026272182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24" t="s">
        <v>14</v>
      </c>
      <c r="D8" s="25">
        <v>1.0</v>
      </c>
      <c r="E8" s="26">
        <v>30.77</v>
      </c>
      <c r="F8" s="27">
        <v>5.74937937E8</v>
      </c>
      <c r="G8" s="28"/>
      <c r="H8" s="29">
        <f t="shared" ref="H8:H57" si="1">E8*F8</f>
        <v>17690840321</v>
      </c>
      <c r="I8" s="3">
        <f t="shared" ref="I8:I44" si="2">H8/H$3</f>
        <v>0.1371103731</v>
      </c>
      <c r="J8" s="30">
        <v>0.1422</v>
      </c>
      <c r="K8" s="31">
        <f t="shared" ref="K8:K57" si="3">H8/1000000000</f>
        <v>17.69084032</v>
      </c>
      <c r="L8" s="136">
        <v>44365.0</v>
      </c>
    </row>
    <row r="9">
      <c r="A9" s="22">
        <f t="shared" ref="A9:A57" si="4">A8+1</f>
        <v>2</v>
      </c>
      <c r="B9" s="33" t="s">
        <v>17</v>
      </c>
      <c r="C9" s="28" t="s">
        <v>18</v>
      </c>
      <c r="D9" s="25">
        <v>2.0</v>
      </c>
      <c r="E9" s="26">
        <v>7.46</v>
      </c>
      <c r="F9" s="37">
        <v>1.2051E9</v>
      </c>
      <c r="G9" s="28"/>
      <c r="H9" s="29">
        <f t="shared" si="1"/>
        <v>8990046000</v>
      </c>
      <c r="I9" s="3">
        <f t="shared" si="2"/>
        <v>0.06967608881</v>
      </c>
      <c r="J9" s="30">
        <v>0.0728</v>
      </c>
      <c r="K9" s="31">
        <f t="shared" si="3"/>
        <v>8.990046</v>
      </c>
      <c r="L9" s="136">
        <v>44365.0</v>
      </c>
    </row>
    <row r="10">
      <c r="A10" s="22">
        <f t="shared" si="4"/>
        <v>3</v>
      </c>
      <c r="B10" s="23" t="s">
        <v>19</v>
      </c>
      <c r="C10" s="38" t="s">
        <v>20</v>
      </c>
      <c r="D10" s="25">
        <v>3.0</v>
      </c>
      <c r="E10" s="26">
        <v>4.74</v>
      </c>
      <c r="F10" s="37">
        <v>1.84816E9</v>
      </c>
      <c r="G10" s="28"/>
      <c r="H10" s="29">
        <f t="shared" si="1"/>
        <v>8760278400</v>
      </c>
      <c r="I10" s="3">
        <f t="shared" si="2"/>
        <v>0.0678953073</v>
      </c>
      <c r="J10" s="30">
        <v>0.0638</v>
      </c>
      <c r="K10" s="31">
        <f t="shared" si="3"/>
        <v>8.7602784</v>
      </c>
      <c r="L10" s="136">
        <v>44365.0</v>
      </c>
    </row>
    <row r="11">
      <c r="A11" s="22">
        <f t="shared" si="4"/>
        <v>4</v>
      </c>
      <c r="B11" s="23" t="s">
        <v>21</v>
      </c>
      <c r="C11" s="38" t="s">
        <v>22</v>
      </c>
      <c r="D11" s="25">
        <v>4.0</v>
      </c>
      <c r="E11" s="26">
        <v>5.18</v>
      </c>
      <c r="F11" s="37">
        <v>1.252009E9</v>
      </c>
      <c r="G11" s="28"/>
      <c r="H11" s="29">
        <f t="shared" si="1"/>
        <v>6485406620</v>
      </c>
      <c r="I11" s="3">
        <f t="shared" si="2"/>
        <v>0.05026423309</v>
      </c>
      <c r="J11" s="30">
        <v>0.052</v>
      </c>
      <c r="K11" s="31">
        <f t="shared" si="3"/>
        <v>6.48540662</v>
      </c>
      <c r="L11" s="136">
        <v>44365.0</v>
      </c>
    </row>
    <row r="12">
      <c r="A12" s="22">
        <f t="shared" si="4"/>
        <v>5</v>
      </c>
      <c r="B12" s="23" t="s">
        <v>37</v>
      </c>
      <c r="C12" s="28" t="s">
        <v>38</v>
      </c>
      <c r="D12" s="25">
        <v>8.0</v>
      </c>
      <c r="E12" s="47">
        <v>7.7</v>
      </c>
      <c r="F12" s="37">
        <v>8.23106416E8</v>
      </c>
      <c r="G12" s="28"/>
      <c r="H12" s="29">
        <f t="shared" si="1"/>
        <v>6337919403</v>
      </c>
      <c r="I12" s="41">
        <f t="shared" si="2"/>
        <v>0.04912115413</v>
      </c>
      <c r="J12" s="42">
        <v>0.0449</v>
      </c>
      <c r="K12" s="31">
        <f t="shared" si="3"/>
        <v>6.337919403</v>
      </c>
      <c r="L12" s="136">
        <v>44365.0</v>
      </c>
    </row>
    <row r="13">
      <c r="A13" s="22">
        <f t="shared" si="4"/>
        <v>6</v>
      </c>
      <c r="B13" s="127" t="s">
        <v>27</v>
      </c>
      <c r="C13" s="38" t="s">
        <v>28</v>
      </c>
      <c r="D13" s="25">
        <v>7.0</v>
      </c>
      <c r="E13" s="26">
        <v>73.45</v>
      </c>
      <c r="F13" s="37">
        <v>8.439E7</v>
      </c>
      <c r="G13" s="28"/>
      <c r="H13" s="29">
        <f t="shared" si="1"/>
        <v>6198445500</v>
      </c>
      <c r="I13" s="3">
        <f t="shared" si="2"/>
        <v>0.04804018124</v>
      </c>
      <c r="J13" s="30">
        <v>0.0451</v>
      </c>
      <c r="K13" s="31">
        <f t="shared" si="3"/>
        <v>6.1984455</v>
      </c>
      <c r="L13" s="136">
        <v>44365.0</v>
      </c>
    </row>
    <row r="14">
      <c r="A14" s="22">
        <f t="shared" si="4"/>
        <v>7</v>
      </c>
      <c r="B14" s="33" t="s">
        <v>25</v>
      </c>
      <c r="C14" s="28" t="s">
        <v>26</v>
      </c>
      <c r="D14" s="25">
        <v>9.0</v>
      </c>
      <c r="E14" s="47">
        <v>8.1</v>
      </c>
      <c r="F14" s="37">
        <v>7.62851884E8</v>
      </c>
      <c r="G14" s="28"/>
      <c r="H14" s="29">
        <f t="shared" si="1"/>
        <v>6179100260</v>
      </c>
      <c r="I14" s="41">
        <f t="shared" si="2"/>
        <v>0.04789024867</v>
      </c>
      <c r="J14" s="91">
        <v>0.0412</v>
      </c>
      <c r="K14" s="31">
        <f t="shared" si="3"/>
        <v>6.17910026</v>
      </c>
      <c r="L14" s="136">
        <v>44365.0</v>
      </c>
    </row>
    <row r="15">
      <c r="A15" s="22">
        <f t="shared" si="4"/>
        <v>8</v>
      </c>
      <c r="B15" s="87" t="s">
        <v>23</v>
      </c>
      <c r="C15" s="38" t="s">
        <v>24</v>
      </c>
      <c r="D15" s="25">
        <v>5.0</v>
      </c>
      <c r="E15" s="26">
        <v>13.23</v>
      </c>
      <c r="F15" s="37">
        <v>4.1395E8</v>
      </c>
      <c r="G15" s="28"/>
      <c r="H15" s="29">
        <f t="shared" si="1"/>
        <v>5476558500</v>
      </c>
      <c r="I15" s="3">
        <f t="shared" si="2"/>
        <v>0.04244529744</v>
      </c>
      <c r="J15" s="30">
        <v>0.0488</v>
      </c>
      <c r="K15" s="31">
        <f t="shared" si="3"/>
        <v>5.4765585</v>
      </c>
      <c r="L15" s="136">
        <v>44365.0</v>
      </c>
    </row>
    <row r="16">
      <c r="A16" s="22">
        <f t="shared" si="4"/>
        <v>9</v>
      </c>
      <c r="B16" s="87" t="s">
        <v>31</v>
      </c>
      <c r="C16" s="38" t="s">
        <v>32</v>
      </c>
      <c r="D16" s="25">
        <v>10.0</v>
      </c>
      <c r="E16" s="26">
        <v>7.52</v>
      </c>
      <c r="F16" s="37">
        <v>7.20852533E8</v>
      </c>
      <c r="G16" s="28"/>
      <c r="H16" s="29">
        <f t="shared" si="1"/>
        <v>5420811048</v>
      </c>
      <c r="I16" s="3">
        <f t="shared" si="2"/>
        <v>0.04201323464</v>
      </c>
      <c r="J16" s="30">
        <v>0.0396</v>
      </c>
      <c r="K16" s="31">
        <f t="shared" si="3"/>
        <v>5.420811048</v>
      </c>
      <c r="L16" s="136">
        <v>44365.0</v>
      </c>
    </row>
    <row r="17">
      <c r="A17" s="22">
        <f t="shared" si="4"/>
        <v>10</v>
      </c>
      <c r="B17" s="33" t="s">
        <v>15</v>
      </c>
      <c r="C17" s="34" t="s">
        <v>16</v>
      </c>
      <c r="D17" s="25">
        <v>6.0</v>
      </c>
      <c r="E17" s="26">
        <v>6.75</v>
      </c>
      <c r="F17" s="35">
        <v>7.40831421E8</v>
      </c>
      <c r="G17" s="28"/>
      <c r="H17" s="29">
        <f t="shared" si="1"/>
        <v>5000612092</v>
      </c>
      <c r="I17" s="3">
        <f t="shared" si="2"/>
        <v>0.03875654165</v>
      </c>
      <c r="J17" s="30">
        <v>0.0492</v>
      </c>
      <c r="K17" s="31">
        <f t="shared" si="3"/>
        <v>5.000612092</v>
      </c>
      <c r="L17" s="136">
        <v>44365.0</v>
      </c>
    </row>
    <row r="18">
      <c r="A18" s="22">
        <f t="shared" si="4"/>
        <v>11</v>
      </c>
      <c r="B18" s="33" t="s">
        <v>33</v>
      </c>
      <c r="C18" s="39" t="s">
        <v>34</v>
      </c>
      <c r="D18" s="25">
        <v>12.0</v>
      </c>
      <c r="E18" s="47">
        <v>32.65</v>
      </c>
      <c r="F18" s="37">
        <v>1.3285202E8</v>
      </c>
      <c r="G18" s="28"/>
      <c r="H18" s="29">
        <f t="shared" si="1"/>
        <v>4337618453</v>
      </c>
      <c r="I18" s="41">
        <f t="shared" si="2"/>
        <v>0.03361810257</v>
      </c>
      <c r="J18" s="42">
        <v>0.0302</v>
      </c>
      <c r="K18" s="43">
        <f t="shared" si="3"/>
        <v>4.337618453</v>
      </c>
      <c r="L18" s="136">
        <v>44365.0</v>
      </c>
    </row>
    <row r="19">
      <c r="A19" s="22">
        <f t="shared" si="4"/>
        <v>12</v>
      </c>
      <c r="B19" s="23" t="s">
        <v>35</v>
      </c>
      <c r="C19" s="38" t="s">
        <v>36</v>
      </c>
      <c r="D19" s="25">
        <v>11.0</v>
      </c>
      <c r="E19" s="26">
        <v>6.3</v>
      </c>
      <c r="F19" s="37">
        <v>6.2487E8</v>
      </c>
      <c r="G19" s="28"/>
      <c r="H19" s="29">
        <f t="shared" si="1"/>
        <v>3936681000</v>
      </c>
      <c r="I19" s="3">
        <f t="shared" si="2"/>
        <v>0.03051069316</v>
      </c>
      <c r="J19" s="42">
        <v>0.0313</v>
      </c>
      <c r="K19" s="31">
        <f t="shared" si="3"/>
        <v>3.936681</v>
      </c>
      <c r="L19" s="136">
        <v>44365.0</v>
      </c>
    </row>
    <row r="20">
      <c r="A20" s="22">
        <f t="shared" si="4"/>
        <v>13</v>
      </c>
      <c r="B20" s="23" t="s">
        <v>45</v>
      </c>
      <c r="C20" s="38" t="s">
        <v>46</v>
      </c>
      <c r="D20" s="25">
        <v>14.0</v>
      </c>
      <c r="E20" s="47">
        <v>13.42</v>
      </c>
      <c r="F20" s="37">
        <v>2.28740219E8</v>
      </c>
      <c r="G20" s="28"/>
      <c r="H20" s="29">
        <f t="shared" si="1"/>
        <v>3069693739</v>
      </c>
      <c r="I20" s="41">
        <f t="shared" si="2"/>
        <v>0.02379123017</v>
      </c>
      <c r="J20" s="42">
        <v>0.0214</v>
      </c>
      <c r="K20" s="43">
        <f t="shared" si="3"/>
        <v>3.069693739</v>
      </c>
      <c r="L20" s="136">
        <v>44365.0</v>
      </c>
    </row>
    <row r="21">
      <c r="A21" s="22">
        <f t="shared" si="4"/>
        <v>14</v>
      </c>
      <c r="B21" s="33" t="s">
        <v>29</v>
      </c>
      <c r="C21" s="39" t="s">
        <v>30</v>
      </c>
      <c r="D21" s="25">
        <v>13.0</v>
      </c>
      <c r="E21" s="26">
        <v>6.32</v>
      </c>
      <c r="F21" s="37">
        <v>4.4537556E8</v>
      </c>
      <c r="G21" s="28"/>
      <c r="H21" s="29">
        <f t="shared" si="1"/>
        <v>2814773539</v>
      </c>
      <c r="I21" s="3">
        <f t="shared" si="2"/>
        <v>0.02181550696</v>
      </c>
      <c r="J21" s="30">
        <v>0.0243</v>
      </c>
      <c r="K21" s="43">
        <f t="shared" si="3"/>
        <v>2.814773539</v>
      </c>
      <c r="L21" s="136">
        <v>44365.0</v>
      </c>
    </row>
    <row r="22">
      <c r="A22" s="22">
        <f t="shared" si="4"/>
        <v>15</v>
      </c>
      <c r="B22" s="23" t="s">
        <v>43</v>
      </c>
      <c r="C22" s="69" t="s">
        <v>44</v>
      </c>
      <c r="D22" s="25">
        <v>15.0</v>
      </c>
      <c r="E22" s="47">
        <v>3.43</v>
      </c>
      <c r="F22" s="37">
        <v>7.57055209E8</v>
      </c>
      <c r="G22" s="28"/>
      <c r="H22" s="29">
        <f t="shared" si="1"/>
        <v>2596699367</v>
      </c>
      <c r="I22" s="41">
        <f t="shared" si="2"/>
        <v>0.02012535372</v>
      </c>
      <c r="J22" s="42">
        <v>0.0203</v>
      </c>
      <c r="K22" s="43">
        <f t="shared" si="3"/>
        <v>2.596699367</v>
      </c>
      <c r="L22" s="136">
        <v>44365.0</v>
      </c>
    </row>
    <row r="23">
      <c r="A23" s="22">
        <f t="shared" si="4"/>
        <v>16</v>
      </c>
      <c r="B23" s="87" t="s">
        <v>39</v>
      </c>
      <c r="C23" s="44" t="s">
        <v>40</v>
      </c>
      <c r="D23" s="25">
        <v>16.0</v>
      </c>
      <c r="E23" s="47">
        <v>2.29</v>
      </c>
      <c r="F23" s="37">
        <v>1.097057995E9</v>
      </c>
      <c r="G23" s="28"/>
      <c r="H23" s="29">
        <f t="shared" si="1"/>
        <v>2512262809</v>
      </c>
      <c r="I23" s="41">
        <f t="shared" si="2"/>
        <v>0.01947094003</v>
      </c>
      <c r="J23" s="42">
        <v>0.0191</v>
      </c>
      <c r="K23" s="43">
        <f t="shared" si="3"/>
        <v>2.512262809</v>
      </c>
      <c r="L23" s="136">
        <v>44365.0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7.05</v>
      </c>
      <c r="F24" s="37">
        <v>3.11495892E8</v>
      </c>
      <c r="G24" s="28"/>
      <c r="H24" s="29">
        <f t="shared" si="1"/>
        <v>2196046039</v>
      </c>
      <c r="I24" s="3">
        <f t="shared" si="2"/>
        <v>0.01702014637</v>
      </c>
      <c r="J24" s="45">
        <v>0.0185</v>
      </c>
      <c r="K24" s="31">
        <f t="shared" si="3"/>
        <v>2.196046039</v>
      </c>
      <c r="L24" s="136">
        <v>44365.0</v>
      </c>
    </row>
    <row r="25">
      <c r="A25" s="22">
        <f t="shared" si="4"/>
        <v>18</v>
      </c>
      <c r="B25" s="23" t="s">
        <v>59</v>
      </c>
      <c r="C25" s="28" t="s">
        <v>60</v>
      </c>
      <c r="D25" s="25">
        <v>19.0</v>
      </c>
      <c r="E25" s="47">
        <v>12.05</v>
      </c>
      <c r="F25" s="37">
        <v>1.65393104E8</v>
      </c>
      <c r="G25" s="28"/>
      <c r="H25" s="29">
        <f t="shared" si="1"/>
        <v>1992986903</v>
      </c>
      <c r="I25" s="41">
        <f t="shared" si="2"/>
        <v>0.01544636507</v>
      </c>
      <c r="J25" s="42">
        <v>0.0144</v>
      </c>
      <c r="K25" s="43">
        <f t="shared" si="3"/>
        <v>1.992986903</v>
      </c>
      <c r="L25" s="136">
        <v>44365.0</v>
      </c>
    </row>
    <row r="26">
      <c r="A26" s="22">
        <f t="shared" si="4"/>
        <v>19</v>
      </c>
      <c r="B26" s="127" t="s">
        <v>51</v>
      </c>
      <c r="C26" s="70" t="s">
        <v>52</v>
      </c>
      <c r="D26" s="25">
        <v>18.0</v>
      </c>
      <c r="E26" s="47">
        <v>1.16</v>
      </c>
      <c r="F26" s="37">
        <v>1.5702691E9</v>
      </c>
      <c r="G26" s="28"/>
      <c r="H26" s="29">
        <f t="shared" si="1"/>
        <v>1821512156</v>
      </c>
      <c r="I26" s="41">
        <f t="shared" si="2"/>
        <v>0.01411737412</v>
      </c>
      <c r="J26" s="42">
        <v>0.015</v>
      </c>
      <c r="K26" s="43">
        <f t="shared" si="3"/>
        <v>1.821512156</v>
      </c>
      <c r="L26" s="136">
        <v>44365.0</v>
      </c>
    </row>
    <row r="27">
      <c r="A27" s="22">
        <f t="shared" si="4"/>
        <v>20</v>
      </c>
      <c r="B27" s="23" t="s">
        <v>53</v>
      </c>
      <c r="C27" s="24" t="s">
        <v>54</v>
      </c>
      <c r="D27" s="25">
        <v>20.0</v>
      </c>
      <c r="E27" s="47">
        <v>3.36</v>
      </c>
      <c r="F27" s="37">
        <v>5.09540994E8</v>
      </c>
      <c r="G27" s="28"/>
      <c r="H27" s="29">
        <f t="shared" si="1"/>
        <v>1712057740</v>
      </c>
      <c r="I27" s="41">
        <f t="shared" si="2"/>
        <v>0.01326906304</v>
      </c>
      <c r="J27" s="42">
        <v>0.0137</v>
      </c>
      <c r="K27" s="43">
        <f t="shared" si="3"/>
        <v>1.71205774</v>
      </c>
      <c r="L27" s="136">
        <v>44365.0</v>
      </c>
    </row>
    <row r="28">
      <c r="A28" s="22">
        <f t="shared" si="4"/>
        <v>21</v>
      </c>
      <c r="B28" s="23" t="s">
        <v>49</v>
      </c>
      <c r="C28" s="46" t="s">
        <v>50</v>
      </c>
      <c r="D28" s="25">
        <v>22.0</v>
      </c>
      <c r="E28" s="47">
        <v>1.59</v>
      </c>
      <c r="F28" s="37">
        <v>1.074664049E9</v>
      </c>
      <c r="G28" s="28"/>
      <c r="H28" s="29">
        <f t="shared" si="1"/>
        <v>1708715838</v>
      </c>
      <c r="I28" s="41">
        <f t="shared" si="2"/>
        <v>0.0132431621</v>
      </c>
      <c r="J28" s="42">
        <v>0.0135</v>
      </c>
      <c r="K28" s="43">
        <f t="shared" si="3"/>
        <v>1.708715838</v>
      </c>
      <c r="L28" s="136">
        <v>44365.0</v>
      </c>
    </row>
    <row r="29">
      <c r="A29" s="22">
        <f t="shared" si="4"/>
        <v>22</v>
      </c>
      <c r="B29" s="127" t="s">
        <v>47</v>
      </c>
      <c r="C29" s="38" t="s">
        <v>48</v>
      </c>
      <c r="D29" s="25">
        <v>21.0</v>
      </c>
      <c r="E29" s="47">
        <v>1.82</v>
      </c>
      <c r="F29" s="37">
        <v>8.61007245E8</v>
      </c>
      <c r="G29" s="28"/>
      <c r="H29" s="29">
        <f t="shared" si="1"/>
        <v>1567033186</v>
      </c>
      <c r="I29" s="41">
        <f t="shared" si="2"/>
        <v>0.01214507061</v>
      </c>
      <c r="J29" s="42">
        <v>0.0138</v>
      </c>
      <c r="K29" s="43">
        <f t="shared" si="3"/>
        <v>1.567033186</v>
      </c>
      <c r="L29" s="136">
        <v>44365.0</v>
      </c>
    </row>
    <row r="30">
      <c r="A30" s="22">
        <f t="shared" si="4"/>
        <v>23</v>
      </c>
      <c r="B30" s="23" t="s">
        <v>57</v>
      </c>
      <c r="C30" s="38" t="s">
        <v>58</v>
      </c>
      <c r="D30" s="25">
        <v>24.0</v>
      </c>
      <c r="E30" s="47">
        <v>2.86</v>
      </c>
      <c r="F30" s="37">
        <v>4.98664714E8</v>
      </c>
      <c r="G30" s="28"/>
      <c r="H30" s="29">
        <f t="shared" si="1"/>
        <v>1426181082</v>
      </c>
      <c r="I30" s="41">
        <f t="shared" si="2"/>
        <v>0.01105341616</v>
      </c>
      <c r="J30" s="42">
        <v>0.0108</v>
      </c>
      <c r="K30" s="43">
        <f t="shared" si="3"/>
        <v>1.426181082</v>
      </c>
      <c r="L30" s="136">
        <v>44365.0</v>
      </c>
    </row>
    <row r="31">
      <c r="A31" s="22">
        <f t="shared" si="4"/>
        <v>24</v>
      </c>
      <c r="B31" s="127" t="s">
        <v>55</v>
      </c>
      <c r="C31" s="38" t="s">
        <v>56</v>
      </c>
      <c r="D31" s="25">
        <v>23.0</v>
      </c>
      <c r="E31" s="47">
        <v>2.65</v>
      </c>
      <c r="F31" s="37">
        <v>5.18346969E8</v>
      </c>
      <c r="G31" s="28"/>
      <c r="H31" s="29">
        <f t="shared" si="1"/>
        <v>1373619468</v>
      </c>
      <c r="I31" s="41">
        <f t="shared" si="2"/>
        <v>0.01064604475</v>
      </c>
      <c r="J31" s="42">
        <v>0.0113</v>
      </c>
      <c r="K31" s="43">
        <f t="shared" si="3"/>
        <v>1.373619468</v>
      </c>
      <c r="L31" s="136">
        <v>44365.0</v>
      </c>
    </row>
    <row r="32">
      <c r="A32" s="22">
        <f t="shared" si="4"/>
        <v>25</v>
      </c>
      <c r="B32" s="128" t="s">
        <v>61</v>
      </c>
      <c r="C32" s="28" t="s">
        <v>62</v>
      </c>
      <c r="D32" s="25">
        <v>25.0</v>
      </c>
      <c r="E32" s="47">
        <v>1.57</v>
      </c>
      <c r="F32" s="37">
        <v>8.31800232E8</v>
      </c>
      <c r="G32" s="28"/>
      <c r="H32" s="29">
        <f t="shared" si="1"/>
        <v>1305926364</v>
      </c>
      <c r="I32" s="41">
        <f t="shared" si="2"/>
        <v>0.01012139886</v>
      </c>
      <c r="J32" s="42">
        <v>0.0092</v>
      </c>
      <c r="K32" s="43">
        <f t="shared" si="3"/>
        <v>1.305926364</v>
      </c>
      <c r="L32" s="136">
        <v>44365.0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3.07</v>
      </c>
      <c r="F33" s="37">
        <v>3.87822695E8</v>
      </c>
      <c r="G33" s="28"/>
      <c r="H33" s="29">
        <f t="shared" si="1"/>
        <v>1190615674</v>
      </c>
      <c r="I33" s="41">
        <f t="shared" si="2"/>
        <v>0.009227699549</v>
      </c>
      <c r="J33" s="56">
        <v>0.0087</v>
      </c>
      <c r="K33" s="31">
        <f t="shared" si="3"/>
        <v>1.190615674</v>
      </c>
      <c r="L33" s="136">
        <v>44365.0</v>
      </c>
    </row>
    <row r="34">
      <c r="A34" s="22">
        <f t="shared" si="4"/>
        <v>27</v>
      </c>
      <c r="B34" s="127" t="s">
        <v>71</v>
      </c>
      <c r="C34" s="70" t="s">
        <v>72</v>
      </c>
      <c r="D34" s="25">
        <v>27.0</v>
      </c>
      <c r="E34" s="47">
        <v>2.42</v>
      </c>
      <c r="F34" s="37">
        <v>4.72451678E8</v>
      </c>
      <c r="G34" s="28"/>
      <c r="H34" s="29">
        <f t="shared" si="1"/>
        <v>1143333061</v>
      </c>
      <c r="I34" s="41">
        <f t="shared" si="2"/>
        <v>0.008861242299</v>
      </c>
      <c r="J34" s="56">
        <v>0.0083</v>
      </c>
      <c r="K34" s="43">
        <f t="shared" si="3"/>
        <v>1.143333061</v>
      </c>
      <c r="L34" s="136">
        <v>44365.0</v>
      </c>
    </row>
    <row r="35">
      <c r="A35" s="22">
        <f t="shared" si="4"/>
        <v>28</v>
      </c>
      <c r="B35" s="23" t="s">
        <v>77</v>
      </c>
      <c r="C35" s="38" t="s">
        <v>78</v>
      </c>
      <c r="D35" s="25">
        <v>30.0</v>
      </c>
      <c r="E35" s="47">
        <v>2.06</v>
      </c>
      <c r="F35" s="37">
        <v>5.26379106E8</v>
      </c>
      <c r="G35" s="28"/>
      <c r="H35" s="29">
        <f t="shared" si="1"/>
        <v>1084340958</v>
      </c>
      <c r="I35" s="41">
        <f t="shared" si="2"/>
        <v>0.008404032295</v>
      </c>
      <c r="J35" s="42">
        <v>0.0071</v>
      </c>
      <c r="K35" s="43">
        <f t="shared" si="3"/>
        <v>1.084340958</v>
      </c>
      <c r="L35" s="136">
        <v>44365.0</v>
      </c>
    </row>
    <row r="36">
      <c r="A36" s="22">
        <f t="shared" si="4"/>
        <v>29</v>
      </c>
      <c r="B36" s="23" t="s">
        <v>69</v>
      </c>
      <c r="C36" s="38" t="s">
        <v>70</v>
      </c>
      <c r="D36" s="25">
        <v>32.0</v>
      </c>
      <c r="E36" s="47">
        <v>1.64</v>
      </c>
      <c r="F36" s="37">
        <v>6.54241384E8</v>
      </c>
      <c r="G36" s="28"/>
      <c r="H36" s="29">
        <f t="shared" si="1"/>
        <v>1072955870</v>
      </c>
      <c r="I36" s="41">
        <f t="shared" si="2"/>
        <v>0.008315793765</v>
      </c>
      <c r="J36" s="42">
        <v>0.0067</v>
      </c>
      <c r="K36" s="43">
        <f t="shared" si="3"/>
        <v>1.07295587</v>
      </c>
      <c r="L36" s="136">
        <v>44365.0</v>
      </c>
    </row>
    <row r="37">
      <c r="A37" s="22">
        <f t="shared" si="4"/>
        <v>30</v>
      </c>
      <c r="B37" s="128" t="s">
        <v>67</v>
      </c>
      <c r="C37" s="28" t="s">
        <v>68</v>
      </c>
      <c r="D37" s="25">
        <v>31.0</v>
      </c>
      <c r="E37" s="47">
        <v>1.91</v>
      </c>
      <c r="F37" s="37">
        <v>5.42507798E8</v>
      </c>
      <c r="G37" s="28"/>
      <c r="H37" s="29">
        <f t="shared" si="1"/>
        <v>1036189894</v>
      </c>
      <c r="I37" s="41">
        <f t="shared" si="2"/>
        <v>0.008030844235</v>
      </c>
      <c r="J37" s="42">
        <v>0.0069</v>
      </c>
      <c r="K37" s="43">
        <f t="shared" si="3"/>
        <v>1.036189894</v>
      </c>
      <c r="L37" s="136">
        <v>44365.0</v>
      </c>
    </row>
    <row r="38">
      <c r="A38" s="22">
        <f t="shared" si="4"/>
        <v>31</v>
      </c>
      <c r="B38" s="23" t="s">
        <v>63</v>
      </c>
      <c r="C38" s="38" t="s">
        <v>64</v>
      </c>
      <c r="D38" s="25">
        <v>28.0</v>
      </c>
      <c r="E38" s="26">
        <v>4.08</v>
      </c>
      <c r="F38" s="37">
        <v>2.4987E8</v>
      </c>
      <c r="G38" s="28"/>
      <c r="H38" s="29">
        <f t="shared" si="1"/>
        <v>1019469600</v>
      </c>
      <c r="I38" s="3">
        <f t="shared" si="2"/>
        <v>0.007901255944</v>
      </c>
      <c r="J38" s="45">
        <v>0.0078</v>
      </c>
      <c r="K38" s="43">
        <f t="shared" si="3"/>
        <v>1.0194696</v>
      </c>
      <c r="L38" s="136">
        <v>44365.0</v>
      </c>
    </row>
    <row r="39">
      <c r="A39" s="22">
        <f t="shared" si="4"/>
        <v>32</v>
      </c>
      <c r="B39" s="23" t="s">
        <v>75</v>
      </c>
      <c r="C39" s="69" t="s">
        <v>76</v>
      </c>
      <c r="D39" s="25">
        <v>33.0</v>
      </c>
      <c r="E39" s="47">
        <v>1.44</v>
      </c>
      <c r="F39" s="37">
        <v>6.78871829E8</v>
      </c>
      <c r="G39" s="28"/>
      <c r="H39" s="29">
        <f t="shared" si="1"/>
        <v>977575433.8</v>
      </c>
      <c r="I39" s="41">
        <f t="shared" si="2"/>
        <v>0.007576561093</v>
      </c>
      <c r="J39" s="42">
        <v>0.0067</v>
      </c>
      <c r="K39" s="43">
        <f t="shared" si="3"/>
        <v>0.9775754338</v>
      </c>
      <c r="L39" s="136">
        <v>44365.0</v>
      </c>
    </row>
    <row r="40">
      <c r="A40" s="22">
        <f t="shared" si="4"/>
        <v>33</v>
      </c>
      <c r="B40" s="23" t="s">
        <v>83</v>
      </c>
      <c r="C40" s="38" t="s">
        <v>84</v>
      </c>
      <c r="D40" s="25">
        <v>34.0</v>
      </c>
      <c r="E40" s="47">
        <v>4.8</v>
      </c>
      <c r="F40" s="37">
        <v>1.8275334E8</v>
      </c>
      <c r="G40" s="28"/>
      <c r="H40" s="29">
        <f t="shared" si="1"/>
        <v>877216032</v>
      </c>
      <c r="I40" s="41">
        <f t="shared" si="2"/>
        <v>0.006798739646</v>
      </c>
      <c r="J40" s="42">
        <v>0.006</v>
      </c>
      <c r="K40" s="43">
        <f t="shared" si="3"/>
        <v>0.877216032</v>
      </c>
      <c r="L40" s="136">
        <v>44365.0</v>
      </c>
    </row>
    <row r="41">
      <c r="A41" s="22">
        <f t="shared" si="4"/>
        <v>34</v>
      </c>
      <c r="B41" s="33" t="s">
        <v>73</v>
      </c>
      <c r="C41" s="39" t="s">
        <v>74</v>
      </c>
      <c r="D41" s="25">
        <v>29.0</v>
      </c>
      <c r="E41" s="47">
        <v>1.615</v>
      </c>
      <c r="F41" s="35">
        <v>5.385E8</v>
      </c>
      <c r="G41" s="28"/>
      <c r="H41" s="29">
        <f t="shared" si="1"/>
        <v>869677500</v>
      </c>
      <c r="I41" s="41">
        <f t="shared" si="2"/>
        <v>0.006740313312</v>
      </c>
      <c r="J41" s="42">
        <v>0.0071</v>
      </c>
      <c r="K41" s="43">
        <f t="shared" si="3"/>
        <v>0.8696775</v>
      </c>
      <c r="L41" s="136">
        <v>44365.0</v>
      </c>
    </row>
    <row r="42">
      <c r="A42" s="22">
        <f t="shared" si="4"/>
        <v>35</v>
      </c>
      <c r="B42" s="48" t="s">
        <v>85</v>
      </c>
      <c r="C42" s="49" t="s">
        <v>86</v>
      </c>
      <c r="D42" s="25">
        <v>36.0</v>
      </c>
      <c r="E42" s="47">
        <v>28.98</v>
      </c>
      <c r="F42" s="37">
        <v>2.795487E7</v>
      </c>
      <c r="G42" s="28"/>
      <c r="H42" s="29">
        <f t="shared" si="1"/>
        <v>810132132.6</v>
      </c>
      <c r="I42" s="41">
        <f t="shared" si="2"/>
        <v>0.006278815306</v>
      </c>
      <c r="J42" s="42">
        <v>0.0058</v>
      </c>
      <c r="K42" s="43">
        <f t="shared" si="3"/>
        <v>0.8101321326</v>
      </c>
      <c r="L42" s="136">
        <v>44365.0</v>
      </c>
    </row>
    <row r="43">
      <c r="A43" s="22">
        <f t="shared" si="4"/>
        <v>36</v>
      </c>
      <c r="B43" s="23" t="s">
        <v>91</v>
      </c>
      <c r="C43" s="69" t="s">
        <v>92</v>
      </c>
      <c r="D43" s="25">
        <v>35.0</v>
      </c>
      <c r="E43" s="47">
        <v>31.25</v>
      </c>
      <c r="F43" s="37">
        <v>2.5000422E7</v>
      </c>
      <c r="G43" s="28"/>
      <c r="H43" s="29">
        <f t="shared" si="1"/>
        <v>781263187.5</v>
      </c>
      <c r="I43" s="41">
        <f t="shared" si="2"/>
        <v>0.006055070601</v>
      </c>
      <c r="J43" s="56">
        <v>0.006</v>
      </c>
      <c r="K43" s="43">
        <f t="shared" si="3"/>
        <v>0.7812631875</v>
      </c>
      <c r="L43" s="136">
        <v>44365.0</v>
      </c>
    </row>
    <row r="44">
      <c r="A44" s="22">
        <f t="shared" si="4"/>
        <v>37</v>
      </c>
      <c r="B44" s="129" t="s">
        <v>106</v>
      </c>
      <c r="C44" s="51" t="s">
        <v>107</v>
      </c>
      <c r="D44" s="25">
        <v>38.0</v>
      </c>
      <c r="E44" s="47">
        <v>7.49</v>
      </c>
      <c r="F44" s="37">
        <v>8.7204324E7</v>
      </c>
      <c r="G44" s="28"/>
      <c r="H44" s="29">
        <f t="shared" si="1"/>
        <v>653160386.8</v>
      </c>
      <c r="I44" s="41">
        <f t="shared" si="2"/>
        <v>0.005062227837</v>
      </c>
      <c r="J44" s="56">
        <v>0.0047</v>
      </c>
      <c r="K44" s="43">
        <f t="shared" si="3"/>
        <v>0.6531603868</v>
      </c>
      <c r="L44" s="136">
        <v>44365.0</v>
      </c>
    </row>
    <row r="45">
      <c r="A45" s="22">
        <f t="shared" si="4"/>
        <v>38</v>
      </c>
      <c r="B45" s="128" t="s">
        <v>104</v>
      </c>
      <c r="C45" s="28" t="s">
        <v>105</v>
      </c>
      <c r="D45" s="25">
        <v>42.0</v>
      </c>
      <c r="E45" s="47">
        <v>1.2</v>
      </c>
      <c r="F45" s="27">
        <v>5.1379002E8</v>
      </c>
      <c r="G45" s="28"/>
      <c r="H45" s="29">
        <f t="shared" si="1"/>
        <v>616548024</v>
      </c>
      <c r="I45" s="92">
        <v>0.0056</v>
      </c>
      <c r="J45" s="56">
        <v>0.0056</v>
      </c>
      <c r="K45" s="43">
        <f t="shared" si="3"/>
        <v>0.616548024</v>
      </c>
      <c r="L45" s="136">
        <v>44365.0</v>
      </c>
    </row>
    <row r="46">
      <c r="A46" s="22">
        <f t="shared" si="4"/>
        <v>39</v>
      </c>
      <c r="B46" s="127" t="s">
        <v>79</v>
      </c>
      <c r="C46" s="70" t="s">
        <v>80</v>
      </c>
      <c r="D46" s="25">
        <v>37.0</v>
      </c>
      <c r="E46" s="47">
        <v>2.06</v>
      </c>
      <c r="F46" s="37">
        <v>2.96235033E8</v>
      </c>
      <c r="G46" s="28"/>
      <c r="H46" s="29">
        <f t="shared" si="1"/>
        <v>610244168</v>
      </c>
      <c r="I46" s="41">
        <f t="shared" ref="I46:I57" si="5">H46/H$3</f>
        <v>0.004729611711</v>
      </c>
      <c r="J46" s="42">
        <v>0.0047</v>
      </c>
      <c r="K46" s="31">
        <f t="shared" si="3"/>
        <v>0.610244168</v>
      </c>
      <c r="L46" s="136">
        <v>44365.0</v>
      </c>
    </row>
    <row r="47">
      <c r="A47" s="22">
        <f t="shared" si="4"/>
        <v>40</v>
      </c>
      <c r="B47" s="23" t="s">
        <v>81</v>
      </c>
      <c r="C47" s="38" t="s">
        <v>82</v>
      </c>
      <c r="D47" s="25">
        <v>41.0</v>
      </c>
      <c r="E47" s="47">
        <v>4.84</v>
      </c>
      <c r="F47" s="37">
        <v>1.20240521E8</v>
      </c>
      <c r="G47" s="28"/>
      <c r="H47" s="29">
        <f t="shared" si="1"/>
        <v>581964121.6</v>
      </c>
      <c r="I47" s="41">
        <f t="shared" si="5"/>
        <v>0.004510431184</v>
      </c>
      <c r="J47" s="42">
        <v>0.0043</v>
      </c>
      <c r="K47" s="43">
        <f t="shared" si="3"/>
        <v>0.5819641216</v>
      </c>
      <c r="L47" s="136">
        <v>44365.0</v>
      </c>
    </row>
    <row r="48">
      <c r="A48" s="22">
        <f t="shared" si="4"/>
        <v>41</v>
      </c>
      <c r="B48" s="50" t="s">
        <v>93</v>
      </c>
      <c r="C48" s="51" t="s">
        <v>93</v>
      </c>
      <c r="D48" s="25">
        <v>39.0</v>
      </c>
      <c r="E48" s="47">
        <v>2.07</v>
      </c>
      <c r="F48" s="37">
        <v>2.78404904E8</v>
      </c>
      <c r="G48" s="28"/>
      <c r="H48" s="29">
        <f t="shared" si="1"/>
        <v>576298151.3</v>
      </c>
      <c r="I48" s="41">
        <f t="shared" si="5"/>
        <v>0.004466517877</v>
      </c>
      <c r="J48" s="42">
        <v>0.0045</v>
      </c>
      <c r="K48" s="43">
        <f t="shared" si="3"/>
        <v>0.5762981513</v>
      </c>
      <c r="L48" s="136">
        <v>44365.0</v>
      </c>
    </row>
    <row r="49">
      <c r="A49" s="22">
        <f t="shared" si="4"/>
        <v>42</v>
      </c>
      <c r="B49" s="127" t="s">
        <v>87</v>
      </c>
      <c r="C49" s="38" t="s">
        <v>88</v>
      </c>
      <c r="D49" s="25">
        <v>40.0</v>
      </c>
      <c r="E49" s="26">
        <v>8.1</v>
      </c>
      <c r="F49" s="37">
        <v>6.94E7</v>
      </c>
      <c r="G49" s="28"/>
      <c r="H49" s="29">
        <f t="shared" si="1"/>
        <v>562140000</v>
      </c>
      <c r="I49" s="3">
        <f t="shared" si="5"/>
        <v>0.004356787114</v>
      </c>
      <c r="J49" s="45">
        <v>0.0044</v>
      </c>
      <c r="K49" s="43">
        <f t="shared" si="3"/>
        <v>0.56214</v>
      </c>
      <c r="L49" s="136">
        <v>44365.0</v>
      </c>
    </row>
    <row r="50">
      <c r="A50" s="22">
        <f t="shared" si="4"/>
        <v>43</v>
      </c>
      <c r="B50" s="50" t="s">
        <v>100</v>
      </c>
      <c r="C50" s="73" t="s">
        <v>101</v>
      </c>
      <c r="D50" s="25">
        <v>44.0</v>
      </c>
      <c r="E50" s="47">
        <v>2.38</v>
      </c>
      <c r="F50" s="37">
        <v>2.30014812E8</v>
      </c>
      <c r="G50" s="28"/>
      <c r="H50" s="29">
        <f t="shared" si="1"/>
        <v>547435252.6</v>
      </c>
      <c r="I50" s="41">
        <f t="shared" si="5"/>
        <v>0.004242820034</v>
      </c>
      <c r="J50" s="42">
        <v>0.0039</v>
      </c>
      <c r="K50" s="43">
        <f t="shared" si="3"/>
        <v>0.5474352526</v>
      </c>
      <c r="L50" s="136">
        <v>44365.0</v>
      </c>
    </row>
    <row r="51">
      <c r="A51" s="22">
        <f t="shared" si="4"/>
        <v>44</v>
      </c>
      <c r="B51" s="50" t="s">
        <v>98</v>
      </c>
      <c r="C51" s="72" t="s">
        <v>99</v>
      </c>
      <c r="D51" s="25">
        <v>45.0</v>
      </c>
      <c r="E51" s="47">
        <v>13.99</v>
      </c>
      <c r="F51" s="37">
        <v>3.12E7</v>
      </c>
      <c r="G51" s="28"/>
      <c r="H51" s="29">
        <f t="shared" si="1"/>
        <v>436488000</v>
      </c>
      <c r="I51" s="41">
        <f t="shared" si="5"/>
        <v>0.003382938937</v>
      </c>
      <c r="J51" s="42">
        <v>0.0032</v>
      </c>
      <c r="K51" s="43">
        <f t="shared" si="3"/>
        <v>0.436488</v>
      </c>
      <c r="L51" s="136">
        <v>44365.0</v>
      </c>
    </row>
    <row r="52">
      <c r="A52" s="22">
        <f t="shared" si="4"/>
        <v>45</v>
      </c>
      <c r="B52" s="23" t="s">
        <v>89</v>
      </c>
      <c r="C52" s="38" t="s">
        <v>90</v>
      </c>
      <c r="D52" s="25">
        <v>46.0</v>
      </c>
      <c r="E52" s="47">
        <v>4.92</v>
      </c>
      <c r="F52" s="37">
        <v>8.3000137E7</v>
      </c>
      <c r="G52" s="28"/>
      <c r="H52" s="29">
        <f t="shared" si="1"/>
        <v>408360674</v>
      </c>
      <c r="I52" s="41">
        <f t="shared" si="5"/>
        <v>0.003164942047</v>
      </c>
      <c r="J52" s="42">
        <v>0.003</v>
      </c>
      <c r="K52" s="43">
        <f t="shared" si="3"/>
        <v>0.408360674</v>
      </c>
      <c r="L52" s="136">
        <v>44365.0</v>
      </c>
    </row>
    <row r="53">
      <c r="A53" s="22">
        <f t="shared" si="4"/>
        <v>46</v>
      </c>
      <c r="B53" s="50" t="s">
        <v>94</v>
      </c>
      <c r="C53" s="52" t="s">
        <v>95</v>
      </c>
      <c r="D53" s="25">
        <v>43.0</v>
      </c>
      <c r="E53" s="47">
        <v>3.63</v>
      </c>
      <c r="F53" s="37">
        <v>1.05321516E8</v>
      </c>
      <c r="G53" s="28"/>
      <c r="H53" s="29">
        <f t="shared" si="1"/>
        <v>382317103.1</v>
      </c>
      <c r="I53" s="41">
        <f t="shared" si="5"/>
        <v>0.002963095009</v>
      </c>
      <c r="J53" s="42">
        <v>0.004</v>
      </c>
      <c r="K53" s="43">
        <f t="shared" si="3"/>
        <v>0.3823171031</v>
      </c>
      <c r="L53" s="136">
        <v>44365.0</v>
      </c>
    </row>
    <row r="54">
      <c r="A54" s="22">
        <f t="shared" si="4"/>
        <v>47</v>
      </c>
      <c r="B54" s="50" t="s">
        <v>96</v>
      </c>
      <c r="C54" s="73" t="s">
        <v>97</v>
      </c>
      <c r="D54" s="25">
        <v>50.0</v>
      </c>
      <c r="E54" s="47">
        <v>3.81</v>
      </c>
      <c r="F54" s="37">
        <v>8.7456908E7</v>
      </c>
      <c r="G54" s="28"/>
      <c r="H54" s="29">
        <f t="shared" si="1"/>
        <v>333210819.5</v>
      </c>
      <c r="I54" s="41">
        <f t="shared" si="5"/>
        <v>0.002582503655</v>
      </c>
      <c r="J54" s="62">
        <v>0.0023</v>
      </c>
      <c r="K54" s="43">
        <f t="shared" si="3"/>
        <v>0.3332108195</v>
      </c>
      <c r="L54" s="136">
        <v>44365.0</v>
      </c>
    </row>
    <row r="55">
      <c r="A55" s="22">
        <f t="shared" si="4"/>
        <v>48</v>
      </c>
      <c r="B55" s="50" t="s">
        <v>102</v>
      </c>
      <c r="C55" s="72" t="s">
        <v>103</v>
      </c>
      <c r="D55" s="25">
        <v>49.0</v>
      </c>
      <c r="E55" s="47">
        <v>3.52</v>
      </c>
      <c r="F55" s="37">
        <v>8.8275937E7</v>
      </c>
      <c r="G55" s="28"/>
      <c r="H55" s="29">
        <f t="shared" si="1"/>
        <v>310731298.2</v>
      </c>
      <c r="I55" s="41">
        <f t="shared" si="5"/>
        <v>0.002408279283</v>
      </c>
      <c r="J55" s="42">
        <v>0.0023</v>
      </c>
      <c r="K55" s="43">
        <f t="shared" si="3"/>
        <v>0.3107312982</v>
      </c>
      <c r="L55" s="136">
        <v>44365.0</v>
      </c>
    </row>
    <row r="56">
      <c r="A56" s="22">
        <f t="shared" si="4"/>
        <v>49</v>
      </c>
      <c r="B56" s="50" t="s">
        <v>108</v>
      </c>
      <c r="C56" s="73" t="s">
        <v>109</v>
      </c>
      <c r="D56" s="25">
        <v>47.0</v>
      </c>
      <c r="E56" s="47">
        <v>2.54</v>
      </c>
      <c r="F56" s="37">
        <v>1.191649E8</v>
      </c>
      <c r="G56" s="28"/>
      <c r="H56" s="29">
        <f t="shared" si="1"/>
        <v>302678846</v>
      </c>
      <c r="I56" s="41">
        <f t="shared" si="5"/>
        <v>0.002345869883</v>
      </c>
      <c r="J56" s="42">
        <v>0.0023</v>
      </c>
      <c r="K56" s="43">
        <f t="shared" si="3"/>
        <v>0.302678846</v>
      </c>
      <c r="L56" s="136">
        <v>44365.0</v>
      </c>
    </row>
    <row r="57">
      <c r="A57" s="22">
        <f t="shared" si="4"/>
        <v>50</v>
      </c>
      <c r="B57" s="50" t="s">
        <v>110</v>
      </c>
      <c r="C57" s="72" t="s">
        <v>111</v>
      </c>
      <c r="D57" s="25">
        <v>48.0</v>
      </c>
      <c r="E57" s="47">
        <v>0.166</v>
      </c>
      <c r="F57" s="37">
        <v>1.716679558E9</v>
      </c>
      <c r="G57" s="28"/>
      <c r="H57" s="29">
        <f t="shared" si="1"/>
        <v>284968806.6</v>
      </c>
      <c r="I57" s="41">
        <f t="shared" si="5"/>
        <v>0.00220861071</v>
      </c>
      <c r="J57" s="42">
        <v>0.0023</v>
      </c>
      <c r="K57" s="43">
        <f t="shared" si="3"/>
        <v>0.2849688066</v>
      </c>
      <c r="L57" s="136">
        <v>44365.0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412884071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-2128933491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2361180781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128939392540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44372.0</v>
      </c>
      <c r="C3" s="12"/>
      <c r="D3" s="1"/>
      <c r="E3" s="13"/>
      <c r="F3" s="2"/>
      <c r="H3" s="107">
        <f>H1/H2</f>
        <v>129587329186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24" t="s">
        <v>14</v>
      </c>
      <c r="D8" s="25">
        <v>1.0</v>
      </c>
      <c r="E8" s="26">
        <v>31.25</v>
      </c>
      <c r="F8" s="27">
        <v>5.74937937E8</v>
      </c>
      <c r="G8" s="28"/>
      <c r="H8" s="29">
        <f t="shared" ref="H8:H57" si="1">E8*F8</f>
        <v>17966810531</v>
      </c>
      <c r="I8" s="3">
        <f t="shared" ref="I8:I44" si="2">H8/H$3</f>
        <v>0.1386463526</v>
      </c>
      <c r="J8" s="30">
        <v>0.1422</v>
      </c>
      <c r="K8" s="31">
        <f t="shared" ref="K8:K57" si="3">H8/1000000000</f>
        <v>17.96681053</v>
      </c>
      <c r="L8" s="136">
        <v>44372.0</v>
      </c>
    </row>
    <row r="9">
      <c r="A9" s="22">
        <f t="shared" ref="A9:A57" si="4">A8+1</f>
        <v>2</v>
      </c>
      <c r="B9" s="33" t="s">
        <v>17</v>
      </c>
      <c r="C9" s="28" t="s">
        <v>18</v>
      </c>
      <c r="D9" s="25">
        <v>2.0</v>
      </c>
      <c r="E9" s="26">
        <v>7.41</v>
      </c>
      <c r="F9" s="37">
        <v>1.2051E9</v>
      </c>
      <c r="G9" s="28"/>
      <c r="H9" s="29">
        <f t="shared" si="1"/>
        <v>8929791000</v>
      </c>
      <c r="I9" s="3">
        <f t="shared" si="2"/>
        <v>0.06890944552</v>
      </c>
      <c r="J9" s="30">
        <v>0.0728</v>
      </c>
      <c r="K9" s="31">
        <f t="shared" si="3"/>
        <v>8.929791</v>
      </c>
      <c r="L9" s="136">
        <v>44372.0</v>
      </c>
    </row>
    <row r="10">
      <c r="A10" s="22">
        <f t="shared" si="4"/>
        <v>3</v>
      </c>
      <c r="B10" s="23" t="s">
        <v>19</v>
      </c>
      <c r="C10" s="38" t="s">
        <v>20</v>
      </c>
      <c r="D10" s="25">
        <v>3.0</v>
      </c>
      <c r="E10" s="26">
        <v>4.82</v>
      </c>
      <c r="F10" s="37">
        <v>1.84816E9</v>
      </c>
      <c r="G10" s="28"/>
      <c r="H10" s="29">
        <f t="shared" si="1"/>
        <v>8908131200</v>
      </c>
      <c r="I10" s="3">
        <f t="shared" si="2"/>
        <v>0.06874230109</v>
      </c>
      <c r="J10" s="30">
        <v>0.0638</v>
      </c>
      <c r="K10" s="31">
        <f t="shared" si="3"/>
        <v>8.9081312</v>
      </c>
      <c r="L10" s="136">
        <v>44372.0</v>
      </c>
    </row>
    <row r="11">
      <c r="A11" s="22">
        <f t="shared" si="4"/>
        <v>4</v>
      </c>
      <c r="B11" s="23" t="s">
        <v>21</v>
      </c>
      <c r="C11" s="38" t="s">
        <v>22</v>
      </c>
      <c r="D11" s="25">
        <v>4.0</v>
      </c>
      <c r="E11" s="26">
        <v>5.24</v>
      </c>
      <c r="F11" s="37">
        <v>1.252009E9</v>
      </c>
      <c r="G11" s="28"/>
      <c r="H11" s="29">
        <f t="shared" si="1"/>
        <v>6560527160</v>
      </c>
      <c r="I11" s="3">
        <f t="shared" si="2"/>
        <v>0.05062630121</v>
      </c>
      <c r="J11" s="30">
        <v>0.052</v>
      </c>
      <c r="K11" s="31">
        <f t="shared" si="3"/>
        <v>6.56052716</v>
      </c>
      <c r="L11" s="136">
        <v>44372.0</v>
      </c>
    </row>
    <row r="12">
      <c r="A12" s="22">
        <f t="shared" si="4"/>
        <v>5</v>
      </c>
      <c r="B12" s="127" t="s">
        <v>27</v>
      </c>
      <c r="C12" s="38" t="s">
        <v>28</v>
      </c>
      <c r="D12" s="25">
        <v>7.0</v>
      </c>
      <c r="E12" s="26">
        <v>75.47</v>
      </c>
      <c r="F12" s="37">
        <v>8.439E7</v>
      </c>
      <c r="G12" s="28"/>
      <c r="H12" s="29">
        <f t="shared" si="1"/>
        <v>6368913300</v>
      </c>
      <c r="I12" s="3">
        <f t="shared" si="2"/>
        <v>0.04914765464</v>
      </c>
      <c r="J12" s="30">
        <v>0.0451</v>
      </c>
      <c r="K12" s="31">
        <f t="shared" si="3"/>
        <v>6.3689133</v>
      </c>
      <c r="L12" s="136">
        <v>44372.0</v>
      </c>
    </row>
    <row r="13">
      <c r="A13" s="22">
        <f t="shared" si="4"/>
        <v>6</v>
      </c>
      <c r="B13" s="33" t="s">
        <v>25</v>
      </c>
      <c r="C13" s="28" t="s">
        <v>26</v>
      </c>
      <c r="D13" s="25">
        <v>9.0</v>
      </c>
      <c r="E13" s="47">
        <v>8.1</v>
      </c>
      <c r="F13" s="37">
        <v>7.62851884E8</v>
      </c>
      <c r="G13" s="28"/>
      <c r="H13" s="29">
        <f t="shared" si="1"/>
        <v>6179100260</v>
      </c>
      <c r="I13" s="41">
        <f t="shared" si="2"/>
        <v>0.04768290464</v>
      </c>
      <c r="J13" s="91">
        <v>0.0412</v>
      </c>
      <c r="K13" s="31">
        <f t="shared" si="3"/>
        <v>6.17910026</v>
      </c>
      <c r="L13" s="136">
        <v>44372.0</v>
      </c>
    </row>
    <row r="14">
      <c r="A14" s="22">
        <f t="shared" si="4"/>
        <v>7</v>
      </c>
      <c r="B14" s="23" t="s">
        <v>37</v>
      </c>
      <c r="C14" s="28" t="s">
        <v>38</v>
      </c>
      <c r="D14" s="25">
        <v>8.0</v>
      </c>
      <c r="E14" s="47">
        <v>7.47</v>
      </c>
      <c r="F14" s="37">
        <v>8.23106416E8</v>
      </c>
      <c r="G14" s="28"/>
      <c r="H14" s="29">
        <f t="shared" si="1"/>
        <v>6148604928</v>
      </c>
      <c r="I14" s="41">
        <f t="shared" si="2"/>
        <v>0.04744757814</v>
      </c>
      <c r="J14" s="42">
        <v>0.0449</v>
      </c>
      <c r="K14" s="31">
        <f t="shared" si="3"/>
        <v>6.148604928</v>
      </c>
      <c r="L14" s="136">
        <v>44372.0</v>
      </c>
    </row>
    <row r="15">
      <c r="A15" s="22">
        <f t="shared" si="4"/>
        <v>8</v>
      </c>
      <c r="B15" s="87" t="s">
        <v>31</v>
      </c>
      <c r="C15" s="38" t="s">
        <v>32</v>
      </c>
      <c r="D15" s="25">
        <v>10.0</v>
      </c>
      <c r="E15" s="26">
        <v>7.63</v>
      </c>
      <c r="F15" s="37">
        <v>7.20852533E8</v>
      </c>
      <c r="G15" s="28"/>
      <c r="H15" s="29">
        <f t="shared" si="1"/>
        <v>5500104827</v>
      </c>
      <c r="I15" s="3">
        <f t="shared" si="2"/>
        <v>0.04244323007</v>
      </c>
      <c r="J15" s="30">
        <v>0.0396</v>
      </c>
      <c r="K15" s="31">
        <f t="shared" si="3"/>
        <v>5.500104827</v>
      </c>
      <c r="L15" s="136">
        <v>44372.0</v>
      </c>
    </row>
    <row r="16">
      <c r="A16" s="22">
        <f t="shared" si="4"/>
        <v>9</v>
      </c>
      <c r="B16" s="87" t="s">
        <v>23</v>
      </c>
      <c r="C16" s="38" t="s">
        <v>24</v>
      </c>
      <c r="D16" s="25">
        <v>5.0</v>
      </c>
      <c r="E16" s="26">
        <v>13.25</v>
      </c>
      <c r="F16" s="37">
        <v>4.1395E8</v>
      </c>
      <c r="G16" s="28"/>
      <c r="H16" s="29">
        <f t="shared" si="1"/>
        <v>5484837500</v>
      </c>
      <c r="I16" s="3">
        <f t="shared" si="2"/>
        <v>0.0423254151</v>
      </c>
      <c r="J16" s="30">
        <v>0.0488</v>
      </c>
      <c r="K16" s="31">
        <f t="shared" si="3"/>
        <v>5.4848375</v>
      </c>
      <c r="L16" s="136">
        <v>44372.0</v>
      </c>
    </row>
    <row r="17">
      <c r="A17" s="22">
        <f t="shared" si="4"/>
        <v>10</v>
      </c>
      <c r="B17" s="33" t="s">
        <v>15</v>
      </c>
      <c r="C17" s="34" t="s">
        <v>16</v>
      </c>
      <c r="D17" s="25">
        <v>6.0</v>
      </c>
      <c r="E17" s="26">
        <v>6.75</v>
      </c>
      <c r="F17" s="35">
        <v>7.40831421E8</v>
      </c>
      <c r="G17" s="28"/>
      <c r="H17" s="29">
        <f t="shared" si="1"/>
        <v>5000612092</v>
      </c>
      <c r="I17" s="3">
        <f t="shared" si="2"/>
        <v>0.03858874261</v>
      </c>
      <c r="J17" s="30">
        <v>0.0492</v>
      </c>
      <c r="K17" s="31">
        <f t="shared" si="3"/>
        <v>5.000612092</v>
      </c>
      <c r="L17" s="136">
        <v>44372.0</v>
      </c>
    </row>
    <row r="18">
      <c r="A18" s="22">
        <f t="shared" si="4"/>
        <v>11</v>
      </c>
      <c r="B18" s="33" t="s">
        <v>33</v>
      </c>
      <c r="C18" s="39" t="s">
        <v>34</v>
      </c>
      <c r="D18" s="25">
        <v>12.0</v>
      </c>
      <c r="E18" s="47">
        <v>32.6</v>
      </c>
      <c r="F18" s="37">
        <v>1.3285202E8</v>
      </c>
      <c r="G18" s="28"/>
      <c r="H18" s="29">
        <f t="shared" si="1"/>
        <v>4330975852</v>
      </c>
      <c r="I18" s="41">
        <f t="shared" si="2"/>
        <v>0.0334212911</v>
      </c>
      <c r="J18" s="42">
        <v>0.0302</v>
      </c>
      <c r="K18" s="43">
        <f t="shared" si="3"/>
        <v>4.330975852</v>
      </c>
      <c r="L18" s="136">
        <v>44372.0</v>
      </c>
    </row>
    <row r="19">
      <c r="A19" s="22">
        <f t="shared" si="4"/>
        <v>12</v>
      </c>
      <c r="B19" s="23" t="s">
        <v>35</v>
      </c>
      <c r="C19" s="38" t="s">
        <v>36</v>
      </c>
      <c r="D19" s="25">
        <v>11.0</v>
      </c>
      <c r="E19" s="26">
        <v>6.5</v>
      </c>
      <c r="F19" s="37">
        <v>6.2487E8</v>
      </c>
      <c r="G19" s="28"/>
      <c r="H19" s="29">
        <f t="shared" si="1"/>
        <v>4061655000</v>
      </c>
      <c r="I19" s="3">
        <f t="shared" si="2"/>
        <v>0.03134299492</v>
      </c>
      <c r="J19" s="42">
        <v>0.0313</v>
      </c>
      <c r="K19" s="31">
        <f t="shared" si="3"/>
        <v>4.061655</v>
      </c>
      <c r="L19" s="136">
        <v>44372.0</v>
      </c>
    </row>
    <row r="20">
      <c r="A20" s="22">
        <f t="shared" si="4"/>
        <v>13</v>
      </c>
      <c r="B20" s="23" t="s">
        <v>45</v>
      </c>
      <c r="C20" s="38" t="s">
        <v>46</v>
      </c>
      <c r="D20" s="25">
        <v>14.0</v>
      </c>
      <c r="E20" s="47">
        <v>13.1</v>
      </c>
      <c r="F20" s="37">
        <v>2.28740219E8</v>
      </c>
      <c r="G20" s="28"/>
      <c r="H20" s="29">
        <f t="shared" si="1"/>
        <v>2996496869</v>
      </c>
      <c r="I20" s="41">
        <f t="shared" si="2"/>
        <v>0.02312337856</v>
      </c>
      <c r="J20" s="42">
        <v>0.0214</v>
      </c>
      <c r="K20" s="43">
        <f t="shared" si="3"/>
        <v>2.996496869</v>
      </c>
      <c r="L20" s="136">
        <v>44372.0</v>
      </c>
    </row>
    <row r="21">
      <c r="A21" s="22">
        <f t="shared" si="4"/>
        <v>14</v>
      </c>
      <c r="B21" s="33" t="s">
        <v>29</v>
      </c>
      <c r="C21" s="39" t="s">
        <v>30</v>
      </c>
      <c r="D21" s="25">
        <v>13.0</v>
      </c>
      <c r="E21" s="26">
        <v>6.35</v>
      </c>
      <c r="F21" s="37">
        <v>4.4537556E8</v>
      </c>
      <c r="G21" s="28"/>
      <c r="H21" s="29">
        <f t="shared" si="1"/>
        <v>2828134806</v>
      </c>
      <c r="I21" s="3">
        <f t="shared" si="2"/>
        <v>0.02182416154</v>
      </c>
      <c r="J21" s="30">
        <v>0.0243</v>
      </c>
      <c r="K21" s="43">
        <f t="shared" si="3"/>
        <v>2.828134806</v>
      </c>
      <c r="L21" s="136">
        <v>44372.0</v>
      </c>
    </row>
    <row r="22">
      <c r="A22" s="22">
        <f t="shared" si="4"/>
        <v>15</v>
      </c>
      <c r="B22" s="23" t="s">
        <v>43</v>
      </c>
      <c r="C22" s="69" t="s">
        <v>44</v>
      </c>
      <c r="D22" s="25">
        <v>15.0</v>
      </c>
      <c r="E22" s="47">
        <v>3.43</v>
      </c>
      <c r="F22" s="37">
        <v>7.57055209E8</v>
      </c>
      <c r="G22" s="28"/>
      <c r="H22" s="29">
        <f t="shared" si="1"/>
        <v>2596699367</v>
      </c>
      <c r="I22" s="41">
        <f t="shared" si="2"/>
        <v>0.02003821966</v>
      </c>
      <c r="J22" s="42">
        <v>0.0203</v>
      </c>
      <c r="K22" s="43">
        <f t="shared" si="3"/>
        <v>2.596699367</v>
      </c>
      <c r="L22" s="136">
        <v>44372.0</v>
      </c>
    </row>
    <row r="23">
      <c r="A23" s="22">
        <f t="shared" si="4"/>
        <v>16</v>
      </c>
      <c r="B23" s="87" t="s">
        <v>39</v>
      </c>
      <c r="C23" s="44" t="s">
        <v>40</v>
      </c>
      <c r="D23" s="25">
        <v>16.0</v>
      </c>
      <c r="E23" s="47">
        <v>2.305</v>
      </c>
      <c r="F23" s="37">
        <v>1.097057995E9</v>
      </c>
      <c r="G23" s="28"/>
      <c r="H23" s="29">
        <f t="shared" si="1"/>
        <v>2528718678</v>
      </c>
      <c r="I23" s="41">
        <f t="shared" si="2"/>
        <v>0.01951362602</v>
      </c>
      <c r="J23" s="42">
        <v>0.0191</v>
      </c>
      <c r="K23" s="43">
        <f t="shared" si="3"/>
        <v>2.528718678</v>
      </c>
      <c r="L23" s="136">
        <v>44372.0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7.08</v>
      </c>
      <c r="F24" s="37">
        <v>3.11495892E8</v>
      </c>
      <c r="G24" s="28"/>
      <c r="H24" s="29">
        <f t="shared" si="1"/>
        <v>2205390915</v>
      </c>
      <c r="I24" s="3">
        <f t="shared" si="2"/>
        <v>0.01701856909</v>
      </c>
      <c r="J24" s="45">
        <v>0.0185</v>
      </c>
      <c r="K24" s="31">
        <f t="shared" si="3"/>
        <v>2.205390915</v>
      </c>
      <c r="L24" s="136">
        <v>44372.0</v>
      </c>
    </row>
    <row r="25">
      <c r="A25" s="22">
        <f t="shared" si="4"/>
        <v>18</v>
      </c>
      <c r="B25" s="23" t="s">
        <v>59</v>
      </c>
      <c r="C25" s="28" t="s">
        <v>60</v>
      </c>
      <c r="D25" s="25">
        <v>19.0</v>
      </c>
      <c r="E25" s="47">
        <v>12.49</v>
      </c>
      <c r="F25" s="37">
        <v>1.65393104E8</v>
      </c>
      <c r="G25" s="28"/>
      <c r="H25" s="29">
        <f t="shared" si="1"/>
        <v>2065759869</v>
      </c>
      <c r="I25" s="41">
        <f t="shared" si="2"/>
        <v>0.0159410637</v>
      </c>
      <c r="J25" s="42">
        <v>0.0144</v>
      </c>
      <c r="K25" s="43">
        <f t="shared" si="3"/>
        <v>2.065759869</v>
      </c>
      <c r="L25" s="136">
        <v>44372.0</v>
      </c>
    </row>
    <row r="26">
      <c r="A26" s="22">
        <f t="shared" si="4"/>
        <v>19</v>
      </c>
      <c r="B26" s="127" t="s">
        <v>51</v>
      </c>
      <c r="C26" s="70" t="s">
        <v>52</v>
      </c>
      <c r="D26" s="25">
        <v>18.0</v>
      </c>
      <c r="E26" s="47">
        <v>1.16</v>
      </c>
      <c r="F26" s="37">
        <v>1.5702691E9</v>
      </c>
      <c r="G26" s="28"/>
      <c r="H26" s="29">
        <f t="shared" si="1"/>
        <v>1821512156</v>
      </c>
      <c r="I26" s="41">
        <f t="shared" si="2"/>
        <v>0.01405625201</v>
      </c>
      <c r="J26" s="42">
        <v>0.015</v>
      </c>
      <c r="K26" s="43">
        <f t="shared" si="3"/>
        <v>1.821512156</v>
      </c>
      <c r="L26" s="136">
        <v>44372.0</v>
      </c>
    </row>
    <row r="27">
      <c r="A27" s="22">
        <f t="shared" si="4"/>
        <v>20</v>
      </c>
      <c r="B27" s="23" t="s">
        <v>53</v>
      </c>
      <c r="C27" s="24" t="s">
        <v>54</v>
      </c>
      <c r="D27" s="25">
        <v>20.0</v>
      </c>
      <c r="E27" s="47">
        <v>3.38</v>
      </c>
      <c r="F27" s="37">
        <v>5.09540994E8</v>
      </c>
      <c r="G27" s="28"/>
      <c r="H27" s="29">
        <f t="shared" si="1"/>
        <v>1722248560</v>
      </c>
      <c r="I27" s="41">
        <f t="shared" si="2"/>
        <v>0.01329025431</v>
      </c>
      <c r="J27" s="42">
        <v>0.0137</v>
      </c>
      <c r="K27" s="43">
        <f t="shared" si="3"/>
        <v>1.72224856</v>
      </c>
      <c r="L27" s="136">
        <v>44372.0</v>
      </c>
    </row>
    <row r="28">
      <c r="A28" s="22">
        <f t="shared" si="4"/>
        <v>21</v>
      </c>
      <c r="B28" s="23" t="s">
        <v>49</v>
      </c>
      <c r="C28" s="46" t="s">
        <v>50</v>
      </c>
      <c r="D28" s="25">
        <v>22.0</v>
      </c>
      <c r="E28" s="47">
        <v>1.54</v>
      </c>
      <c r="F28" s="37">
        <v>1.074664049E9</v>
      </c>
      <c r="G28" s="28"/>
      <c r="H28" s="29">
        <f t="shared" si="1"/>
        <v>1654982635</v>
      </c>
      <c r="I28" s="41">
        <f t="shared" si="2"/>
        <v>0.01277117636</v>
      </c>
      <c r="J28" s="42">
        <v>0.0135</v>
      </c>
      <c r="K28" s="43">
        <f t="shared" si="3"/>
        <v>1.654982635</v>
      </c>
      <c r="L28" s="136">
        <v>44372.0</v>
      </c>
    </row>
    <row r="29">
      <c r="A29" s="22">
        <f t="shared" si="4"/>
        <v>22</v>
      </c>
      <c r="B29" s="127" t="s">
        <v>47</v>
      </c>
      <c r="C29" s="38" t="s">
        <v>48</v>
      </c>
      <c r="D29" s="25">
        <v>21.0</v>
      </c>
      <c r="E29" s="47">
        <v>1.79</v>
      </c>
      <c r="F29" s="37">
        <v>8.61007245E8</v>
      </c>
      <c r="G29" s="28"/>
      <c r="H29" s="29">
        <f t="shared" si="1"/>
        <v>1541202969</v>
      </c>
      <c r="I29" s="41">
        <f t="shared" si="2"/>
        <v>0.01189316099</v>
      </c>
      <c r="J29" s="42">
        <v>0.0138</v>
      </c>
      <c r="K29" s="43">
        <f t="shared" si="3"/>
        <v>1.541202969</v>
      </c>
      <c r="L29" s="136">
        <v>44372.0</v>
      </c>
    </row>
    <row r="30">
      <c r="A30" s="22">
        <f t="shared" si="4"/>
        <v>23</v>
      </c>
      <c r="B30" s="23" t="s">
        <v>57</v>
      </c>
      <c r="C30" s="38" t="s">
        <v>58</v>
      </c>
      <c r="D30" s="25">
        <v>24.0</v>
      </c>
      <c r="E30" s="47">
        <v>2.855</v>
      </c>
      <c r="F30" s="37">
        <v>4.98664714E8</v>
      </c>
      <c r="G30" s="28"/>
      <c r="H30" s="29">
        <f t="shared" si="1"/>
        <v>1423687758</v>
      </c>
      <c r="I30" s="41">
        <f t="shared" si="2"/>
        <v>0.01098631917</v>
      </c>
      <c r="J30" s="42">
        <v>0.0108</v>
      </c>
      <c r="K30" s="43">
        <f t="shared" si="3"/>
        <v>1.423687758</v>
      </c>
      <c r="L30" s="136">
        <v>44372.0</v>
      </c>
    </row>
    <row r="31">
      <c r="A31" s="22">
        <f t="shared" si="4"/>
        <v>24</v>
      </c>
      <c r="B31" s="127" t="s">
        <v>55</v>
      </c>
      <c r="C31" s="38" t="s">
        <v>56</v>
      </c>
      <c r="D31" s="25">
        <v>23.0</v>
      </c>
      <c r="E31" s="47">
        <v>2.7</v>
      </c>
      <c r="F31" s="37">
        <v>5.18346969E8</v>
      </c>
      <c r="G31" s="28"/>
      <c r="H31" s="29">
        <f t="shared" si="1"/>
        <v>1399536816</v>
      </c>
      <c r="I31" s="41">
        <f t="shared" si="2"/>
        <v>0.01079995108</v>
      </c>
      <c r="J31" s="42">
        <v>0.0113</v>
      </c>
      <c r="K31" s="43">
        <f t="shared" si="3"/>
        <v>1.399536816</v>
      </c>
      <c r="L31" s="136">
        <v>44372.0</v>
      </c>
    </row>
    <row r="32">
      <c r="A32" s="22">
        <f t="shared" si="4"/>
        <v>25</v>
      </c>
      <c r="B32" s="128" t="s">
        <v>61</v>
      </c>
      <c r="C32" s="28" t="s">
        <v>62</v>
      </c>
      <c r="D32" s="25">
        <v>25.0</v>
      </c>
      <c r="E32" s="47">
        <v>1.535</v>
      </c>
      <c r="F32" s="37">
        <v>8.31800232E8</v>
      </c>
      <c r="G32" s="28"/>
      <c r="H32" s="29">
        <f t="shared" si="1"/>
        <v>1276813356</v>
      </c>
      <c r="I32" s="41">
        <f t="shared" si="2"/>
        <v>0.009852918215</v>
      </c>
      <c r="J32" s="42">
        <v>0.0092</v>
      </c>
      <c r="K32" s="43">
        <f t="shared" si="3"/>
        <v>1.276813356</v>
      </c>
      <c r="L32" s="136">
        <v>44372.0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3.05</v>
      </c>
      <c r="F33" s="37">
        <v>3.87822695E8</v>
      </c>
      <c r="G33" s="28"/>
      <c r="H33" s="29">
        <f t="shared" si="1"/>
        <v>1182859220</v>
      </c>
      <c r="I33" s="41">
        <f t="shared" si="2"/>
        <v>0.009127892574</v>
      </c>
      <c r="J33" s="56">
        <v>0.0087</v>
      </c>
      <c r="K33" s="31">
        <f t="shared" si="3"/>
        <v>1.18285922</v>
      </c>
      <c r="L33" s="136">
        <v>44372.0</v>
      </c>
    </row>
    <row r="34">
      <c r="A34" s="22">
        <f t="shared" si="4"/>
        <v>27</v>
      </c>
      <c r="B34" s="127" t="s">
        <v>71</v>
      </c>
      <c r="C34" s="70" t="s">
        <v>72</v>
      </c>
      <c r="D34" s="25">
        <v>27.0</v>
      </c>
      <c r="E34" s="47">
        <v>2.38</v>
      </c>
      <c r="F34" s="37">
        <v>4.72451678E8</v>
      </c>
      <c r="G34" s="28"/>
      <c r="H34" s="29">
        <f t="shared" si="1"/>
        <v>1124434994</v>
      </c>
      <c r="I34" s="41">
        <f t="shared" si="2"/>
        <v>0.008677044281</v>
      </c>
      <c r="J34" s="56">
        <v>0.0083</v>
      </c>
      <c r="K34" s="43">
        <f t="shared" si="3"/>
        <v>1.124434994</v>
      </c>
      <c r="L34" s="136">
        <v>44372.0</v>
      </c>
    </row>
    <row r="35">
      <c r="A35" s="22">
        <f t="shared" si="4"/>
        <v>28</v>
      </c>
      <c r="B35" s="128" t="s">
        <v>67</v>
      </c>
      <c r="C35" s="28" t="s">
        <v>68</v>
      </c>
      <c r="D35" s="25">
        <v>31.0</v>
      </c>
      <c r="E35" s="47">
        <v>2.0</v>
      </c>
      <c r="F35" s="37">
        <v>5.42507798E8</v>
      </c>
      <c r="G35" s="28"/>
      <c r="H35" s="29">
        <f t="shared" si="1"/>
        <v>1085015596</v>
      </c>
      <c r="I35" s="41">
        <f t="shared" si="2"/>
        <v>0.008372852522</v>
      </c>
      <c r="J35" s="42">
        <v>0.0069</v>
      </c>
      <c r="K35" s="43">
        <f t="shared" si="3"/>
        <v>1.085015596</v>
      </c>
      <c r="L35" s="136">
        <v>44372.0</v>
      </c>
    </row>
    <row r="36">
      <c r="A36" s="22">
        <f t="shared" si="4"/>
        <v>29</v>
      </c>
      <c r="B36" s="23" t="s">
        <v>77</v>
      </c>
      <c r="C36" s="38" t="s">
        <v>78</v>
      </c>
      <c r="D36" s="25">
        <v>30.0</v>
      </c>
      <c r="E36" s="47">
        <v>2.03</v>
      </c>
      <c r="F36" s="37">
        <v>5.26379106E8</v>
      </c>
      <c r="G36" s="28"/>
      <c r="H36" s="29">
        <f t="shared" si="1"/>
        <v>1068549585</v>
      </c>
      <c r="I36" s="41">
        <f t="shared" si="2"/>
        <v>0.008245787546</v>
      </c>
      <c r="J36" s="42">
        <v>0.0071</v>
      </c>
      <c r="K36" s="43">
        <f t="shared" si="3"/>
        <v>1.068549585</v>
      </c>
      <c r="L36" s="136">
        <v>44372.0</v>
      </c>
    </row>
    <row r="37">
      <c r="A37" s="22">
        <f t="shared" si="4"/>
        <v>30</v>
      </c>
      <c r="B37" s="23" t="s">
        <v>69</v>
      </c>
      <c r="C37" s="38" t="s">
        <v>70</v>
      </c>
      <c r="D37" s="25">
        <v>32.0</v>
      </c>
      <c r="E37" s="47">
        <v>1.62</v>
      </c>
      <c r="F37" s="37">
        <v>6.54241384E8</v>
      </c>
      <c r="G37" s="28"/>
      <c r="H37" s="29">
        <f t="shared" si="1"/>
        <v>1059871042</v>
      </c>
      <c r="I37" s="41">
        <f t="shared" si="2"/>
        <v>0.008178816932</v>
      </c>
      <c r="J37" s="42">
        <v>0.0067</v>
      </c>
      <c r="K37" s="43">
        <f t="shared" si="3"/>
        <v>1.059871042</v>
      </c>
      <c r="L37" s="136">
        <v>44372.0</v>
      </c>
    </row>
    <row r="38">
      <c r="A38" s="22">
        <f t="shared" si="4"/>
        <v>31</v>
      </c>
      <c r="B38" s="23" t="s">
        <v>63</v>
      </c>
      <c r="C38" s="38" t="s">
        <v>64</v>
      </c>
      <c r="D38" s="25">
        <v>28.0</v>
      </c>
      <c r="E38" s="26">
        <v>4.02</v>
      </c>
      <c r="F38" s="37">
        <v>2.4987E8</v>
      </c>
      <c r="G38" s="28"/>
      <c r="H38" s="29">
        <f t="shared" si="1"/>
        <v>1004477400</v>
      </c>
      <c r="I38" s="3">
        <f t="shared" si="2"/>
        <v>0.007751355062</v>
      </c>
      <c r="J38" s="45">
        <v>0.0078</v>
      </c>
      <c r="K38" s="43">
        <f t="shared" si="3"/>
        <v>1.0044774</v>
      </c>
      <c r="L38" s="136">
        <v>44372.0</v>
      </c>
    </row>
    <row r="39">
      <c r="A39" s="22">
        <f t="shared" si="4"/>
        <v>32</v>
      </c>
      <c r="B39" s="23" t="s">
        <v>75</v>
      </c>
      <c r="C39" s="69" t="s">
        <v>76</v>
      </c>
      <c r="D39" s="25">
        <v>33.0</v>
      </c>
      <c r="E39" s="47">
        <v>1.46</v>
      </c>
      <c r="F39" s="37">
        <v>6.78871829E8</v>
      </c>
      <c r="G39" s="28"/>
      <c r="H39" s="29">
        <f t="shared" si="1"/>
        <v>991152870.3</v>
      </c>
      <c r="I39" s="41">
        <f t="shared" si="2"/>
        <v>0.00764853228</v>
      </c>
      <c r="J39" s="42">
        <v>0.0067</v>
      </c>
      <c r="K39" s="43">
        <f t="shared" si="3"/>
        <v>0.9911528703</v>
      </c>
      <c r="L39" s="136">
        <v>44372.0</v>
      </c>
    </row>
    <row r="40">
      <c r="A40" s="22">
        <f t="shared" si="4"/>
        <v>33</v>
      </c>
      <c r="B40" s="23" t="s">
        <v>83</v>
      </c>
      <c r="C40" s="38" t="s">
        <v>84</v>
      </c>
      <c r="D40" s="25">
        <v>34.0</v>
      </c>
      <c r="E40" s="47">
        <v>4.87</v>
      </c>
      <c r="F40" s="37">
        <v>1.8275334E8</v>
      </c>
      <c r="G40" s="28"/>
      <c r="H40" s="29">
        <f t="shared" si="1"/>
        <v>890008765.8</v>
      </c>
      <c r="I40" s="41">
        <f t="shared" si="2"/>
        <v>0.006868023065</v>
      </c>
      <c r="J40" s="42">
        <v>0.006</v>
      </c>
      <c r="K40" s="43">
        <f t="shared" si="3"/>
        <v>0.8900087658</v>
      </c>
      <c r="L40" s="136">
        <v>44372.0</v>
      </c>
    </row>
    <row r="41">
      <c r="A41" s="22">
        <f t="shared" si="4"/>
        <v>34</v>
      </c>
      <c r="B41" s="33" t="s">
        <v>73</v>
      </c>
      <c r="C41" s="39" t="s">
        <v>74</v>
      </c>
      <c r="D41" s="25">
        <v>29.0</v>
      </c>
      <c r="E41" s="47">
        <v>1.575</v>
      </c>
      <c r="F41" s="35">
        <v>5.385E8</v>
      </c>
      <c r="G41" s="28"/>
      <c r="H41" s="29">
        <f t="shared" si="1"/>
        <v>848137500</v>
      </c>
      <c r="I41" s="41">
        <f t="shared" si="2"/>
        <v>0.00654491072</v>
      </c>
      <c r="J41" s="42">
        <v>0.0071</v>
      </c>
      <c r="K41" s="43">
        <f t="shared" si="3"/>
        <v>0.8481375</v>
      </c>
      <c r="L41" s="136">
        <v>44372.0</v>
      </c>
    </row>
    <row r="42">
      <c r="A42" s="22">
        <f t="shared" si="4"/>
        <v>35</v>
      </c>
      <c r="B42" s="48" t="s">
        <v>85</v>
      </c>
      <c r="C42" s="49" t="s">
        <v>86</v>
      </c>
      <c r="D42" s="25">
        <v>36.0</v>
      </c>
      <c r="E42" s="47">
        <v>27.8</v>
      </c>
      <c r="F42" s="37">
        <v>2.795487E7</v>
      </c>
      <c r="G42" s="28"/>
      <c r="H42" s="29">
        <f t="shared" si="1"/>
        <v>777145386</v>
      </c>
      <c r="I42" s="41">
        <f t="shared" si="2"/>
        <v>0.005997078502</v>
      </c>
      <c r="J42" s="42">
        <v>0.0058</v>
      </c>
      <c r="K42" s="43">
        <f t="shared" si="3"/>
        <v>0.777145386</v>
      </c>
      <c r="L42" s="136">
        <v>44372.0</v>
      </c>
    </row>
    <row r="43">
      <c r="A43" s="22">
        <f t="shared" si="4"/>
        <v>36</v>
      </c>
      <c r="B43" s="23" t="s">
        <v>91</v>
      </c>
      <c r="C43" s="69" t="s">
        <v>92</v>
      </c>
      <c r="D43" s="25">
        <v>35.0</v>
      </c>
      <c r="E43" s="47">
        <v>30.45</v>
      </c>
      <c r="F43" s="37">
        <v>2.5000422E7</v>
      </c>
      <c r="G43" s="28"/>
      <c r="H43" s="29">
        <f t="shared" si="1"/>
        <v>761262849.9</v>
      </c>
      <c r="I43" s="41">
        <f t="shared" si="2"/>
        <v>0.005874516086</v>
      </c>
      <c r="J43" s="56">
        <v>0.006</v>
      </c>
      <c r="K43" s="43">
        <f t="shared" si="3"/>
        <v>0.7612628499</v>
      </c>
      <c r="L43" s="136">
        <v>44372.0</v>
      </c>
    </row>
    <row r="44">
      <c r="A44" s="22">
        <f t="shared" si="4"/>
        <v>37</v>
      </c>
      <c r="B44" s="129" t="s">
        <v>106</v>
      </c>
      <c r="C44" s="51" t="s">
        <v>107</v>
      </c>
      <c r="D44" s="25">
        <v>38.0</v>
      </c>
      <c r="E44" s="47">
        <v>7.8</v>
      </c>
      <c r="F44" s="37">
        <v>8.7204324E7</v>
      </c>
      <c r="G44" s="28"/>
      <c r="H44" s="29">
        <f t="shared" si="1"/>
        <v>680193727.2</v>
      </c>
      <c r="I44" s="41">
        <f t="shared" si="2"/>
        <v>0.005248921569</v>
      </c>
      <c r="J44" s="56">
        <v>0.0047</v>
      </c>
      <c r="K44" s="43">
        <f t="shared" si="3"/>
        <v>0.6801937272</v>
      </c>
      <c r="L44" s="136">
        <v>44372.0</v>
      </c>
    </row>
    <row r="45">
      <c r="A45" s="22">
        <f t="shared" si="4"/>
        <v>38</v>
      </c>
      <c r="B45" s="128" t="s">
        <v>104</v>
      </c>
      <c r="C45" s="28" t="s">
        <v>105</v>
      </c>
      <c r="D45" s="25">
        <v>42.0</v>
      </c>
      <c r="E45" s="47">
        <v>1.23</v>
      </c>
      <c r="F45" s="27">
        <v>5.1379002E8</v>
      </c>
      <c r="G45" s="28"/>
      <c r="H45" s="29">
        <f t="shared" si="1"/>
        <v>631961724.6</v>
      </c>
      <c r="I45" s="92">
        <v>0.0056</v>
      </c>
      <c r="J45" s="56">
        <v>0.0056</v>
      </c>
      <c r="K45" s="43">
        <f t="shared" si="3"/>
        <v>0.6319617246</v>
      </c>
      <c r="L45" s="136">
        <v>44372.0</v>
      </c>
    </row>
    <row r="46">
      <c r="A46" s="22">
        <f t="shared" si="4"/>
        <v>39</v>
      </c>
      <c r="B46" s="127" t="s">
        <v>79</v>
      </c>
      <c r="C46" s="70" t="s">
        <v>80</v>
      </c>
      <c r="D46" s="25">
        <v>37.0</v>
      </c>
      <c r="E46" s="47">
        <v>2.04</v>
      </c>
      <c r="F46" s="37">
        <v>2.96235033E8</v>
      </c>
      <c r="G46" s="28"/>
      <c r="H46" s="29">
        <f t="shared" si="1"/>
        <v>604319467.3</v>
      </c>
      <c r="I46" s="41">
        <f t="shared" ref="I46:I57" si="5">H46/H$3</f>
        <v>0.004663414788</v>
      </c>
      <c r="J46" s="42">
        <v>0.0047</v>
      </c>
      <c r="K46" s="31">
        <f t="shared" si="3"/>
        <v>0.6043194673</v>
      </c>
      <c r="L46" s="136">
        <v>44372.0</v>
      </c>
    </row>
    <row r="47">
      <c r="A47" s="22">
        <f t="shared" si="4"/>
        <v>40</v>
      </c>
      <c r="B47" s="23" t="s">
        <v>81</v>
      </c>
      <c r="C47" s="38" t="s">
        <v>82</v>
      </c>
      <c r="D47" s="25">
        <v>41.0</v>
      </c>
      <c r="E47" s="47">
        <v>4.88</v>
      </c>
      <c r="F47" s="37">
        <v>1.20240521E8</v>
      </c>
      <c r="G47" s="28"/>
      <c r="H47" s="29">
        <f t="shared" si="1"/>
        <v>586773742.5</v>
      </c>
      <c r="I47" s="41">
        <f t="shared" si="5"/>
        <v>0.004528017872</v>
      </c>
      <c r="J47" s="42">
        <v>0.0043</v>
      </c>
      <c r="K47" s="43">
        <f t="shared" si="3"/>
        <v>0.5867737425</v>
      </c>
      <c r="L47" s="136">
        <v>44372.0</v>
      </c>
    </row>
    <row r="48">
      <c r="A48" s="22">
        <f t="shared" si="4"/>
        <v>41</v>
      </c>
      <c r="B48" s="50" t="s">
        <v>93</v>
      </c>
      <c r="C48" s="51" t="s">
        <v>93</v>
      </c>
      <c r="D48" s="25">
        <v>39.0</v>
      </c>
      <c r="E48" s="47">
        <v>2.04</v>
      </c>
      <c r="F48" s="37">
        <v>2.78404904E8</v>
      </c>
      <c r="G48" s="28"/>
      <c r="H48" s="29">
        <f t="shared" si="1"/>
        <v>567946004.2</v>
      </c>
      <c r="I48" s="41">
        <f t="shared" si="5"/>
        <v>0.004382727908</v>
      </c>
      <c r="J48" s="42">
        <v>0.0045</v>
      </c>
      <c r="K48" s="43">
        <f t="shared" si="3"/>
        <v>0.5679460042</v>
      </c>
      <c r="L48" s="136">
        <v>44372.0</v>
      </c>
    </row>
    <row r="49">
      <c r="A49" s="22">
        <f t="shared" si="4"/>
        <v>42</v>
      </c>
      <c r="B49" s="127" t="s">
        <v>87</v>
      </c>
      <c r="C49" s="38" t="s">
        <v>88</v>
      </c>
      <c r="D49" s="25">
        <v>40.0</v>
      </c>
      <c r="E49" s="26">
        <v>7.83</v>
      </c>
      <c r="F49" s="37">
        <v>6.94E7</v>
      </c>
      <c r="G49" s="28"/>
      <c r="H49" s="29">
        <f t="shared" si="1"/>
        <v>543402000</v>
      </c>
      <c r="I49" s="3">
        <f t="shared" si="5"/>
        <v>0.004193326642</v>
      </c>
      <c r="J49" s="45">
        <v>0.0044</v>
      </c>
      <c r="K49" s="43">
        <f t="shared" si="3"/>
        <v>0.543402</v>
      </c>
      <c r="L49" s="136">
        <v>44372.0</v>
      </c>
    </row>
    <row r="50">
      <c r="A50" s="22">
        <f t="shared" si="4"/>
        <v>43</v>
      </c>
      <c r="B50" s="50" t="s">
        <v>100</v>
      </c>
      <c r="C50" s="73" t="s">
        <v>101</v>
      </c>
      <c r="D50" s="25">
        <v>44.0</v>
      </c>
      <c r="E50" s="47">
        <v>2.35</v>
      </c>
      <c r="F50" s="37">
        <v>2.30014812E8</v>
      </c>
      <c r="G50" s="28"/>
      <c r="H50" s="29">
        <f t="shared" si="1"/>
        <v>540534808.2</v>
      </c>
      <c r="I50" s="41">
        <f t="shared" si="5"/>
        <v>0.004171201086</v>
      </c>
      <c r="J50" s="42">
        <v>0.0039</v>
      </c>
      <c r="K50" s="43">
        <f t="shared" si="3"/>
        <v>0.5405348082</v>
      </c>
      <c r="L50" s="136">
        <v>44372.0</v>
      </c>
    </row>
    <row r="51">
      <c r="A51" s="22">
        <f t="shared" si="4"/>
        <v>44</v>
      </c>
      <c r="B51" s="50" t="s">
        <v>98</v>
      </c>
      <c r="C51" s="72" t="s">
        <v>99</v>
      </c>
      <c r="D51" s="25">
        <v>45.0</v>
      </c>
      <c r="E51" s="47">
        <v>14.3</v>
      </c>
      <c r="F51" s="37">
        <v>3.12E7</v>
      </c>
      <c r="G51" s="28"/>
      <c r="H51" s="29">
        <f t="shared" si="1"/>
        <v>446160000</v>
      </c>
      <c r="I51" s="41">
        <f t="shared" si="5"/>
        <v>0.003442929203</v>
      </c>
      <c r="J51" s="42">
        <v>0.0032</v>
      </c>
      <c r="K51" s="43">
        <f t="shared" si="3"/>
        <v>0.44616</v>
      </c>
      <c r="L51" s="136">
        <v>44372.0</v>
      </c>
    </row>
    <row r="52">
      <c r="A52" s="22">
        <f t="shared" si="4"/>
        <v>45</v>
      </c>
      <c r="B52" s="23" t="s">
        <v>89</v>
      </c>
      <c r="C52" s="38" t="s">
        <v>90</v>
      </c>
      <c r="D52" s="25">
        <v>46.0</v>
      </c>
      <c r="E52" s="47">
        <v>5.05</v>
      </c>
      <c r="F52" s="37">
        <v>8.3000137E7</v>
      </c>
      <c r="G52" s="28"/>
      <c r="H52" s="29">
        <f t="shared" si="1"/>
        <v>419150691.9</v>
      </c>
      <c r="I52" s="41">
        <f t="shared" si="5"/>
        <v>0.00323450367</v>
      </c>
      <c r="J52" s="42">
        <v>0.003</v>
      </c>
      <c r="K52" s="43">
        <f t="shared" si="3"/>
        <v>0.4191506919</v>
      </c>
      <c r="L52" s="136">
        <v>44372.0</v>
      </c>
    </row>
    <row r="53">
      <c r="A53" s="22">
        <f t="shared" si="4"/>
        <v>46</v>
      </c>
      <c r="B53" s="50" t="s">
        <v>94</v>
      </c>
      <c r="C53" s="52" t="s">
        <v>95</v>
      </c>
      <c r="D53" s="25">
        <v>43.0</v>
      </c>
      <c r="E53" s="47">
        <v>3.75</v>
      </c>
      <c r="F53" s="37">
        <v>1.05321516E8</v>
      </c>
      <c r="G53" s="28"/>
      <c r="H53" s="29">
        <f t="shared" si="1"/>
        <v>394955685</v>
      </c>
      <c r="I53" s="41">
        <f t="shared" si="5"/>
        <v>0.003047795548</v>
      </c>
      <c r="J53" s="42">
        <v>0.004</v>
      </c>
      <c r="K53" s="43">
        <f t="shared" si="3"/>
        <v>0.394955685</v>
      </c>
      <c r="L53" s="136">
        <v>44372.0</v>
      </c>
    </row>
    <row r="54">
      <c r="A54" s="22">
        <f t="shared" si="4"/>
        <v>47</v>
      </c>
      <c r="B54" s="50" t="s">
        <v>96</v>
      </c>
      <c r="C54" s="73" t="s">
        <v>97</v>
      </c>
      <c r="D54" s="25">
        <v>50.0</v>
      </c>
      <c r="E54" s="47">
        <v>3.73</v>
      </c>
      <c r="F54" s="37">
        <v>8.7456908E7</v>
      </c>
      <c r="G54" s="28"/>
      <c r="H54" s="29">
        <f t="shared" si="1"/>
        <v>326214266.8</v>
      </c>
      <c r="I54" s="41">
        <f t="shared" si="5"/>
        <v>0.002517331508</v>
      </c>
      <c r="J54" s="62">
        <v>0.0023</v>
      </c>
      <c r="K54" s="43">
        <f t="shared" si="3"/>
        <v>0.3262142668</v>
      </c>
      <c r="L54" s="136">
        <v>44372.0</v>
      </c>
    </row>
    <row r="55">
      <c r="A55" s="22">
        <f t="shared" si="4"/>
        <v>48</v>
      </c>
      <c r="B55" s="50" t="s">
        <v>108</v>
      </c>
      <c r="C55" s="51" t="s">
        <v>109</v>
      </c>
      <c r="D55" s="25">
        <v>47.0</v>
      </c>
      <c r="E55" s="47">
        <v>2.6</v>
      </c>
      <c r="F55" s="37">
        <v>1.191649E8</v>
      </c>
      <c r="G55" s="28"/>
      <c r="H55" s="29">
        <f t="shared" si="1"/>
        <v>309828740</v>
      </c>
      <c r="I55" s="41">
        <f t="shared" si="5"/>
        <v>0.002390887612</v>
      </c>
      <c r="J55" s="42">
        <v>0.0023</v>
      </c>
      <c r="K55" s="43">
        <f t="shared" si="3"/>
        <v>0.30982874</v>
      </c>
      <c r="L55" s="136">
        <v>44372.0</v>
      </c>
    </row>
    <row r="56">
      <c r="A56" s="22">
        <f t="shared" si="4"/>
        <v>49</v>
      </c>
      <c r="B56" s="50" t="s">
        <v>102</v>
      </c>
      <c r="C56" s="53" t="s">
        <v>103</v>
      </c>
      <c r="D56" s="25">
        <v>49.0</v>
      </c>
      <c r="E56" s="47">
        <v>3.44</v>
      </c>
      <c r="F56" s="37">
        <v>8.8275937E7</v>
      </c>
      <c r="G56" s="28"/>
      <c r="H56" s="29">
        <f t="shared" si="1"/>
        <v>303669223.3</v>
      </c>
      <c r="I56" s="41">
        <f t="shared" si="5"/>
        <v>0.00234335583</v>
      </c>
      <c r="J56" s="42">
        <v>0.0023</v>
      </c>
      <c r="K56" s="43">
        <f t="shared" si="3"/>
        <v>0.3036692233</v>
      </c>
      <c r="L56" s="136">
        <v>44372.0</v>
      </c>
    </row>
    <row r="57">
      <c r="A57" s="22">
        <f t="shared" si="4"/>
        <v>50</v>
      </c>
      <c r="B57" s="50" t="s">
        <v>110</v>
      </c>
      <c r="C57" s="72" t="s">
        <v>111</v>
      </c>
      <c r="D57" s="25">
        <v>48.0</v>
      </c>
      <c r="E57" s="47">
        <v>0.169</v>
      </c>
      <c r="F57" s="37">
        <v>1.716679558E9</v>
      </c>
      <c r="G57" s="28"/>
      <c r="H57" s="29">
        <f t="shared" si="1"/>
        <v>290118845.3</v>
      </c>
      <c r="I57" s="41">
        <f t="shared" si="5"/>
        <v>0.002238790221</v>
      </c>
      <c r="J57" s="42">
        <v>0.0023</v>
      </c>
      <c r="K57" s="43">
        <f t="shared" si="3"/>
        <v>0.2901188453</v>
      </c>
      <c r="L57" s="136">
        <v>44372.0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414679453.4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-2138190932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2371448124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129867301600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37">
        <v>44379.0</v>
      </c>
      <c r="C3" s="12"/>
      <c r="D3" s="1"/>
      <c r="E3" s="13"/>
      <c r="F3" s="2"/>
      <c r="H3" s="107">
        <f>H1/H2</f>
        <v>130519901106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24" t="s">
        <v>14</v>
      </c>
      <c r="D8" s="25">
        <v>1.0</v>
      </c>
      <c r="E8" s="26">
        <v>30.46</v>
      </c>
      <c r="F8" s="27">
        <v>5.74937937E8</v>
      </c>
      <c r="G8" s="28"/>
      <c r="H8" s="29">
        <f t="shared" ref="H8:H57" si="1">E8*F8</f>
        <v>17512609561</v>
      </c>
      <c r="I8" s="3">
        <f t="shared" ref="I8:I57" si="2">H8/H$3</f>
        <v>0.1341757802</v>
      </c>
      <c r="J8" s="30">
        <v>0.1422</v>
      </c>
      <c r="K8" s="31">
        <f t="shared" ref="K8:K57" si="3">H8/1000000000</f>
        <v>17.51260956</v>
      </c>
      <c r="L8" s="135">
        <v>44379.0</v>
      </c>
    </row>
    <row r="9">
      <c r="A9" s="22">
        <f t="shared" ref="A9:A57" si="4">A8+1</f>
        <v>2</v>
      </c>
      <c r="B9" s="23" t="s">
        <v>19</v>
      </c>
      <c r="C9" s="38" t="s">
        <v>20</v>
      </c>
      <c r="D9" s="25">
        <v>2.0</v>
      </c>
      <c r="E9" s="26">
        <v>4.855</v>
      </c>
      <c r="F9" s="37">
        <v>1.84816E9</v>
      </c>
      <c r="G9" s="28"/>
      <c r="H9" s="29">
        <f t="shared" si="1"/>
        <v>8972816800</v>
      </c>
      <c r="I9" s="3">
        <f t="shared" si="2"/>
        <v>0.06874673306</v>
      </c>
      <c r="J9" s="30">
        <v>0.0638</v>
      </c>
      <c r="K9" s="31">
        <f t="shared" si="3"/>
        <v>8.9728168</v>
      </c>
      <c r="L9" s="135">
        <v>44379.0</v>
      </c>
    </row>
    <row r="10">
      <c r="A10" s="22">
        <f t="shared" si="4"/>
        <v>3</v>
      </c>
      <c r="B10" s="33" t="s">
        <v>17</v>
      </c>
      <c r="C10" s="28" t="s">
        <v>18</v>
      </c>
      <c r="D10" s="25">
        <v>3.0</v>
      </c>
      <c r="E10" s="26">
        <v>7.22</v>
      </c>
      <c r="F10" s="37">
        <v>1.2051E9</v>
      </c>
      <c r="G10" s="28"/>
      <c r="H10" s="29">
        <f t="shared" si="1"/>
        <v>8700822000</v>
      </c>
      <c r="I10" s="3">
        <f t="shared" si="2"/>
        <v>0.06666279951</v>
      </c>
      <c r="J10" s="30">
        <v>0.0728</v>
      </c>
      <c r="K10" s="31">
        <f t="shared" si="3"/>
        <v>8.700822</v>
      </c>
      <c r="L10" s="135">
        <v>44379.0</v>
      </c>
    </row>
    <row r="11">
      <c r="A11" s="22">
        <f t="shared" si="4"/>
        <v>4</v>
      </c>
      <c r="B11" s="23" t="s">
        <v>21</v>
      </c>
      <c r="C11" s="38" t="s">
        <v>22</v>
      </c>
      <c r="D11" s="25">
        <v>4.0</v>
      </c>
      <c r="E11" s="26">
        <v>5.18</v>
      </c>
      <c r="F11" s="37">
        <v>1.252009E9</v>
      </c>
      <c r="G11" s="28"/>
      <c r="H11" s="29">
        <f t="shared" si="1"/>
        <v>6485406620</v>
      </c>
      <c r="I11" s="3">
        <f t="shared" si="2"/>
        <v>0.04968902493</v>
      </c>
      <c r="J11" s="30">
        <v>0.052</v>
      </c>
      <c r="K11" s="31">
        <f t="shared" si="3"/>
        <v>6.48540662</v>
      </c>
      <c r="L11" s="135">
        <v>44379.0</v>
      </c>
    </row>
    <row r="12">
      <c r="A12" s="22">
        <f t="shared" si="4"/>
        <v>5</v>
      </c>
      <c r="B12" s="87" t="s">
        <v>27</v>
      </c>
      <c r="C12" s="38" t="s">
        <v>28</v>
      </c>
      <c r="D12" s="25">
        <v>5.0</v>
      </c>
      <c r="E12" s="26">
        <v>76.85</v>
      </c>
      <c r="F12" s="37">
        <v>8.439E7</v>
      </c>
      <c r="G12" s="28"/>
      <c r="H12" s="29">
        <f t="shared" si="1"/>
        <v>6485371500</v>
      </c>
      <c r="I12" s="3">
        <f t="shared" si="2"/>
        <v>0.04968875585</v>
      </c>
      <c r="J12" s="30">
        <v>0.0451</v>
      </c>
      <c r="K12" s="31">
        <f t="shared" si="3"/>
        <v>6.4853715</v>
      </c>
      <c r="L12" s="135">
        <v>44379.0</v>
      </c>
    </row>
    <row r="13">
      <c r="A13" s="22">
        <f t="shared" si="4"/>
        <v>6</v>
      </c>
      <c r="B13" s="33" t="s">
        <v>25</v>
      </c>
      <c r="C13" s="28" t="s">
        <v>26</v>
      </c>
      <c r="D13" s="25">
        <v>6.0</v>
      </c>
      <c r="E13" s="47">
        <v>8.24</v>
      </c>
      <c r="F13" s="37">
        <v>7.62851884E8</v>
      </c>
      <c r="G13" s="28"/>
      <c r="H13" s="29">
        <f t="shared" si="1"/>
        <v>6285899524</v>
      </c>
      <c r="I13" s="41">
        <f t="shared" si="2"/>
        <v>0.04816046803</v>
      </c>
      <c r="J13" s="91">
        <v>0.0412</v>
      </c>
      <c r="K13" s="31">
        <f t="shared" si="3"/>
        <v>6.285899524</v>
      </c>
      <c r="L13" s="135">
        <v>44379.0</v>
      </c>
    </row>
    <row r="14">
      <c r="A14" s="22">
        <f t="shared" si="4"/>
        <v>7</v>
      </c>
      <c r="B14" s="23" t="s">
        <v>37</v>
      </c>
      <c r="C14" s="28" t="s">
        <v>38</v>
      </c>
      <c r="D14" s="25">
        <v>7.0</v>
      </c>
      <c r="E14" s="47">
        <v>7.53</v>
      </c>
      <c r="F14" s="37">
        <v>8.23106416E8</v>
      </c>
      <c r="G14" s="28"/>
      <c r="H14" s="29">
        <f t="shared" si="1"/>
        <v>6197991312</v>
      </c>
      <c r="I14" s="41">
        <f t="shared" si="2"/>
        <v>0.0474869446</v>
      </c>
      <c r="J14" s="42">
        <v>0.0449</v>
      </c>
      <c r="K14" s="31">
        <f t="shared" si="3"/>
        <v>6.197991312</v>
      </c>
      <c r="L14" s="135">
        <v>44379.0</v>
      </c>
    </row>
    <row r="15">
      <c r="A15" s="22">
        <f t="shared" si="4"/>
        <v>8</v>
      </c>
      <c r="B15" s="87" t="s">
        <v>23</v>
      </c>
      <c r="C15" s="38" t="s">
        <v>24</v>
      </c>
      <c r="D15" s="25">
        <v>8.0</v>
      </c>
      <c r="E15" s="26">
        <v>13.72</v>
      </c>
      <c r="F15" s="37">
        <v>4.1395E8</v>
      </c>
      <c r="G15" s="28"/>
      <c r="H15" s="29">
        <f t="shared" si="1"/>
        <v>5679394000</v>
      </c>
      <c r="I15" s="3">
        <f t="shared" si="2"/>
        <v>0.04351362476</v>
      </c>
      <c r="J15" s="30">
        <v>0.0488</v>
      </c>
      <c r="K15" s="31">
        <f t="shared" si="3"/>
        <v>5.679394</v>
      </c>
      <c r="L15" s="135">
        <v>44379.0</v>
      </c>
    </row>
    <row r="16">
      <c r="A16" s="22">
        <f t="shared" si="4"/>
        <v>9</v>
      </c>
      <c r="B16" s="87" t="s">
        <v>31</v>
      </c>
      <c r="C16" s="38" t="s">
        <v>32</v>
      </c>
      <c r="D16" s="25">
        <v>9.0</v>
      </c>
      <c r="E16" s="26">
        <v>7.73</v>
      </c>
      <c r="F16" s="37">
        <v>7.20852533E8</v>
      </c>
      <c r="G16" s="28"/>
      <c r="H16" s="29">
        <f t="shared" si="1"/>
        <v>5572190080</v>
      </c>
      <c r="I16" s="3">
        <f t="shared" si="2"/>
        <v>0.04269226404</v>
      </c>
      <c r="J16" s="30">
        <v>0.0396</v>
      </c>
      <c r="K16" s="31">
        <f t="shared" si="3"/>
        <v>5.57219008</v>
      </c>
      <c r="L16" s="135">
        <v>44379.0</v>
      </c>
    </row>
    <row r="17">
      <c r="A17" s="22">
        <f t="shared" si="4"/>
        <v>10</v>
      </c>
      <c r="B17" s="33" t="s">
        <v>15</v>
      </c>
      <c r="C17" s="34" t="s">
        <v>16</v>
      </c>
      <c r="D17" s="25">
        <v>10.0</v>
      </c>
      <c r="E17" s="26">
        <v>7.01</v>
      </c>
      <c r="F17" s="35">
        <v>7.40831421E8</v>
      </c>
      <c r="G17" s="28"/>
      <c r="H17" s="29">
        <f t="shared" si="1"/>
        <v>5193228261</v>
      </c>
      <c r="I17" s="3">
        <f t="shared" si="2"/>
        <v>0.03978878483</v>
      </c>
      <c r="J17" s="30">
        <v>0.0492</v>
      </c>
      <c r="K17" s="31">
        <f t="shared" si="3"/>
        <v>5.193228261</v>
      </c>
      <c r="L17" s="135">
        <v>44379.0</v>
      </c>
    </row>
    <row r="18">
      <c r="A18" s="22">
        <f t="shared" si="4"/>
        <v>11</v>
      </c>
      <c r="B18" s="23" t="s">
        <v>35</v>
      </c>
      <c r="C18" s="70" t="s">
        <v>36</v>
      </c>
      <c r="D18" s="25">
        <v>11.0</v>
      </c>
      <c r="E18" s="26">
        <v>6.88</v>
      </c>
      <c r="F18" s="37">
        <v>6.2487E8</v>
      </c>
      <c r="G18" s="28"/>
      <c r="H18" s="29">
        <f t="shared" si="1"/>
        <v>4299105600</v>
      </c>
      <c r="I18" s="3">
        <f t="shared" si="2"/>
        <v>0.03293831487</v>
      </c>
      <c r="J18" s="42">
        <v>0.0313</v>
      </c>
      <c r="K18" s="43">
        <f t="shared" si="3"/>
        <v>4.2991056</v>
      </c>
      <c r="L18" s="135">
        <v>44379.0</v>
      </c>
    </row>
    <row r="19">
      <c r="A19" s="22">
        <f t="shared" si="4"/>
        <v>12</v>
      </c>
      <c r="B19" s="33" t="s">
        <v>33</v>
      </c>
      <c r="C19" s="28" t="s">
        <v>34</v>
      </c>
      <c r="D19" s="25">
        <v>12.0</v>
      </c>
      <c r="E19" s="47">
        <v>32.0</v>
      </c>
      <c r="F19" s="37">
        <v>1.3285202E8</v>
      </c>
      <c r="G19" s="28"/>
      <c r="H19" s="29">
        <f t="shared" si="1"/>
        <v>4251264640</v>
      </c>
      <c r="I19" s="41">
        <f t="shared" si="2"/>
        <v>0.03257177338</v>
      </c>
      <c r="J19" s="42">
        <v>0.0302</v>
      </c>
      <c r="K19" s="31">
        <f t="shared" si="3"/>
        <v>4.25126464</v>
      </c>
      <c r="L19" s="135">
        <v>44379.0</v>
      </c>
    </row>
    <row r="20">
      <c r="A20" s="22">
        <f t="shared" si="4"/>
        <v>13</v>
      </c>
      <c r="B20" s="23" t="s">
        <v>45</v>
      </c>
      <c r="C20" s="38" t="s">
        <v>46</v>
      </c>
      <c r="D20" s="25">
        <v>13.0</v>
      </c>
      <c r="E20" s="47">
        <v>13.51</v>
      </c>
      <c r="F20" s="37">
        <v>2.28740219E8</v>
      </c>
      <c r="G20" s="28"/>
      <c r="H20" s="29">
        <f t="shared" si="1"/>
        <v>3090280359</v>
      </c>
      <c r="I20" s="41">
        <f t="shared" si="2"/>
        <v>0.02367669859</v>
      </c>
      <c r="J20" s="42">
        <v>0.0214</v>
      </c>
      <c r="K20" s="43">
        <f t="shared" si="3"/>
        <v>3.090280359</v>
      </c>
      <c r="L20" s="135">
        <v>44379.0</v>
      </c>
    </row>
    <row r="21">
      <c r="A21" s="22">
        <f t="shared" si="4"/>
        <v>14</v>
      </c>
      <c r="B21" s="33" t="s">
        <v>29</v>
      </c>
      <c r="C21" s="39" t="s">
        <v>30</v>
      </c>
      <c r="D21" s="25">
        <v>14.0</v>
      </c>
      <c r="E21" s="26">
        <v>6.29</v>
      </c>
      <c r="F21" s="37">
        <v>4.4537556E8</v>
      </c>
      <c r="G21" s="28"/>
      <c r="H21" s="29">
        <f t="shared" si="1"/>
        <v>2801412272</v>
      </c>
      <c r="I21" s="3">
        <f t="shared" si="2"/>
        <v>0.02146348755</v>
      </c>
      <c r="J21" s="30">
        <v>0.0243</v>
      </c>
      <c r="K21" s="43">
        <f t="shared" si="3"/>
        <v>2.801412272</v>
      </c>
      <c r="L21" s="135">
        <v>44379.0</v>
      </c>
    </row>
    <row r="22">
      <c r="A22" s="22">
        <f t="shared" si="4"/>
        <v>15</v>
      </c>
      <c r="B22" s="87" t="s">
        <v>39</v>
      </c>
      <c r="C22" s="24" t="s">
        <v>40</v>
      </c>
      <c r="D22" s="25">
        <v>15.0</v>
      </c>
      <c r="E22" s="47">
        <v>2.385</v>
      </c>
      <c r="F22" s="37">
        <v>1.097057995E9</v>
      </c>
      <c r="G22" s="28"/>
      <c r="H22" s="29">
        <f t="shared" si="1"/>
        <v>2616483318</v>
      </c>
      <c r="I22" s="41">
        <f t="shared" si="2"/>
        <v>0.02004662351</v>
      </c>
      <c r="J22" s="42">
        <v>0.0191</v>
      </c>
      <c r="K22" s="43">
        <f t="shared" si="3"/>
        <v>2.616483318</v>
      </c>
      <c r="L22" s="135">
        <v>44379.0</v>
      </c>
    </row>
    <row r="23">
      <c r="A23" s="22">
        <f t="shared" si="4"/>
        <v>16</v>
      </c>
      <c r="B23" s="23" t="s">
        <v>43</v>
      </c>
      <c r="C23" s="46" t="s">
        <v>44</v>
      </c>
      <c r="D23" s="25">
        <v>16.0</v>
      </c>
      <c r="E23" s="47">
        <v>3.41</v>
      </c>
      <c r="F23" s="37">
        <v>7.57055209E8</v>
      </c>
      <c r="G23" s="28"/>
      <c r="H23" s="29">
        <f t="shared" si="1"/>
        <v>2581558263</v>
      </c>
      <c r="I23" s="41">
        <f t="shared" si="2"/>
        <v>0.01977903937</v>
      </c>
      <c r="J23" s="42">
        <v>0.0203</v>
      </c>
      <c r="K23" s="43">
        <f t="shared" si="3"/>
        <v>2.581558263</v>
      </c>
      <c r="L23" s="135">
        <v>44379.0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6.97</v>
      </c>
      <c r="F24" s="37">
        <v>3.11495892E8</v>
      </c>
      <c r="G24" s="28"/>
      <c r="H24" s="29">
        <f t="shared" si="1"/>
        <v>2171126367</v>
      </c>
      <c r="I24" s="3">
        <f t="shared" si="2"/>
        <v>0.01663444692</v>
      </c>
      <c r="J24" s="45">
        <v>0.0185</v>
      </c>
      <c r="K24" s="31">
        <f t="shared" si="3"/>
        <v>2.171126367</v>
      </c>
      <c r="L24" s="135">
        <v>44379.0</v>
      </c>
    </row>
    <row r="25">
      <c r="A25" s="22">
        <f t="shared" si="4"/>
        <v>18</v>
      </c>
      <c r="B25" s="23" t="s">
        <v>59</v>
      </c>
      <c r="C25" s="28" t="s">
        <v>60</v>
      </c>
      <c r="D25" s="25">
        <v>18.0</v>
      </c>
      <c r="E25" s="47">
        <v>12.92</v>
      </c>
      <c r="F25" s="37">
        <v>1.65393104E8</v>
      </c>
      <c r="G25" s="28"/>
      <c r="H25" s="29">
        <f t="shared" si="1"/>
        <v>2136878904</v>
      </c>
      <c r="I25" s="41">
        <f t="shared" si="2"/>
        <v>0.01637205427</v>
      </c>
      <c r="J25" s="42">
        <v>0.0144</v>
      </c>
      <c r="K25" s="43">
        <f t="shared" si="3"/>
        <v>2.136878904</v>
      </c>
      <c r="L25" s="135">
        <v>44379.0</v>
      </c>
    </row>
    <row r="26">
      <c r="A26" s="22">
        <f t="shared" si="4"/>
        <v>19</v>
      </c>
      <c r="B26" s="87" t="s">
        <v>51</v>
      </c>
      <c r="C26" s="70" t="s">
        <v>52</v>
      </c>
      <c r="D26" s="25">
        <v>19.0</v>
      </c>
      <c r="E26" s="47">
        <v>1.175</v>
      </c>
      <c r="F26" s="37">
        <v>1.5702691E9</v>
      </c>
      <c r="G26" s="28"/>
      <c r="H26" s="29">
        <f t="shared" si="1"/>
        <v>1845066193</v>
      </c>
      <c r="I26" s="41">
        <f t="shared" si="2"/>
        <v>0.01413628249</v>
      </c>
      <c r="J26" s="42">
        <v>0.015</v>
      </c>
      <c r="K26" s="43">
        <f t="shared" si="3"/>
        <v>1.845066193</v>
      </c>
      <c r="L26" s="135">
        <v>44379.0</v>
      </c>
    </row>
    <row r="27">
      <c r="A27" s="22">
        <f t="shared" si="4"/>
        <v>20</v>
      </c>
      <c r="B27" s="23" t="s">
        <v>53</v>
      </c>
      <c r="C27" s="24" t="s">
        <v>54</v>
      </c>
      <c r="D27" s="25">
        <v>20.0</v>
      </c>
      <c r="E27" s="47">
        <v>3.52</v>
      </c>
      <c r="F27" s="37">
        <v>5.09540994E8</v>
      </c>
      <c r="G27" s="28"/>
      <c r="H27" s="29">
        <f t="shared" si="1"/>
        <v>1793584299</v>
      </c>
      <c r="I27" s="41">
        <f t="shared" si="2"/>
        <v>0.01374184537</v>
      </c>
      <c r="J27" s="42">
        <v>0.0137</v>
      </c>
      <c r="K27" s="43">
        <f t="shared" si="3"/>
        <v>1.793584299</v>
      </c>
      <c r="L27" s="135">
        <v>44379.0</v>
      </c>
    </row>
    <row r="28">
      <c r="A28" s="22">
        <f t="shared" si="4"/>
        <v>21</v>
      </c>
      <c r="B28" s="23" t="s">
        <v>49</v>
      </c>
      <c r="C28" s="46" t="s">
        <v>50</v>
      </c>
      <c r="D28" s="25">
        <v>21.0</v>
      </c>
      <c r="E28" s="47">
        <v>1.62</v>
      </c>
      <c r="F28" s="37">
        <v>1.074664049E9</v>
      </c>
      <c r="G28" s="28"/>
      <c r="H28" s="29">
        <f t="shared" si="1"/>
        <v>1740955759</v>
      </c>
      <c r="I28" s="41">
        <f t="shared" si="2"/>
        <v>0.01333862303</v>
      </c>
      <c r="J28" s="42">
        <v>0.0135</v>
      </c>
      <c r="K28" s="43">
        <f t="shared" si="3"/>
        <v>1.740955759</v>
      </c>
      <c r="L28" s="135">
        <v>44379.0</v>
      </c>
    </row>
    <row r="29">
      <c r="A29" s="22">
        <f t="shared" si="4"/>
        <v>22</v>
      </c>
      <c r="B29" s="87" t="s">
        <v>47</v>
      </c>
      <c r="C29" s="38" t="s">
        <v>48</v>
      </c>
      <c r="D29" s="25">
        <v>22.0</v>
      </c>
      <c r="E29" s="47">
        <v>1.75</v>
      </c>
      <c r="F29" s="37">
        <v>8.61007245E8</v>
      </c>
      <c r="G29" s="28"/>
      <c r="H29" s="29">
        <f t="shared" si="1"/>
        <v>1506762679</v>
      </c>
      <c r="I29" s="41">
        <f t="shared" si="2"/>
        <v>0.01154431367</v>
      </c>
      <c r="J29" s="42">
        <v>0.0138</v>
      </c>
      <c r="K29" s="43">
        <f t="shared" si="3"/>
        <v>1.506762679</v>
      </c>
      <c r="L29" s="135">
        <v>44379.0</v>
      </c>
    </row>
    <row r="30">
      <c r="A30" s="22">
        <f t="shared" si="4"/>
        <v>23</v>
      </c>
      <c r="B30" s="23" t="s">
        <v>57</v>
      </c>
      <c r="C30" s="38" t="s">
        <v>58</v>
      </c>
      <c r="D30" s="25">
        <v>23.0</v>
      </c>
      <c r="E30" s="47">
        <v>2.9</v>
      </c>
      <c r="F30" s="37">
        <v>4.98664714E8</v>
      </c>
      <c r="G30" s="28"/>
      <c r="H30" s="29">
        <f t="shared" si="1"/>
        <v>1446127671</v>
      </c>
      <c r="I30" s="41">
        <f t="shared" si="2"/>
        <v>0.01107974844</v>
      </c>
      <c r="J30" s="42">
        <v>0.0108</v>
      </c>
      <c r="K30" s="43">
        <f t="shared" si="3"/>
        <v>1.446127671</v>
      </c>
      <c r="L30" s="135">
        <v>44379.0</v>
      </c>
    </row>
    <row r="31">
      <c r="A31" s="22">
        <f t="shared" si="4"/>
        <v>24</v>
      </c>
      <c r="B31" s="87" t="s">
        <v>55</v>
      </c>
      <c r="C31" s="38" t="s">
        <v>56</v>
      </c>
      <c r="D31" s="25">
        <v>24.0</v>
      </c>
      <c r="E31" s="47">
        <v>2.75</v>
      </c>
      <c r="F31" s="37">
        <v>5.18346969E8</v>
      </c>
      <c r="G31" s="28"/>
      <c r="H31" s="29">
        <f t="shared" si="1"/>
        <v>1425454165</v>
      </c>
      <c r="I31" s="41">
        <f t="shared" si="2"/>
        <v>0.01092135492</v>
      </c>
      <c r="J31" s="42">
        <v>0.0113</v>
      </c>
      <c r="K31" s="43">
        <f t="shared" si="3"/>
        <v>1.425454165</v>
      </c>
      <c r="L31" s="135">
        <v>44379.0</v>
      </c>
    </row>
    <row r="32">
      <c r="A32" s="22">
        <f t="shared" si="4"/>
        <v>25</v>
      </c>
      <c r="B32" s="88" t="s">
        <v>61</v>
      </c>
      <c r="C32" s="28" t="s">
        <v>62</v>
      </c>
      <c r="D32" s="25">
        <v>25.0</v>
      </c>
      <c r="E32" s="47">
        <v>1.68</v>
      </c>
      <c r="F32" s="37">
        <v>8.31800232E8</v>
      </c>
      <c r="G32" s="28"/>
      <c r="H32" s="29">
        <f t="shared" si="1"/>
        <v>1397424390</v>
      </c>
      <c r="I32" s="41">
        <f t="shared" si="2"/>
        <v>0.01070660013</v>
      </c>
      <c r="J32" s="42">
        <v>0.0092</v>
      </c>
      <c r="K32" s="43">
        <f t="shared" si="3"/>
        <v>1.39742439</v>
      </c>
      <c r="L32" s="135">
        <v>44379.0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3.3</v>
      </c>
      <c r="F33" s="37">
        <v>3.87822695E8</v>
      </c>
      <c r="G33" s="28"/>
      <c r="H33" s="29">
        <f t="shared" si="1"/>
        <v>1279814894</v>
      </c>
      <c r="I33" s="41">
        <f t="shared" si="2"/>
        <v>0.009805515348</v>
      </c>
      <c r="J33" s="56">
        <v>0.0087</v>
      </c>
      <c r="K33" s="31">
        <f t="shared" si="3"/>
        <v>1.279814894</v>
      </c>
      <c r="L33" s="135">
        <v>44379.0</v>
      </c>
    </row>
    <row r="34">
      <c r="A34" s="22">
        <f t="shared" si="4"/>
        <v>27</v>
      </c>
      <c r="B34" s="87" t="s">
        <v>71</v>
      </c>
      <c r="C34" s="70" t="s">
        <v>72</v>
      </c>
      <c r="D34" s="25">
        <v>27.0</v>
      </c>
      <c r="E34" s="47">
        <v>2.55</v>
      </c>
      <c r="F34" s="37">
        <v>4.72451678E8</v>
      </c>
      <c r="G34" s="28"/>
      <c r="H34" s="29">
        <f t="shared" si="1"/>
        <v>1204751779</v>
      </c>
      <c r="I34" s="41">
        <f t="shared" si="2"/>
        <v>0.009230406771</v>
      </c>
      <c r="J34" s="56">
        <v>0.0083</v>
      </c>
      <c r="K34" s="43">
        <f t="shared" si="3"/>
        <v>1.204751779</v>
      </c>
      <c r="L34" s="135">
        <v>44379.0</v>
      </c>
    </row>
    <row r="35">
      <c r="A35" s="22">
        <f t="shared" si="4"/>
        <v>28</v>
      </c>
      <c r="B35" s="88" t="s">
        <v>67</v>
      </c>
      <c r="C35" s="28" t="s">
        <v>68</v>
      </c>
      <c r="D35" s="25">
        <v>28.0</v>
      </c>
      <c r="E35" s="47">
        <v>2.13</v>
      </c>
      <c r="F35" s="37">
        <v>5.42507798E8</v>
      </c>
      <c r="G35" s="28"/>
      <c r="H35" s="29">
        <f t="shared" si="1"/>
        <v>1155541610</v>
      </c>
      <c r="I35" s="41">
        <f t="shared" si="2"/>
        <v>0.008853374849</v>
      </c>
      <c r="J35" s="42">
        <v>0.0069</v>
      </c>
      <c r="K35" s="43">
        <f t="shared" si="3"/>
        <v>1.15554161</v>
      </c>
      <c r="L35" s="135">
        <v>44379.0</v>
      </c>
    </row>
    <row r="36">
      <c r="A36" s="22">
        <f t="shared" si="4"/>
        <v>29</v>
      </c>
      <c r="B36" s="23" t="s">
        <v>77</v>
      </c>
      <c r="C36" s="38" t="s">
        <v>78</v>
      </c>
      <c r="D36" s="25">
        <v>29.0</v>
      </c>
      <c r="E36" s="47">
        <v>2.09</v>
      </c>
      <c r="F36" s="37">
        <v>5.26379106E8</v>
      </c>
      <c r="G36" s="28"/>
      <c r="H36" s="29">
        <f t="shared" si="1"/>
        <v>1100132332</v>
      </c>
      <c r="I36" s="41">
        <f t="shared" si="2"/>
        <v>0.008428847419</v>
      </c>
      <c r="J36" s="42">
        <v>0.0071</v>
      </c>
      <c r="K36" s="43">
        <f t="shared" si="3"/>
        <v>1.100132332</v>
      </c>
      <c r="L36" s="135">
        <v>44379.0</v>
      </c>
    </row>
    <row r="37">
      <c r="A37" s="22">
        <f t="shared" si="4"/>
        <v>30</v>
      </c>
      <c r="B37" s="23" t="s">
        <v>69</v>
      </c>
      <c r="C37" s="38" t="s">
        <v>70</v>
      </c>
      <c r="D37" s="25">
        <v>30.0</v>
      </c>
      <c r="E37" s="47">
        <v>1.6</v>
      </c>
      <c r="F37" s="37">
        <v>6.54241384E8</v>
      </c>
      <c r="G37" s="28"/>
      <c r="H37" s="29">
        <f t="shared" si="1"/>
        <v>1046786214</v>
      </c>
      <c r="I37" s="41">
        <f t="shared" si="2"/>
        <v>0.008020127241</v>
      </c>
      <c r="J37" s="42">
        <v>0.0067</v>
      </c>
      <c r="K37" s="43">
        <f t="shared" si="3"/>
        <v>1.046786214</v>
      </c>
      <c r="L37" s="135">
        <v>44379.0</v>
      </c>
    </row>
    <row r="38">
      <c r="A38" s="22">
        <f t="shared" si="4"/>
        <v>31</v>
      </c>
      <c r="B38" s="23" t="s">
        <v>75</v>
      </c>
      <c r="C38" s="69" t="s">
        <v>76</v>
      </c>
      <c r="D38" s="25">
        <v>31.0</v>
      </c>
      <c r="E38" s="47">
        <v>1.48</v>
      </c>
      <c r="F38" s="37">
        <v>6.78871829E8</v>
      </c>
      <c r="G38" s="28"/>
      <c r="H38" s="29">
        <f t="shared" si="1"/>
        <v>1004730307</v>
      </c>
      <c r="I38" s="41">
        <f t="shared" si="2"/>
        <v>0.007697908889</v>
      </c>
      <c r="J38" s="42">
        <v>0.0067</v>
      </c>
      <c r="K38" s="43">
        <f t="shared" si="3"/>
        <v>1.004730307</v>
      </c>
      <c r="L38" s="135">
        <v>44379.0</v>
      </c>
    </row>
    <row r="39">
      <c r="A39" s="22">
        <f t="shared" si="4"/>
        <v>32</v>
      </c>
      <c r="B39" s="23" t="s">
        <v>63</v>
      </c>
      <c r="C39" s="38" t="s">
        <v>64</v>
      </c>
      <c r="D39" s="25">
        <v>32.0</v>
      </c>
      <c r="E39" s="26">
        <v>4.01</v>
      </c>
      <c r="F39" s="37">
        <v>2.4987E8</v>
      </c>
      <c r="G39" s="28"/>
      <c r="H39" s="29">
        <f t="shared" si="1"/>
        <v>1001978700</v>
      </c>
      <c r="I39" s="3">
        <f t="shared" si="2"/>
        <v>0.007676826994</v>
      </c>
      <c r="J39" s="45">
        <v>0.0078</v>
      </c>
      <c r="K39" s="43">
        <f t="shared" si="3"/>
        <v>1.0019787</v>
      </c>
      <c r="L39" s="135">
        <v>44379.0</v>
      </c>
    </row>
    <row r="40">
      <c r="A40" s="22">
        <f t="shared" si="4"/>
        <v>33</v>
      </c>
      <c r="B40" s="23" t="s">
        <v>83</v>
      </c>
      <c r="C40" s="38" t="s">
        <v>84</v>
      </c>
      <c r="D40" s="25">
        <v>33.0</v>
      </c>
      <c r="E40" s="47">
        <v>5.0</v>
      </c>
      <c r="F40" s="37">
        <v>1.8275334E8</v>
      </c>
      <c r="G40" s="28"/>
      <c r="H40" s="29">
        <f t="shared" si="1"/>
        <v>913766700</v>
      </c>
      <c r="I40" s="41">
        <f t="shared" si="2"/>
        <v>0.007000976037</v>
      </c>
      <c r="J40" s="42">
        <v>0.006</v>
      </c>
      <c r="K40" s="43">
        <f t="shared" si="3"/>
        <v>0.9137667</v>
      </c>
      <c r="L40" s="135">
        <v>44379.0</v>
      </c>
    </row>
    <row r="41">
      <c r="A41" s="22">
        <f t="shared" si="4"/>
        <v>34</v>
      </c>
      <c r="B41" s="33" t="s">
        <v>73</v>
      </c>
      <c r="C41" s="39" t="s">
        <v>74</v>
      </c>
      <c r="D41" s="25">
        <v>34.0</v>
      </c>
      <c r="E41" s="47">
        <v>1.555</v>
      </c>
      <c r="F41" s="35">
        <v>5.385E8</v>
      </c>
      <c r="G41" s="28"/>
      <c r="H41" s="29">
        <f t="shared" si="1"/>
        <v>837367500</v>
      </c>
      <c r="I41" s="41">
        <f t="shared" si="2"/>
        <v>0.006415630819</v>
      </c>
      <c r="J41" s="42">
        <v>0.0071</v>
      </c>
      <c r="K41" s="43">
        <f t="shared" si="3"/>
        <v>0.8373675</v>
      </c>
      <c r="L41" s="135">
        <v>44379.0</v>
      </c>
    </row>
    <row r="42">
      <c r="A42" s="22">
        <f t="shared" si="4"/>
        <v>35</v>
      </c>
      <c r="B42" s="48" t="s">
        <v>85</v>
      </c>
      <c r="C42" s="49" t="s">
        <v>86</v>
      </c>
      <c r="D42" s="25">
        <v>35.0</v>
      </c>
      <c r="E42" s="47">
        <v>27.44</v>
      </c>
      <c r="F42" s="37">
        <v>2.795487E7</v>
      </c>
      <c r="G42" s="28"/>
      <c r="H42" s="29">
        <f t="shared" si="1"/>
        <v>767081632.8</v>
      </c>
      <c r="I42" s="41">
        <f t="shared" si="2"/>
        <v>0.00587712392</v>
      </c>
      <c r="J42" s="42">
        <v>0.0058</v>
      </c>
      <c r="K42" s="43">
        <f t="shared" si="3"/>
        <v>0.7670816328</v>
      </c>
      <c r="L42" s="135">
        <v>44379.0</v>
      </c>
    </row>
    <row r="43">
      <c r="A43" s="22">
        <f t="shared" si="4"/>
        <v>36</v>
      </c>
      <c r="B43" s="23" t="s">
        <v>91</v>
      </c>
      <c r="C43" s="69" t="s">
        <v>92</v>
      </c>
      <c r="D43" s="25">
        <v>36.0</v>
      </c>
      <c r="E43" s="47">
        <v>30.32</v>
      </c>
      <c r="F43" s="37">
        <v>2.5000422E7</v>
      </c>
      <c r="G43" s="28"/>
      <c r="H43" s="29">
        <f t="shared" si="1"/>
        <v>758012795</v>
      </c>
      <c r="I43" s="41">
        <f t="shared" si="2"/>
        <v>0.005807641506</v>
      </c>
      <c r="J43" s="56">
        <v>0.006</v>
      </c>
      <c r="K43" s="43">
        <f t="shared" si="3"/>
        <v>0.758012795</v>
      </c>
      <c r="L43" s="135">
        <v>44379.0</v>
      </c>
    </row>
    <row r="44">
      <c r="A44" s="22">
        <f t="shared" si="4"/>
        <v>37</v>
      </c>
      <c r="B44" s="129" t="s">
        <v>106</v>
      </c>
      <c r="C44" s="51" t="s">
        <v>107</v>
      </c>
      <c r="D44" s="25">
        <v>37.0</v>
      </c>
      <c r="E44" s="47">
        <v>7.64</v>
      </c>
      <c r="F44" s="37">
        <v>8.7204324E7</v>
      </c>
      <c r="G44" s="28"/>
      <c r="H44" s="29">
        <f t="shared" si="1"/>
        <v>666241035.4</v>
      </c>
      <c r="I44" s="41">
        <f t="shared" si="2"/>
        <v>0.005104516857</v>
      </c>
      <c r="J44" s="56">
        <v>0.0047</v>
      </c>
      <c r="K44" s="43">
        <f t="shared" si="3"/>
        <v>0.6662410354</v>
      </c>
      <c r="L44" s="135">
        <v>44379.0</v>
      </c>
    </row>
    <row r="45">
      <c r="A45" s="22">
        <f t="shared" si="4"/>
        <v>38</v>
      </c>
      <c r="B45" s="128" t="s">
        <v>104</v>
      </c>
      <c r="C45" s="28" t="s">
        <v>105</v>
      </c>
      <c r="D45" s="25">
        <v>38.0</v>
      </c>
      <c r="E45" s="47">
        <v>1.22</v>
      </c>
      <c r="F45" s="27">
        <v>5.1379002E8</v>
      </c>
      <c r="G45" s="28"/>
      <c r="H45" s="29">
        <f t="shared" si="1"/>
        <v>626823824.4</v>
      </c>
      <c r="I45" s="41">
        <f t="shared" si="2"/>
        <v>0.004802515318</v>
      </c>
      <c r="J45" s="56">
        <v>0.0056</v>
      </c>
      <c r="K45" s="43">
        <f t="shared" si="3"/>
        <v>0.6268238244</v>
      </c>
      <c r="L45" s="135">
        <v>44379.0</v>
      </c>
    </row>
    <row r="46">
      <c r="A46" s="22">
        <f t="shared" si="4"/>
        <v>39</v>
      </c>
      <c r="B46" s="127" t="s">
        <v>79</v>
      </c>
      <c r="C46" s="70" t="s">
        <v>80</v>
      </c>
      <c r="D46" s="25">
        <v>39.0</v>
      </c>
      <c r="E46" s="47">
        <v>2.05</v>
      </c>
      <c r="F46" s="37">
        <v>2.96235033E8</v>
      </c>
      <c r="G46" s="28"/>
      <c r="H46" s="29">
        <f t="shared" si="1"/>
        <v>607281817.7</v>
      </c>
      <c r="I46" s="41">
        <f t="shared" si="2"/>
        <v>0.004652790973</v>
      </c>
      <c r="J46" s="42">
        <v>0.0047</v>
      </c>
      <c r="K46" s="31">
        <f t="shared" si="3"/>
        <v>0.6072818177</v>
      </c>
      <c r="L46" s="135">
        <v>44379.0</v>
      </c>
    </row>
    <row r="47">
      <c r="A47" s="22">
        <f t="shared" si="4"/>
        <v>40</v>
      </c>
      <c r="B47" s="127" t="s">
        <v>87</v>
      </c>
      <c r="C47" s="38" t="s">
        <v>88</v>
      </c>
      <c r="D47" s="25">
        <v>40.0</v>
      </c>
      <c r="E47" s="26">
        <v>8.15</v>
      </c>
      <c r="F47" s="37">
        <v>6.94E7</v>
      </c>
      <c r="G47" s="28"/>
      <c r="H47" s="29">
        <f t="shared" si="1"/>
        <v>565610000</v>
      </c>
      <c r="I47" s="3">
        <f t="shared" si="2"/>
        <v>0.004333515389</v>
      </c>
      <c r="J47" s="45">
        <v>0.0044</v>
      </c>
      <c r="K47" s="43">
        <f t="shared" si="3"/>
        <v>0.56561</v>
      </c>
      <c r="L47" s="135">
        <v>44379.0</v>
      </c>
    </row>
    <row r="48">
      <c r="A48" s="22">
        <f t="shared" si="4"/>
        <v>41</v>
      </c>
      <c r="B48" s="23" t="s">
        <v>81</v>
      </c>
      <c r="C48" s="38" t="s">
        <v>82</v>
      </c>
      <c r="D48" s="25">
        <v>41.0</v>
      </c>
      <c r="E48" s="47">
        <v>4.63</v>
      </c>
      <c r="F48" s="37">
        <v>1.20240521E8</v>
      </c>
      <c r="G48" s="28"/>
      <c r="H48" s="29">
        <f t="shared" si="1"/>
        <v>556713612.2</v>
      </c>
      <c r="I48" s="41">
        <f t="shared" si="2"/>
        <v>0.00426535423</v>
      </c>
      <c r="J48" s="42">
        <v>0.0043</v>
      </c>
      <c r="K48" s="43">
        <f t="shared" si="3"/>
        <v>0.5567136122</v>
      </c>
      <c r="L48" s="135">
        <v>44379.0</v>
      </c>
    </row>
    <row r="49">
      <c r="A49" s="22">
        <f t="shared" si="4"/>
        <v>42</v>
      </c>
      <c r="B49" s="50" t="s">
        <v>93</v>
      </c>
      <c r="C49" s="51" t="s">
        <v>93</v>
      </c>
      <c r="D49" s="25">
        <v>42.0</v>
      </c>
      <c r="E49" s="47">
        <v>1.98</v>
      </c>
      <c r="F49" s="37">
        <v>2.78404904E8</v>
      </c>
      <c r="G49" s="28"/>
      <c r="H49" s="29">
        <f t="shared" si="1"/>
        <v>551241709.9</v>
      </c>
      <c r="I49" s="41">
        <f t="shared" si="2"/>
        <v>0.004223430337</v>
      </c>
      <c r="J49" s="42">
        <v>0.0045</v>
      </c>
      <c r="K49" s="43">
        <f t="shared" si="3"/>
        <v>0.5512417099</v>
      </c>
      <c r="L49" s="135">
        <v>44379.0</v>
      </c>
    </row>
    <row r="50">
      <c r="A50" s="22">
        <f t="shared" si="4"/>
        <v>43</v>
      </c>
      <c r="B50" s="50" t="s">
        <v>100</v>
      </c>
      <c r="C50" s="73" t="s">
        <v>101</v>
      </c>
      <c r="D50" s="25">
        <v>43.0</v>
      </c>
      <c r="E50" s="47">
        <v>2.33</v>
      </c>
      <c r="F50" s="37">
        <v>2.30014812E8</v>
      </c>
      <c r="G50" s="28"/>
      <c r="H50" s="29">
        <f t="shared" si="1"/>
        <v>535934512</v>
      </c>
      <c r="I50" s="41">
        <f t="shared" si="2"/>
        <v>0.004106151686</v>
      </c>
      <c r="J50" s="42">
        <v>0.0039</v>
      </c>
      <c r="K50" s="43">
        <f t="shared" si="3"/>
        <v>0.535934512</v>
      </c>
      <c r="L50" s="135">
        <v>44379.0</v>
      </c>
    </row>
    <row r="51">
      <c r="A51" s="22">
        <f t="shared" si="4"/>
        <v>44</v>
      </c>
      <c r="B51" s="50" t="s">
        <v>98</v>
      </c>
      <c r="C51" s="72" t="s">
        <v>99</v>
      </c>
      <c r="D51" s="25">
        <v>44.0</v>
      </c>
      <c r="E51" s="47">
        <v>14.8</v>
      </c>
      <c r="F51" s="37">
        <v>3.12E7</v>
      </c>
      <c r="G51" s="28"/>
      <c r="H51" s="29">
        <f t="shared" si="1"/>
        <v>461760000</v>
      </c>
      <c r="I51" s="41">
        <f t="shared" si="2"/>
        <v>0.003537851286</v>
      </c>
      <c r="J51" s="42">
        <v>0.0032</v>
      </c>
      <c r="K51" s="43">
        <f t="shared" si="3"/>
        <v>0.46176</v>
      </c>
      <c r="L51" s="135">
        <v>44379.0</v>
      </c>
    </row>
    <row r="52">
      <c r="A52" s="22">
        <f t="shared" si="4"/>
        <v>45</v>
      </c>
      <c r="B52" s="23" t="s">
        <v>89</v>
      </c>
      <c r="C52" s="38" t="s">
        <v>90</v>
      </c>
      <c r="D52" s="25">
        <v>45.0</v>
      </c>
      <c r="E52" s="47">
        <v>5.08</v>
      </c>
      <c r="F52" s="37">
        <v>8.3000137E7</v>
      </c>
      <c r="G52" s="28"/>
      <c r="H52" s="29">
        <f t="shared" si="1"/>
        <v>421640696</v>
      </c>
      <c r="I52" s="41">
        <f t="shared" si="2"/>
        <v>0.003230470544</v>
      </c>
      <c r="J52" s="42">
        <v>0.003</v>
      </c>
      <c r="K52" s="43">
        <f t="shared" si="3"/>
        <v>0.421640696</v>
      </c>
      <c r="L52" s="135">
        <v>44379.0</v>
      </c>
    </row>
    <row r="53">
      <c r="A53" s="22">
        <f t="shared" si="4"/>
        <v>46</v>
      </c>
      <c r="B53" s="50" t="s">
        <v>94</v>
      </c>
      <c r="C53" s="52" t="s">
        <v>95</v>
      </c>
      <c r="D53" s="25">
        <v>46.0</v>
      </c>
      <c r="E53" s="47">
        <v>3.87</v>
      </c>
      <c r="F53" s="37">
        <v>1.05321516E8</v>
      </c>
      <c r="G53" s="28"/>
      <c r="H53" s="29">
        <f t="shared" si="1"/>
        <v>407594266.9</v>
      </c>
      <c r="I53" s="41">
        <f t="shared" si="2"/>
        <v>0.003122851484</v>
      </c>
      <c r="J53" s="42">
        <v>0.004</v>
      </c>
      <c r="K53" s="43">
        <f t="shared" si="3"/>
        <v>0.4075942669</v>
      </c>
      <c r="L53" s="135">
        <v>44379.0</v>
      </c>
    </row>
    <row r="54">
      <c r="A54" s="22">
        <f t="shared" si="4"/>
        <v>47</v>
      </c>
      <c r="B54" s="50" t="s">
        <v>96</v>
      </c>
      <c r="C54" s="73" t="s">
        <v>97</v>
      </c>
      <c r="D54" s="25">
        <v>47.0</v>
      </c>
      <c r="E54" s="47">
        <v>3.66</v>
      </c>
      <c r="F54" s="37">
        <v>8.7456908E7</v>
      </c>
      <c r="G54" s="28"/>
      <c r="H54" s="29">
        <f t="shared" si="1"/>
        <v>320092283.3</v>
      </c>
      <c r="I54" s="41">
        <f t="shared" si="2"/>
        <v>0.002452440437</v>
      </c>
      <c r="J54" s="62">
        <v>0.0023</v>
      </c>
      <c r="K54" s="43">
        <f t="shared" si="3"/>
        <v>0.3200922833</v>
      </c>
      <c r="L54" s="135">
        <v>44379.0</v>
      </c>
    </row>
    <row r="55">
      <c r="A55" s="22">
        <f t="shared" si="4"/>
        <v>48</v>
      </c>
      <c r="B55" s="50" t="s">
        <v>108</v>
      </c>
      <c r="C55" s="51" t="s">
        <v>109</v>
      </c>
      <c r="D55" s="25">
        <v>48.0</v>
      </c>
      <c r="E55" s="47">
        <v>2.5</v>
      </c>
      <c r="F55" s="37">
        <v>1.191649E8</v>
      </c>
      <c r="G55" s="28"/>
      <c r="H55" s="29">
        <f t="shared" si="1"/>
        <v>297912250</v>
      </c>
      <c r="I55" s="41">
        <f t="shared" si="2"/>
        <v>0.002282504411</v>
      </c>
      <c r="J55" s="42">
        <v>0.0023</v>
      </c>
      <c r="K55" s="43">
        <f t="shared" si="3"/>
        <v>0.29791225</v>
      </c>
      <c r="L55" s="135">
        <v>44379.0</v>
      </c>
    </row>
    <row r="56">
      <c r="A56" s="22">
        <f t="shared" si="4"/>
        <v>49</v>
      </c>
      <c r="B56" s="50" t="s">
        <v>102</v>
      </c>
      <c r="C56" s="53" t="s">
        <v>103</v>
      </c>
      <c r="D56" s="25">
        <v>49.0</v>
      </c>
      <c r="E56" s="47">
        <v>3.35</v>
      </c>
      <c r="F56" s="37">
        <v>8.8275937E7</v>
      </c>
      <c r="G56" s="28"/>
      <c r="H56" s="29">
        <f t="shared" si="1"/>
        <v>295724389</v>
      </c>
      <c r="I56" s="41">
        <f t="shared" si="2"/>
        <v>0.002265741749</v>
      </c>
      <c r="J56" s="42">
        <v>0.0023</v>
      </c>
      <c r="K56" s="43">
        <f t="shared" si="3"/>
        <v>0.295724389</v>
      </c>
      <c r="L56" s="135">
        <v>44379.0</v>
      </c>
    </row>
    <row r="57">
      <c r="A57" s="22">
        <f t="shared" si="4"/>
        <v>50</v>
      </c>
      <c r="B57" s="50" t="s">
        <v>110</v>
      </c>
      <c r="C57" s="72" t="s">
        <v>111</v>
      </c>
      <c r="D57" s="25">
        <v>50.0</v>
      </c>
      <c r="E57" s="47">
        <v>0.171</v>
      </c>
      <c r="F57" s="37">
        <v>1.716679558E9</v>
      </c>
      <c r="G57" s="28"/>
      <c r="H57" s="29">
        <f t="shared" si="1"/>
        <v>293552204.4</v>
      </c>
      <c r="I57" s="41">
        <f t="shared" si="2"/>
        <v>0.002249099194</v>
      </c>
      <c r="J57" s="42">
        <v>0.0023</v>
      </c>
      <c r="K57" s="43">
        <f t="shared" si="3"/>
        <v>0.2935522044</v>
      </c>
      <c r="L57" s="135">
        <v>44379.0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417663683.5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-2153578368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2388514190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129588267145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44386.0</v>
      </c>
      <c r="C3" s="12"/>
      <c r="D3" s="1"/>
      <c r="E3" s="13"/>
      <c r="F3" s="2"/>
      <c r="H3" s="107">
        <f>H1/H2</f>
        <v>130239464467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24" t="s">
        <v>14</v>
      </c>
      <c r="D8" s="25">
        <v>1.0</v>
      </c>
      <c r="E8" s="26">
        <v>30.0</v>
      </c>
      <c r="F8" s="27">
        <v>5.74937937E8</v>
      </c>
      <c r="G8" s="28"/>
      <c r="H8" s="29">
        <f t="shared" ref="H8:H57" si="1">E8*F8</f>
        <v>17248138110</v>
      </c>
      <c r="I8" s="3">
        <f t="shared" ref="I8:I57" si="2">H8/H$3</f>
        <v>0.1324340374</v>
      </c>
      <c r="J8" s="30">
        <v>0.1422</v>
      </c>
      <c r="K8" s="31">
        <f t="shared" ref="K8:K57" si="3">H8/1000000000</f>
        <v>17.24813811</v>
      </c>
      <c r="L8" s="135">
        <v>44386.0</v>
      </c>
    </row>
    <row r="9">
      <c r="A9" s="22">
        <f t="shared" ref="A9:A57" si="4">A8+1</f>
        <v>2</v>
      </c>
      <c r="B9" s="23" t="s">
        <v>19</v>
      </c>
      <c r="C9" s="38" t="s">
        <v>20</v>
      </c>
      <c r="D9" s="25">
        <v>2.0</v>
      </c>
      <c r="E9" s="26">
        <v>4.89</v>
      </c>
      <c r="F9" s="37">
        <v>1.84816E9</v>
      </c>
      <c r="G9" s="28"/>
      <c r="H9" s="29">
        <f t="shared" si="1"/>
        <v>9037502400</v>
      </c>
      <c r="I9" s="3">
        <f t="shared" si="2"/>
        <v>0.06939142784</v>
      </c>
      <c r="J9" s="30">
        <v>0.0638</v>
      </c>
      <c r="K9" s="31">
        <f t="shared" si="3"/>
        <v>9.0375024</v>
      </c>
      <c r="L9" s="135">
        <v>44386.0</v>
      </c>
    </row>
    <row r="10">
      <c r="A10" s="22">
        <f t="shared" si="4"/>
        <v>3</v>
      </c>
      <c r="B10" s="33" t="s">
        <v>17</v>
      </c>
      <c r="C10" s="28" t="s">
        <v>18</v>
      </c>
      <c r="D10" s="25">
        <v>3.0</v>
      </c>
      <c r="E10" s="26">
        <v>7.46</v>
      </c>
      <c r="F10" s="37">
        <v>1.2051E9</v>
      </c>
      <c r="G10" s="28"/>
      <c r="H10" s="29">
        <f t="shared" si="1"/>
        <v>8990046000</v>
      </c>
      <c r="I10" s="3">
        <f t="shared" si="2"/>
        <v>0.0690270498</v>
      </c>
      <c r="J10" s="30">
        <v>0.0728</v>
      </c>
      <c r="K10" s="31">
        <f t="shared" si="3"/>
        <v>8.990046</v>
      </c>
      <c r="L10" s="135">
        <v>44386.0</v>
      </c>
    </row>
    <row r="11">
      <c r="A11" s="22">
        <f t="shared" si="4"/>
        <v>4</v>
      </c>
      <c r="B11" s="23" t="s">
        <v>21</v>
      </c>
      <c r="C11" s="38" t="s">
        <v>22</v>
      </c>
      <c r="D11" s="25">
        <v>4.0</v>
      </c>
      <c r="E11" s="26">
        <v>5.22</v>
      </c>
      <c r="F11" s="37">
        <v>1.252009E9</v>
      </c>
      <c r="G11" s="28"/>
      <c r="H11" s="29">
        <f t="shared" si="1"/>
        <v>6535486980</v>
      </c>
      <c r="I11" s="3">
        <f t="shared" si="2"/>
        <v>0.05018054249</v>
      </c>
      <c r="J11" s="30">
        <v>0.052</v>
      </c>
      <c r="K11" s="31">
        <f t="shared" si="3"/>
        <v>6.53548698</v>
      </c>
      <c r="L11" s="135">
        <v>44386.0</v>
      </c>
    </row>
    <row r="12">
      <c r="A12" s="22">
        <f t="shared" si="4"/>
        <v>5</v>
      </c>
      <c r="B12" s="87" t="s">
        <v>27</v>
      </c>
      <c r="C12" s="38" t="s">
        <v>28</v>
      </c>
      <c r="D12" s="25">
        <v>5.0</v>
      </c>
      <c r="E12" s="26">
        <v>76.05</v>
      </c>
      <c r="F12" s="37">
        <v>8.439E7</v>
      </c>
      <c r="G12" s="28"/>
      <c r="H12" s="29">
        <f t="shared" si="1"/>
        <v>6417859500</v>
      </c>
      <c r="I12" s="3">
        <f t="shared" si="2"/>
        <v>0.04927737937</v>
      </c>
      <c r="J12" s="30">
        <v>0.0451</v>
      </c>
      <c r="K12" s="31">
        <f t="shared" si="3"/>
        <v>6.4178595</v>
      </c>
      <c r="L12" s="135">
        <v>44386.0</v>
      </c>
    </row>
    <row r="13">
      <c r="A13" s="22">
        <f t="shared" si="4"/>
        <v>6</v>
      </c>
      <c r="B13" s="33" t="s">
        <v>25</v>
      </c>
      <c r="C13" s="28" t="s">
        <v>26</v>
      </c>
      <c r="D13" s="25">
        <v>6.0</v>
      </c>
      <c r="E13" s="47">
        <v>8.4</v>
      </c>
      <c r="F13" s="37">
        <v>7.62851884E8</v>
      </c>
      <c r="G13" s="28"/>
      <c r="H13" s="29">
        <f t="shared" si="1"/>
        <v>6407955826</v>
      </c>
      <c r="I13" s="41">
        <f t="shared" si="2"/>
        <v>0.04920133734</v>
      </c>
      <c r="J13" s="91">
        <v>0.0412</v>
      </c>
      <c r="K13" s="31">
        <f t="shared" si="3"/>
        <v>6.407955826</v>
      </c>
      <c r="L13" s="135">
        <v>44386.0</v>
      </c>
    </row>
    <row r="14">
      <c r="A14" s="22">
        <f t="shared" si="4"/>
        <v>7</v>
      </c>
      <c r="B14" s="23" t="s">
        <v>37</v>
      </c>
      <c r="C14" s="28" t="s">
        <v>38</v>
      </c>
      <c r="D14" s="25">
        <v>7.0</v>
      </c>
      <c r="E14" s="47">
        <v>7.2</v>
      </c>
      <c r="F14" s="37">
        <v>8.23106416E8</v>
      </c>
      <c r="G14" s="28"/>
      <c r="H14" s="29">
        <f t="shared" si="1"/>
        <v>5926366195</v>
      </c>
      <c r="I14" s="41">
        <f t="shared" si="2"/>
        <v>0.04550361305</v>
      </c>
      <c r="J14" s="42">
        <v>0.0449</v>
      </c>
      <c r="K14" s="31">
        <f t="shared" si="3"/>
        <v>5.926366195</v>
      </c>
      <c r="L14" s="135">
        <v>44386.0</v>
      </c>
    </row>
    <row r="15">
      <c r="A15" s="22">
        <f t="shared" si="4"/>
        <v>8</v>
      </c>
      <c r="B15" s="33" t="s">
        <v>15</v>
      </c>
      <c r="C15" s="34" t="s">
        <v>16</v>
      </c>
      <c r="D15" s="25">
        <v>8.0</v>
      </c>
      <c r="E15" s="26">
        <v>7.6</v>
      </c>
      <c r="F15" s="35">
        <v>7.40831421E8</v>
      </c>
      <c r="G15" s="28"/>
      <c r="H15" s="29">
        <f t="shared" si="1"/>
        <v>5630318800</v>
      </c>
      <c r="I15" s="3">
        <f t="shared" si="2"/>
        <v>0.04323051252</v>
      </c>
      <c r="J15" s="30">
        <v>0.0492</v>
      </c>
      <c r="K15" s="31">
        <f t="shared" si="3"/>
        <v>5.6303188</v>
      </c>
      <c r="L15" s="135">
        <v>44386.0</v>
      </c>
    </row>
    <row r="16">
      <c r="A16" s="22">
        <f t="shared" si="4"/>
        <v>9</v>
      </c>
      <c r="B16" s="87" t="s">
        <v>31</v>
      </c>
      <c r="C16" s="38" t="s">
        <v>32</v>
      </c>
      <c r="D16" s="25">
        <v>9.0</v>
      </c>
      <c r="E16" s="26">
        <v>7.65</v>
      </c>
      <c r="F16" s="37">
        <v>7.20852533E8</v>
      </c>
      <c r="G16" s="28"/>
      <c r="H16" s="29">
        <f t="shared" si="1"/>
        <v>5514521877</v>
      </c>
      <c r="I16" s="3">
        <f t="shared" si="2"/>
        <v>0.04234140473</v>
      </c>
      <c r="J16" s="30">
        <v>0.0396</v>
      </c>
      <c r="K16" s="31">
        <f t="shared" si="3"/>
        <v>5.514521877</v>
      </c>
      <c r="L16" s="135">
        <v>44386.0</v>
      </c>
    </row>
    <row r="17">
      <c r="A17" s="22">
        <f t="shared" si="4"/>
        <v>10</v>
      </c>
      <c r="B17" s="87" t="s">
        <v>23</v>
      </c>
      <c r="C17" s="38" t="s">
        <v>24</v>
      </c>
      <c r="D17" s="25">
        <v>10.0</v>
      </c>
      <c r="E17" s="26">
        <v>13.09</v>
      </c>
      <c r="F17" s="37">
        <v>4.1395E8</v>
      </c>
      <c r="G17" s="28"/>
      <c r="H17" s="29">
        <f t="shared" si="1"/>
        <v>5418605500</v>
      </c>
      <c r="I17" s="3">
        <f t="shared" si="2"/>
        <v>0.04160494303</v>
      </c>
      <c r="J17" s="30">
        <v>0.0488</v>
      </c>
      <c r="K17" s="31">
        <f t="shared" si="3"/>
        <v>5.4186055</v>
      </c>
      <c r="L17" s="135">
        <v>44386.0</v>
      </c>
    </row>
    <row r="18">
      <c r="A18" s="22">
        <f t="shared" si="4"/>
        <v>11</v>
      </c>
      <c r="B18" s="33" t="s">
        <v>33</v>
      </c>
      <c r="C18" s="39" t="s">
        <v>34</v>
      </c>
      <c r="D18" s="25">
        <v>11.0</v>
      </c>
      <c r="E18" s="47">
        <v>32.0</v>
      </c>
      <c r="F18" s="37">
        <v>1.3285202E8</v>
      </c>
      <c r="G18" s="28"/>
      <c r="H18" s="29">
        <f t="shared" si="1"/>
        <v>4251264640</v>
      </c>
      <c r="I18" s="41">
        <f t="shared" si="2"/>
        <v>0.03264190818</v>
      </c>
      <c r="J18" s="42">
        <v>0.0302</v>
      </c>
      <c r="K18" s="43">
        <f t="shared" si="3"/>
        <v>4.25126464</v>
      </c>
      <c r="L18" s="135">
        <v>44386.0</v>
      </c>
    </row>
    <row r="19">
      <c r="A19" s="22">
        <f t="shared" si="4"/>
        <v>12</v>
      </c>
      <c r="B19" s="23" t="s">
        <v>35</v>
      </c>
      <c r="C19" s="38" t="s">
        <v>36</v>
      </c>
      <c r="D19" s="25">
        <v>12.0</v>
      </c>
      <c r="E19" s="26">
        <v>6.55</v>
      </c>
      <c r="F19" s="37">
        <v>6.2487E8</v>
      </c>
      <c r="G19" s="28"/>
      <c r="H19" s="29">
        <f t="shared" si="1"/>
        <v>4092898500</v>
      </c>
      <c r="I19" s="3">
        <f t="shared" si="2"/>
        <v>0.03142594694</v>
      </c>
      <c r="J19" s="42">
        <v>0.0313</v>
      </c>
      <c r="K19" s="31">
        <f t="shared" si="3"/>
        <v>4.0928985</v>
      </c>
      <c r="L19" s="135">
        <v>44386.0</v>
      </c>
    </row>
    <row r="20">
      <c r="A20" s="22">
        <f t="shared" si="4"/>
        <v>13</v>
      </c>
      <c r="B20" s="23" t="s">
        <v>45</v>
      </c>
      <c r="C20" s="38" t="s">
        <v>46</v>
      </c>
      <c r="D20" s="25">
        <v>13.0</v>
      </c>
      <c r="E20" s="47">
        <v>13.35</v>
      </c>
      <c r="F20" s="37">
        <v>2.28740219E8</v>
      </c>
      <c r="G20" s="28"/>
      <c r="H20" s="29">
        <f t="shared" si="1"/>
        <v>3053681924</v>
      </c>
      <c r="I20" s="41">
        <f t="shared" si="2"/>
        <v>0.02344667138</v>
      </c>
      <c r="J20" s="42">
        <v>0.0214</v>
      </c>
      <c r="K20" s="43">
        <f t="shared" si="3"/>
        <v>3.053681924</v>
      </c>
      <c r="L20" s="135">
        <v>44386.0</v>
      </c>
    </row>
    <row r="21">
      <c r="A21" s="22">
        <f t="shared" si="4"/>
        <v>14</v>
      </c>
      <c r="B21" s="33" t="s">
        <v>29</v>
      </c>
      <c r="C21" s="39" t="s">
        <v>30</v>
      </c>
      <c r="D21" s="25">
        <v>14.0</v>
      </c>
      <c r="E21" s="26">
        <v>6.3</v>
      </c>
      <c r="F21" s="37">
        <v>4.4537556E8</v>
      </c>
      <c r="G21" s="28"/>
      <c r="H21" s="29">
        <f t="shared" si="1"/>
        <v>2805866028</v>
      </c>
      <c r="I21" s="3">
        <f t="shared" si="2"/>
        <v>0.02154390023</v>
      </c>
      <c r="J21" s="30">
        <v>0.0243</v>
      </c>
      <c r="K21" s="43">
        <f t="shared" si="3"/>
        <v>2.805866028</v>
      </c>
      <c r="L21" s="135">
        <v>44386.0</v>
      </c>
    </row>
    <row r="22">
      <c r="A22" s="22">
        <f t="shared" si="4"/>
        <v>15</v>
      </c>
      <c r="B22" s="87" t="s">
        <v>39</v>
      </c>
      <c r="C22" s="24" t="s">
        <v>40</v>
      </c>
      <c r="D22" s="25">
        <v>15.0</v>
      </c>
      <c r="E22" s="47">
        <v>2.44</v>
      </c>
      <c r="F22" s="37">
        <v>1.097057995E9</v>
      </c>
      <c r="G22" s="28"/>
      <c r="H22" s="29">
        <f t="shared" si="1"/>
        <v>2676821508</v>
      </c>
      <c r="I22" s="41">
        <f t="shared" si="2"/>
        <v>0.0205530752</v>
      </c>
      <c r="J22" s="42">
        <v>0.0191</v>
      </c>
      <c r="K22" s="43">
        <f t="shared" si="3"/>
        <v>2.676821508</v>
      </c>
      <c r="L22" s="135">
        <v>44386.0</v>
      </c>
    </row>
    <row r="23">
      <c r="A23" s="22">
        <f t="shared" si="4"/>
        <v>16</v>
      </c>
      <c r="B23" s="23" t="s">
        <v>43</v>
      </c>
      <c r="C23" s="46" t="s">
        <v>44</v>
      </c>
      <c r="D23" s="25">
        <v>16.0</v>
      </c>
      <c r="E23" s="47">
        <v>3.41</v>
      </c>
      <c r="F23" s="37">
        <v>7.57055209E8</v>
      </c>
      <c r="G23" s="28"/>
      <c r="H23" s="29">
        <f t="shared" si="1"/>
        <v>2581558263</v>
      </c>
      <c r="I23" s="41">
        <f t="shared" si="2"/>
        <v>0.01982162836</v>
      </c>
      <c r="J23" s="42">
        <v>0.0203</v>
      </c>
      <c r="K23" s="43">
        <f t="shared" si="3"/>
        <v>2.581558263</v>
      </c>
      <c r="L23" s="135">
        <v>44386.0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6.9</v>
      </c>
      <c r="F24" s="37">
        <v>3.11495892E8</v>
      </c>
      <c r="G24" s="28"/>
      <c r="H24" s="29">
        <f t="shared" si="1"/>
        <v>2149321655</v>
      </c>
      <c r="I24" s="3">
        <f t="shared" si="2"/>
        <v>0.01650284469</v>
      </c>
      <c r="J24" s="45">
        <v>0.0185</v>
      </c>
      <c r="K24" s="31">
        <f t="shared" si="3"/>
        <v>2.149321655</v>
      </c>
      <c r="L24" s="135">
        <v>44386.0</v>
      </c>
    </row>
    <row r="25">
      <c r="A25" s="22">
        <f t="shared" si="4"/>
        <v>18</v>
      </c>
      <c r="B25" s="23" t="s">
        <v>59</v>
      </c>
      <c r="C25" s="28" t="s">
        <v>60</v>
      </c>
      <c r="D25" s="25">
        <v>18.0</v>
      </c>
      <c r="E25" s="47">
        <v>12.75</v>
      </c>
      <c r="F25" s="37">
        <v>1.65393104E8</v>
      </c>
      <c r="G25" s="28"/>
      <c r="H25" s="29">
        <f t="shared" si="1"/>
        <v>2108762076</v>
      </c>
      <c r="I25" s="41">
        <f t="shared" si="2"/>
        <v>0.01619142158</v>
      </c>
      <c r="J25" s="42">
        <v>0.0144</v>
      </c>
      <c r="K25" s="43">
        <f t="shared" si="3"/>
        <v>2.108762076</v>
      </c>
      <c r="L25" s="135">
        <v>44386.0</v>
      </c>
    </row>
    <row r="26">
      <c r="A26" s="22">
        <f t="shared" si="4"/>
        <v>19</v>
      </c>
      <c r="B26" s="87" t="s">
        <v>51</v>
      </c>
      <c r="C26" s="70" t="s">
        <v>52</v>
      </c>
      <c r="D26" s="25">
        <v>19.0</v>
      </c>
      <c r="E26" s="47">
        <v>1.185</v>
      </c>
      <c r="F26" s="37">
        <v>1.5702691E9</v>
      </c>
      <c r="G26" s="28"/>
      <c r="H26" s="29">
        <f t="shared" si="1"/>
        <v>1860768884</v>
      </c>
      <c r="I26" s="41">
        <f t="shared" si="2"/>
        <v>0.01428728912</v>
      </c>
      <c r="J26" s="42">
        <v>0.015</v>
      </c>
      <c r="K26" s="43">
        <f t="shared" si="3"/>
        <v>1.860768884</v>
      </c>
      <c r="L26" s="135">
        <v>44386.0</v>
      </c>
    </row>
    <row r="27">
      <c r="A27" s="22">
        <f t="shared" si="4"/>
        <v>20</v>
      </c>
      <c r="B27" s="23" t="s">
        <v>49</v>
      </c>
      <c r="C27" s="69" t="s">
        <v>50</v>
      </c>
      <c r="D27" s="25">
        <v>20.0</v>
      </c>
      <c r="E27" s="47">
        <v>1.7</v>
      </c>
      <c r="F27" s="37">
        <v>1.074664049E9</v>
      </c>
      <c r="G27" s="28"/>
      <c r="H27" s="29">
        <f t="shared" si="1"/>
        <v>1826928883</v>
      </c>
      <c r="I27" s="41">
        <f t="shared" si="2"/>
        <v>0.01402746004</v>
      </c>
      <c r="J27" s="42">
        <v>0.0135</v>
      </c>
      <c r="K27" s="43">
        <f t="shared" si="3"/>
        <v>1.826928883</v>
      </c>
      <c r="L27" s="135">
        <v>44386.0</v>
      </c>
    </row>
    <row r="28">
      <c r="A28" s="22">
        <f t="shared" si="4"/>
        <v>21</v>
      </c>
      <c r="B28" s="23" t="s">
        <v>53</v>
      </c>
      <c r="C28" s="44" t="s">
        <v>54</v>
      </c>
      <c r="D28" s="25">
        <v>21.0</v>
      </c>
      <c r="E28" s="47">
        <v>3.495</v>
      </c>
      <c r="F28" s="37">
        <v>5.09540994E8</v>
      </c>
      <c r="G28" s="28"/>
      <c r="H28" s="29">
        <f t="shared" si="1"/>
        <v>1780845774</v>
      </c>
      <c r="I28" s="41">
        <f t="shared" si="2"/>
        <v>0.01367362636</v>
      </c>
      <c r="J28" s="42">
        <v>0.0137</v>
      </c>
      <c r="K28" s="43">
        <f t="shared" si="3"/>
        <v>1.780845774</v>
      </c>
      <c r="L28" s="135">
        <v>44386.0</v>
      </c>
    </row>
    <row r="29">
      <c r="A29" s="22">
        <f t="shared" si="4"/>
        <v>22</v>
      </c>
      <c r="B29" s="23" t="s">
        <v>57</v>
      </c>
      <c r="C29" s="38" t="s">
        <v>58</v>
      </c>
      <c r="D29" s="25">
        <v>22.0</v>
      </c>
      <c r="E29" s="47">
        <v>2.93</v>
      </c>
      <c r="F29" s="37">
        <v>4.98664714E8</v>
      </c>
      <c r="G29" s="28"/>
      <c r="H29" s="29">
        <f t="shared" si="1"/>
        <v>1461087612</v>
      </c>
      <c r="I29" s="41">
        <f t="shared" si="2"/>
        <v>0.01121847067</v>
      </c>
      <c r="J29" s="42">
        <v>0.0108</v>
      </c>
      <c r="K29" s="43">
        <f t="shared" si="3"/>
        <v>1.461087612</v>
      </c>
      <c r="L29" s="135">
        <v>44386.0</v>
      </c>
    </row>
    <row r="30">
      <c r="A30" s="22">
        <f t="shared" si="4"/>
        <v>23</v>
      </c>
      <c r="B30" s="87" t="s">
        <v>55</v>
      </c>
      <c r="C30" s="38" t="s">
        <v>56</v>
      </c>
      <c r="D30" s="25">
        <v>23.0</v>
      </c>
      <c r="E30" s="47">
        <v>2.79</v>
      </c>
      <c r="F30" s="37">
        <v>5.18346969E8</v>
      </c>
      <c r="G30" s="28"/>
      <c r="H30" s="29">
        <f t="shared" si="1"/>
        <v>1446188044</v>
      </c>
      <c r="I30" s="41">
        <f t="shared" si="2"/>
        <v>0.01110406933</v>
      </c>
      <c r="J30" s="42">
        <v>0.0113</v>
      </c>
      <c r="K30" s="43">
        <f t="shared" si="3"/>
        <v>1.446188044</v>
      </c>
      <c r="L30" s="135">
        <v>44386.0</v>
      </c>
    </row>
    <row r="31">
      <c r="A31" s="22">
        <f t="shared" si="4"/>
        <v>24</v>
      </c>
      <c r="B31" s="87" t="s">
        <v>47</v>
      </c>
      <c r="C31" s="38" t="s">
        <v>48</v>
      </c>
      <c r="D31" s="25">
        <v>24.0</v>
      </c>
      <c r="E31" s="47">
        <v>1.66</v>
      </c>
      <c r="F31" s="37">
        <v>8.61007245E8</v>
      </c>
      <c r="G31" s="28"/>
      <c r="H31" s="29">
        <f t="shared" si="1"/>
        <v>1429272027</v>
      </c>
      <c r="I31" s="41">
        <f t="shared" si="2"/>
        <v>0.01097418538</v>
      </c>
      <c r="J31" s="42">
        <v>0.0138</v>
      </c>
      <c r="K31" s="43">
        <f t="shared" si="3"/>
        <v>1.429272027</v>
      </c>
      <c r="L31" s="135">
        <v>44386.0</v>
      </c>
    </row>
    <row r="32">
      <c r="A32" s="22">
        <f t="shared" si="4"/>
        <v>25</v>
      </c>
      <c r="B32" s="88" t="s">
        <v>61</v>
      </c>
      <c r="C32" s="28" t="s">
        <v>62</v>
      </c>
      <c r="D32" s="25">
        <v>25.0</v>
      </c>
      <c r="E32" s="47">
        <v>1.69</v>
      </c>
      <c r="F32" s="37">
        <v>8.31800232E8</v>
      </c>
      <c r="G32" s="28"/>
      <c r="H32" s="29">
        <f t="shared" si="1"/>
        <v>1405742392</v>
      </c>
      <c r="I32" s="41">
        <f t="shared" si="2"/>
        <v>0.01079352098</v>
      </c>
      <c r="J32" s="42">
        <v>0.0092</v>
      </c>
      <c r="K32" s="43">
        <f t="shared" si="3"/>
        <v>1.405742392</v>
      </c>
      <c r="L32" s="135">
        <v>44386.0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3.305</v>
      </c>
      <c r="F33" s="37">
        <v>3.87822695E8</v>
      </c>
      <c r="G33" s="28"/>
      <c r="H33" s="29">
        <f t="shared" si="1"/>
        <v>1281754007</v>
      </c>
      <c r="I33" s="41">
        <f t="shared" si="2"/>
        <v>0.009841517794</v>
      </c>
      <c r="J33" s="56">
        <v>0.0087</v>
      </c>
      <c r="K33" s="31">
        <f t="shared" si="3"/>
        <v>1.281754007</v>
      </c>
      <c r="L33" s="135">
        <v>44386.0</v>
      </c>
    </row>
    <row r="34">
      <c r="A34" s="22">
        <f t="shared" si="4"/>
        <v>27</v>
      </c>
      <c r="B34" s="87" t="s">
        <v>71</v>
      </c>
      <c r="C34" s="70" t="s">
        <v>72</v>
      </c>
      <c r="D34" s="25">
        <v>27.0</v>
      </c>
      <c r="E34" s="47">
        <v>2.57</v>
      </c>
      <c r="F34" s="37">
        <v>4.72451678E8</v>
      </c>
      <c r="G34" s="28"/>
      <c r="H34" s="29">
        <f t="shared" si="1"/>
        <v>1214200812</v>
      </c>
      <c r="I34" s="41">
        <f t="shared" si="2"/>
        <v>0.00932283327</v>
      </c>
      <c r="J34" s="56">
        <v>0.0083</v>
      </c>
      <c r="K34" s="43">
        <f t="shared" si="3"/>
        <v>1.214200812</v>
      </c>
      <c r="L34" s="135">
        <v>44386.0</v>
      </c>
    </row>
    <row r="35">
      <c r="A35" s="22">
        <f t="shared" si="4"/>
        <v>28</v>
      </c>
      <c r="B35" s="88" t="s">
        <v>67</v>
      </c>
      <c r="C35" s="28" t="s">
        <v>68</v>
      </c>
      <c r="D35" s="25">
        <v>28.0</v>
      </c>
      <c r="E35" s="47">
        <v>2.1</v>
      </c>
      <c r="F35" s="37">
        <v>5.42507798E8</v>
      </c>
      <c r="G35" s="28"/>
      <c r="H35" s="29">
        <f t="shared" si="1"/>
        <v>1139266376</v>
      </c>
      <c r="I35" s="41">
        <f t="shared" si="2"/>
        <v>0.008747474358</v>
      </c>
      <c r="J35" s="42">
        <v>0.0069</v>
      </c>
      <c r="K35" s="43">
        <f t="shared" si="3"/>
        <v>1.139266376</v>
      </c>
      <c r="L35" s="135">
        <v>44386.0</v>
      </c>
    </row>
    <row r="36">
      <c r="A36" s="22">
        <f t="shared" si="4"/>
        <v>29</v>
      </c>
      <c r="B36" s="23" t="s">
        <v>77</v>
      </c>
      <c r="C36" s="38" t="s">
        <v>78</v>
      </c>
      <c r="D36" s="25">
        <v>29.0</v>
      </c>
      <c r="E36" s="47">
        <v>2.03</v>
      </c>
      <c r="F36" s="37">
        <v>5.26379106E8</v>
      </c>
      <c r="G36" s="28"/>
      <c r="H36" s="29">
        <f t="shared" si="1"/>
        <v>1068549585</v>
      </c>
      <c r="I36" s="41">
        <f t="shared" si="2"/>
        <v>0.008204499224</v>
      </c>
      <c r="J36" s="42">
        <v>0.0071</v>
      </c>
      <c r="K36" s="43">
        <f t="shared" si="3"/>
        <v>1.068549585</v>
      </c>
      <c r="L36" s="135">
        <v>44386.0</v>
      </c>
    </row>
    <row r="37">
      <c r="A37" s="22">
        <f t="shared" si="4"/>
        <v>30</v>
      </c>
      <c r="B37" s="23" t="s">
        <v>75</v>
      </c>
      <c r="C37" s="69" t="s">
        <v>76</v>
      </c>
      <c r="D37" s="25">
        <v>30.0</v>
      </c>
      <c r="E37" s="47">
        <v>1.51</v>
      </c>
      <c r="F37" s="37">
        <v>6.78871829E8</v>
      </c>
      <c r="G37" s="28"/>
      <c r="H37" s="29">
        <f t="shared" si="1"/>
        <v>1025096462</v>
      </c>
      <c r="I37" s="41">
        <f t="shared" si="2"/>
        <v>0.007870859006</v>
      </c>
      <c r="J37" s="42">
        <v>0.0067</v>
      </c>
      <c r="K37" s="43">
        <f t="shared" si="3"/>
        <v>1.025096462</v>
      </c>
      <c r="L37" s="135">
        <v>44386.0</v>
      </c>
    </row>
    <row r="38">
      <c r="A38" s="22">
        <f t="shared" si="4"/>
        <v>31</v>
      </c>
      <c r="B38" s="23" t="s">
        <v>63</v>
      </c>
      <c r="C38" s="38" t="s">
        <v>64</v>
      </c>
      <c r="D38" s="25">
        <v>31.0</v>
      </c>
      <c r="E38" s="26">
        <v>4.03</v>
      </c>
      <c r="F38" s="37">
        <v>2.4987E8</v>
      </c>
      <c r="G38" s="28"/>
      <c r="H38" s="29">
        <f t="shared" si="1"/>
        <v>1006976100</v>
      </c>
      <c r="I38" s="3">
        <f t="shared" si="2"/>
        <v>0.007731727892</v>
      </c>
      <c r="J38" s="45">
        <v>0.0078</v>
      </c>
      <c r="K38" s="43">
        <f t="shared" si="3"/>
        <v>1.0069761</v>
      </c>
      <c r="L38" s="135">
        <v>44386.0</v>
      </c>
    </row>
    <row r="39">
      <c r="A39" s="22">
        <f t="shared" si="4"/>
        <v>32</v>
      </c>
      <c r="B39" s="23" t="s">
        <v>69</v>
      </c>
      <c r="C39" s="38" t="s">
        <v>70</v>
      </c>
      <c r="D39" s="25">
        <v>32.0</v>
      </c>
      <c r="E39" s="47">
        <v>1.5</v>
      </c>
      <c r="F39" s="37">
        <v>6.54241384E8</v>
      </c>
      <c r="G39" s="28"/>
      <c r="H39" s="29">
        <f t="shared" si="1"/>
        <v>981362076</v>
      </c>
      <c r="I39" s="41">
        <f t="shared" si="2"/>
        <v>0.007535059208</v>
      </c>
      <c r="J39" s="42">
        <v>0.0067</v>
      </c>
      <c r="K39" s="43">
        <f t="shared" si="3"/>
        <v>0.981362076</v>
      </c>
      <c r="L39" s="135">
        <v>44386.0</v>
      </c>
    </row>
    <row r="40">
      <c r="A40" s="22">
        <f t="shared" si="4"/>
        <v>33</v>
      </c>
      <c r="B40" s="23" t="s">
        <v>83</v>
      </c>
      <c r="C40" s="38" t="s">
        <v>84</v>
      </c>
      <c r="D40" s="25">
        <v>33.0</v>
      </c>
      <c r="E40" s="47">
        <v>4.95</v>
      </c>
      <c r="F40" s="37">
        <v>1.8275334E8</v>
      </c>
      <c r="G40" s="28"/>
      <c r="H40" s="29">
        <f t="shared" si="1"/>
        <v>904629033</v>
      </c>
      <c r="I40" s="41">
        <f t="shared" si="2"/>
        <v>0.006945890301</v>
      </c>
      <c r="J40" s="42">
        <v>0.006</v>
      </c>
      <c r="K40" s="43">
        <f t="shared" si="3"/>
        <v>0.904629033</v>
      </c>
      <c r="L40" s="135">
        <v>44386.0</v>
      </c>
    </row>
    <row r="41">
      <c r="A41" s="22">
        <f t="shared" si="4"/>
        <v>34</v>
      </c>
      <c r="B41" s="33" t="s">
        <v>73</v>
      </c>
      <c r="C41" s="39" t="s">
        <v>74</v>
      </c>
      <c r="D41" s="25">
        <v>34.0</v>
      </c>
      <c r="E41" s="47">
        <v>1.55</v>
      </c>
      <c r="F41" s="35">
        <v>5.385E8</v>
      </c>
      <c r="G41" s="28"/>
      <c r="H41" s="29">
        <f t="shared" si="1"/>
        <v>834675000</v>
      </c>
      <c r="I41" s="41">
        <f t="shared" si="2"/>
        <v>0.006408771745</v>
      </c>
      <c r="J41" s="42">
        <v>0.0071</v>
      </c>
      <c r="K41" s="43">
        <f t="shared" si="3"/>
        <v>0.834675</v>
      </c>
      <c r="L41" s="135">
        <v>44386.0</v>
      </c>
    </row>
    <row r="42">
      <c r="A42" s="22">
        <f t="shared" si="4"/>
        <v>35</v>
      </c>
      <c r="B42" s="48" t="s">
        <v>85</v>
      </c>
      <c r="C42" s="49" t="s">
        <v>86</v>
      </c>
      <c r="D42" s="25">
        <v>35.0</v>
      </c>
      <c r="E42" s="47">
        <v>26.99</v>
      </c>
      <c r="F42" s="37">
        <v>2.795487E7</v>
      </c>
      <c r="G42" s="28"/>
      <c r="H42" s="29">
        <f t="shared" si="1"/>
        <v>754501941.3</v>
      </c>
      <c r="I42" s="41">
        <f t="shared" si="2"/>
        <v>0.005793189832</v>
      </c>
      <c r="J42" s="42">
        <v>0.0058</v>
      </c>
      <c r="K42" s="43">
        <f t="shared" si="3"/>
        <v>0.7545019413</v>
      </c>
      <c r="L42" s="135">
        <v>44386.0</v>
      </c>
    </row>
    <row r="43">
      <c r="A43" s="22">
        <f t="shared" si="4"/>
        <v>36</v>
      </c>
      <c r="B43" s="23" t="s">
        <v>91</v>
      </c>
      <c r="C43" s="69" t="s">
        <v>92</v>
      </c>
      <c r="D43" s="25">
        <v>36.0</v>
      </c>
      <c r="E43" s="47">
        <v>29.6</v>
      </c>
      <c r="F43" s="37">
        <v>2.5000422E7</v>
      </c>
      <c r="G43" s="28"/>
      <c r="H43" s="29">
        <f t="shared" si="1"/>
        <v>740012491.2</v>
      </c>
      <c r="I43" s="41">
        <f t="shared" si="2"/>
        <v>0.005681937454</v>
      </c>
      <c r="J43" s="56">
        <v>0.006</v>
      </c>
      <c r="K43" s="43">
        <f t="shared" si="3"/>
        <v>0.7400124912</v>
      </c>
      <c r="L43" s="135">
        <v>44386.0</v>
      </c>
    </row>
    <row r="44">
      <c r="A44" s="22">
        <f t="shared" si="4"/>
        <v>37</v>
      </c>
      <c r="B44" s="128" t="s">
        <v>104</v>
      </c>
      <c r="C44" s="28" t="s">
        <v>105</v>
      </c>
      <c r="D44" s="25">
        <v>37.0</v>
      </c>
      <c r="E44" s="47">
        <v>1.24</v>
      </c>
      <c r="F44" s="27">
        <v>5.1379002E8</v>
      </c>
      <c r="G44" s="28"/>
      <c r="H44" s="29">
        <f t="shared" si="1"/>
        <v>637099624.8</v>
      </c>
      <c r="I44" s="41">
        <f t="shared" si="2"/>
        <v>0.004891755563</v>
      </c>
      <c r="J44" s="56">
        <v>0.0056</v>
      </c>
      <c r="K44" s="43">
        <f t="shared" si="3"/>
        <v>0.6370996248</v>
      </c>
      <c r="L44" s="135">
        <v>44386.0</v>
      </c>
    </row>
    <row r="45">
      <c r="A45" s="22">
        <f t="shared" si="4"/>
        <v>38</v>
      </c>
      <c r="B45" s="129" t="s">
        <v>106</v>
      </c>
      <c r="C45" s="51" t="s">
        <v>107</v>
      </c>
      <c r="D45" s="25">
        <v>38.0</v>
      </c>
      <c r="E45" s="47">
        <v>7.17</v>
      </c>
      <c r="F45" s="37">
        <v>8.7204324E7</v>
      </c>
      <c r="G45" s="28"/>
      <c r="H45" s="29">
        <f t="shared" si="1"/>
        <v>625255003.1</v>
      </c>
      <c r="I45" s="41">
        <f t="shared" si="2"/>
        <v>0.004800810612</v>
      </c>
      <c r="J45" s="56">
        <v>0.0047</v>
      </c>
      <c r="K45" s="43">
        <f t="shared" si="3"/>
        <v>0.6252550031</v>
      </c>
      <c r="L45" s="135">
        <v>44386.0</v>
      </c>
    </row>
    <row r="46">
      <c r="A46" s="22">
        <f t="shared" si="4"/>
        <v>39</v>
      </c>
      <c r="B46" s="127" t="s">
        <v>79</v>
      </c>
      <c r="C46" s="70" t="s">
        <v>80</v>
      </c>
      <c r="D46" s="25">
        <v>39.0</v>
      </c>
      <c r="E46" s="47">
        <v>2.03</v>
      </c>
      <c r="F46" s="37">
        <v>2.96235033E8</v>
      </c>
      <c r="G46" s="28"/>
      <c r="H46" s="29">
        <f t="shared" si="1"/>
        <v>601357117</v>
      </c>
      <c r="I46" s="41">
        <f t="shared" si="2"/>
        <v>0.004617318717</v>
      </c>
      <c r="J46" s="42">
        <v>0.0047</v>
      </c>
      <c r="K46" s="31">
        <f t="shared" si="3"/>
        <v>0.601357117</v>
      </c>
      <c r="L46" s="135">
        <v>44386.0</v>
      </c>
    </row>
    <row r="47">
      <c r="A47" s="22">
        <f t="shared" si="4"/>
        <v>40</v>
      </c>
      <c r="B47" s="23" t="s">
        <v>81</v>
      </c>
      <c r="C47" s="38" t="s">
        <v>82</v>
      </c>
      <c r="D47" s="25">
        <v>40.0</v>
      </c>
      <c r="E47" s="47">
        <v>4.75</v>
      </c>
      <c r="F47" s="37">
        <v>1.20240521E8</v>
      </c>
      <c r="G47" s="28"/>
      <c r="H47" s="29">
        <f t="shared" si="1"/>
        <v>571142474.8</v>
      </c>
      <c r="I47" s="41">
        <f t="shared" si="2"/>
        <v>0.004385325731</v>
      </c>
      <c r="J47" s="42">
        <v>0.0043</v>
      </c>
      <c r="K47" s="43">
        <f t="shared" si="3"/>
        <v>0.5711424748</v>
      </c>
      <c r="L47" s="135">
        <v>44386.0</v>
      </c>
    </row>
    <row r="48">
      <c r="A48" s="22">
        <f t="shared" si="4"/>
        <v>41</v>
      </c>
      <c r="B48" s="127" t="s">
        <v>87</v>
      </c>
      <c r="C48" s="38" t="s">
        <v>88</v>
      </c>
      <c r="D48" s="25">
        <v>41.0</v>
      </c>
      <c r="E48" s="26">
        <v>8.1</v>
      </c>
      <c r="F48" s="37">
        <v>6.94E7</v>
      </c>
      <c r="G48" s="28"/>
      <c r="H48" s="29">
        <f t="shared" si="1"/>
        <v>562140000</v>
      </c>
      <c r="I48" s="3">
        <f t="shared" si="2"/>
        <v>0.004316203251</v>
      </c>
      <c r="J48" s="45">
        <v>0.0044</v>
      </c>
      <c r="K48" s="43">
        <f t="shared" si="3"/>
        <v>0.56214</v>
      </c>
      <c r="L48" s="135">
        <v>44386.0</v>
      </c>
    </row>
    <row r="49">
      <c r="A49" s="22">
        <f t="shared" si="4"/>
        <v>42</v>
      </c>
      <c r="B49" s="50" t="s">
        <v>93</v>
      </c>
      <c r="C49" s="51" t="s">
        <v>93</v>
      </c>
      <c r="D49" s="25">
        <v>42.0</v>
      </c>
      <c r="E49" s="47">
        <v>2.0</v>
      </c>
      <c r="F49" s="37">
        <v>2.78404904E8</v>
      </c>
      <c r="G49" s="28"/>
      <c r="H49" s="29">
        <f t="shared" si="1"/>
        <v>556809808</v>
      </c>
      <c r="I49" s="41">
        <f t="shared" si="2"/>
        <v>0.004275277162</v>
      </c>
      <c r="J49" s="42">
        <v>0.0045</v>
      </c>
      <c r="K49" s="43">
        <f t="shared" si="3"/>
        <v>0.556809808</v>
      </c>
      <c r="L49" s="135">
        <v>44386.0</v>
      </c>
    </row>
    <row r="50">
      <c r="A50" s="22">
        <f t="shared" si="4"/>
        <v>43</v>
      </c>
      <c r="B50" s="50" t="s">
        <v>100</v>
      </c>
      <c r="C50" s="73" t="s">
        <v>101</v>
      </c>
      <c r="D50" s="25">
        <v>43.0</v>
      </c>
      <c r="E50" s="47">
        <v>2.25</v>
      </c>
      <c r="F50" s="37">
        <v>2.30014812E8</v>
      </c>
      <c r="G50" s="28"/>
      <c r="H50" s="29">
        <f t="shared" si="1"/>
        <v>517533327</v>
      </c>
      <c r="I50" s="41">
        <f t="shared" si="2"/>
        <v>0.00397370589</v>
      </c>
      <c r="J50" s="42">
        <v>0.0039</v>
      </c>
      <c r="K50" s="43">
        <f t="shared" si="3"/>
        <v>0.517533327</v>
      </c>
      <c r="L50" s="135">
        <v>44386.0</v>
      </c>
    </row>
    <row r="51">
      <c r="A51" s="22">
        <f t="shared" si="4"/>
        <v>44</v>
      </c>
      <c r="B51" s="50" t="s">
        <v>98</v>
      </c>
      <c r="C51" s="72" t="s">
        <v>99</v>
      </c>
      <c r="D51" s="25">
        <v>44.0</v>
      </c>
      <c r="E51" s="47">
        <v>14.86</v>
      </c>
      <c r="F51" s="37">
        <v>3.12E7</v>
      </c>
      <c r="G51" s="28"/>
      <c r="H51" s="29">
        <f t="shared" si="1"/>
        <v>463632000</v>
      </c>
      <c r="I51" s="41">
        <f t="shared" si="2"/>
        <v>0.003559842648</v>
      </c>
      <c r="J51" s="42">
        <v>0.0032</v>
      </c>
      <c r="K51" s="43">
        <f t="shared" si="3"/>
        <v>0.463632</v>
      </c>
      <c r="L51" s="135">
        <v>44386.0</v>
      </c>
    </row>
    <row r="52">
      <c r="A52" s="22">
        <f t="shared" si="4"/>
        <v>45</v>
      </c>
      <c r="B52" s="23" t="s">
        <v>89</v>
      </c>
      <c r="C52" s="38" t="s">
        <v>90</v>
      </c>
      <c r="D52" s="25">
        <v>45.0</v>
      </c>
      <c r="E52" s="47">
        <v>5.15</v>
      </c>
      <c r="F52" s="37">
        <v>8.3000137E7</v>
      </c>
      <c r="G52" s="28"/>
      <c r="H52" s="29">
        <f t="shared" si="1"/>
        <v>427450705.6</v>
      </c>
      <c r="I52" s="41">
        <f t="shared" si="2"/>
        <v>0.003282036726</v>
      </c>
      <c r="J52" s="42">
        <v>0.003</v>
      </c>
      <c r="K52" s="43">
        <f t="shared" si="3"/>
        <v>0.4274507056</v>
      </c>
      <c r="L52" s="135">
        <v>44386.0</v>
      </c>
    </row>
    <row r="53">
      <c r="A53" s="22">
        <f t="shared" si="4"/>
        <v>46</v>
      </c>
      <c r="B53" s="50" t="s">
        <v>94</v>
      </c>
      <c r="C53" s="52" t="s">
        <v>95</v>
      </c>
      <c r="D53" s="25">
        <v>46.0</v>
      </c>
      <c r="E53" s="47">
        <v>3.82</v>
      </c>
      <c r="F53" s="37">
        <v>1.05321516E8</v>
      </c>
      <c r="G53" s="28"/>
      <c r="H53" s="29">
        <f t="shared" si="1"/>
        <v>402328191.1</v>
      </c>
      <c r="I53" s="41">
        <f t="shared" si="2"/>
        <v>0.003089141934</v>
      </c>
      <c r="J53" s="42">
        <v>0.004</v>
      </c>
      <c r="K53" s="43">
        <f t="shared" si="3"/>
        <v>0.4023281911</v>
      </c>
      <c r="L53" s="135">
        <v>44386.0</v>
      </c>
    </row>
    <row r="54">
      <c r="A54" s="22">
        <f t="shared" si="4"/>
        <v>47</v>
      </c>
      <c r="B54" s="50" t="s">
        <v>96</v>
      </c>
      <c r="C54" s="73" t="s">
        <v>97</v>
      </c>
      <c r="D54" s="25">
        <v>47.0</v>
      </c>
      <c r="E54" s="47">
        <v>3.81</v>
      </c>
      <c r="F54" s="37">
        <v>8.7456908E7</v>
      </c>
      <c r="G54" s="28"/>
      <c r="H54" s="29">
        <f t="shared" si="1"/>
        <v>333210819.5</v>
      </c>
      <c r="I54" s="41">
        <f t="shared" si="2"/>
        <v>0.002558447402</v>
      </c>
      <c r="J54" s="62">
        <v>0.0023</v>
      </c>
      <c r="K54" s="43">
        <f t="shared" si="3"/>
        <v>0.3332108195</v>
      </c>
      <c r="L54" s="135">
        <v>44386.0</v>
      </c>
    </row>
    <row r="55">
      <c r="A55" s="22">
        <f t="shared" si="4"/>
        <v>48</v>
      </c>
      <c r="B55" s="50" t="s">
        <v>102</v>
      </c>
      <c r="C55" s="72" t="s">
        <v>103</v>
      </c>
      <c r="D55" s="25">
        <v>48.0</v>
      </c>
      <c r="E55" s="47">
        <v>3.45</v>
      </c>
      <c r="F55" s="37">
        <v>8.8275937E7</v>
      </c>
      <c r="G55" s="28"/>
      <c r="H55" s="29">
        <f t="shared" si="1"/>
        <v>304551982.7</v>
      </c>
      <c r="I55" s="41">
        <f t="shared" si="2"/>
        <v>0.002338400145</v>
      </c>
      <c r="J55" s="42">
        <v>0.0023</v>
      </c>
      <c r="K55" s="43">
        <f t="shared" si="3"/>
        <v>0.3045519827</v>
      </c>
      <c r="L55" s="135">
        <v>44386.0</v>
      </c>
    </row>
    <row r="56">
      <c r="A56" s="22">
        <f t="shared" si="4"/>
        <v>49</v>
      </c>
      <c r="B56" s="50" t="s">
        <v>108</v>
      </c>
      <c r="C56" s="73" t="s">
        <v>109</v>
      </c>
      <c r="D56" s="25">
        <v>49.0</v>
      </c>
      <c r="E56" s="47">
        <v>2.45</v>
      </c>
      <c r="F56" s="37">
        <v>1.191649E8</v>
      </c>
      <c r="G56" s="28"/>
      <c r="H56" s="29">
        <f t="shared" si="1"/>
        <v>291954005</v>
      </c>
      <c r="I56" s="41">
        <f t="shared" si="2"/>
        <v>0.002241670804</v>
      </c>
      <c r="J56" s="42">
        <v>0.0023</v>
      </c>
      <c r="K56" s="43">
        <f t="shared" si="3"/>
        <v>0.291954005</v>
      </c>
      <c r="L56" s="135">
        <v>44386.0</v>
      </c>
    </row>
    <row r="57">
      <c r="A57" s="22">
        <f t="shared" si="4"/>
        <v>50</v>
      </c>
      <c r="B57" s="50" t="s">
        <v>110</v>
      </c>
      <c r="C57" s="72" t="s">
        <v>111</v>
      </c>
      <c r="D57" s="25">
        <v>50.0</v>
      </c>
      <c r="E57" s="47">
        <v>0.166</v>
      </c>
      <c r="F57" s="37">
        <v>1.716679558E9</v>
      </c>
      <c r="G57" s="28"/>
      <c r="H57" s="29">
        <f t="shared" si="1"/>
        <v>284968806.6</v>
      </c>
      <c r="I57" s="41">
        <f t="shared" si="2"/>
        <v>0.002188037303</v>
      </c>
      <c r="J57" s="42">
        <v>0.0023</v>
      </c>
      <c r="K57" s="43">
        <f t="shared" si="3"/>
        <v>0.2849688066</v>
      </c>
      <c r="L57" s="135">
        <v>44386.0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416766286.3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-2148951164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2383382200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129409479941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44393.0</v>
      </c>
      <c r="C3" s="12"/>
      <c r="D3" s="1"/>
      <c r="E3" s="13"/>
      <c r="F3" s="2"/>
      <c r="H3" s="107">
        <f>H1/H2</f>
        <v>130059778835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24" t="s">
        <v>14</v>
      </c>
      <c r="D8" s="25">
        <v>1.0</v>
      </c>
      <c r="E8" s="26">
        <v>30.45</v>
      </c>
      <c r="F8" s="27">
        <v>5.74937937E8</v>
      </c>
      <c r="G8" s="28"/>
      <c r="H8" s="29">
        <f t="shared" ref="H8:H57" si="1">E8*F8</f>
        <v>17506860182</v>
      </c>
      <c r="I8" s="3">
        <f t="shared" ref="I8:I57" si="2">H8/H$3</f>
        <v>0.1346062583</v>
      </c>
      <c r="J8" s="30">
        <v>0.1422</v>
      </c>
      <c r="K8" s="31">
        <f t="shared" ref="K8:K57" si="3">H8/1000000000</f>
        <v>17.50686018</v>
      </c>
      <c r="L8" s="136">
        <v>44393.0</v>
      </c>
    </row>
    <row r="9">
      <c r="A9" s="22">
        <f t="shared" ref="A9:A57" si="4">A8+1</f>
        <v>2</v>
      </c>
      <c r="B9" s="33" t="s">
        <v>17</v>
      </c>
      <c r="C9" s="28" t="s">
        <v>18</v>
      </c>
      <c r="D9" s="25">
        <v>2.0</v>
      </c>
      <c r="E9" s="26">
        <v>7.55</v>
      </c>
      <c r="F9" s="37">
        <v>1.2051E9</v>
      </c>
      <c r="G9" s="28"/>
      <c r="H9" s="29">
        <f t="shared" si="1"/>
        <v>9098505000</v>
      </c>
      <c r="I9" s="3">
        <f t="shared" si="2"/>
        <v>0.06995633148</v>
      </c>
      <c r="J9" s="30">
        <v>0.0728</v>
      </c>
      <c r="K9" s="31">
        <f t="shared" si="3"/>
        <v>9.098505</v>
      </c>
      <c r="L9" s="136">
        <v>44393.0</v>
      </c>
    </row>
    <row r="10">
      <c r="A10" s="22">
        <f t="shared" si="4"/>
        <v>3</v>
      </c>
      <c r="B10" s="23" t="s">
        <v>19</v>
      </c>
      <c r="C10" s="38" t="s">
        <v>20</v>
      </c>
      <c r="D10" s="25">
        <v>3.0</v>
      </c>
      <c r="E10" s="26">
        <v>4.79</v>
      </c>
      <c r="F10" s="37">
        <v>1.84816E9</v>
      </c>
      <c r="G10" s="28"/>
      <c r="H10" s="29">
        <f t="shared" si="1"/>
        <v>8852686400</v>
      </c>
      <c r="I10" s="3">
        <f t="shared" si="2"/>
        <v>0.06806628828</v>
      </c>
      <c r="J10" s="30">
        <v>0.0638</v>
      </c>
      <c r="K10" s="31">
        <f t="shared" si="3"/>
        <v>8.8526864</v>
      </c>
      <c r="L10" s="136">
        <v>44393.0</v>
      </c>
    </row>
    <row r="11">
      <c r="A11" s="22">
        <f t="shared" si="4"/>
        <v>4</v>
      </c>
      <c r="B11" s="23" t="s">
        <v>21</v>
      </c>
      <c r="C11" s="38" t="s">
        <v>22</v>
      </c>
      <c r="D11" s="25">
        <v>4.0</v>
      </c>
      <c r="E11" s="26">
        <v>5.28</v>
      </c>
      <c r="F11" s="37">
        <v>1.252009E9</v>
      </c>
      <c r="G11" s="28"/>
      <c r="H11" s="29">
        <f t="shared" si="1"/>
        <v>6610607520</v>
      </c>
      <c r="I11" s="3">
        <f t="shared" si="2"/>
        <v>0.05082745472</v>
      </c>
      <c r="J11" s="30">
        <v>0.052</v>
      </c>
      <c r="K11" s="31">
        <f t="shared" si="3"/>
        <v>6.61060752</v>
      </c>
      <c r="L11" s="136">
        <v>44393.0</v>
      </c>
    </row>
    <row r="12">
      <c r="A12" s="22">
        <f t="shared" si="4"/>
        <v>5</v>
      </c>
      <c r="B12" s="87" t="s">
        <v>27</v>
      </c>
      <c r="C12" s="38" t="s">
        <v>28</v>
      </c>
      <c r="D12" s="25">
        <v>5.0</v>
      </c>
      <c r="E12" s="26">
        <v>77.55</v>
      </c>
      <c r="F12" s="37">
        <v>8.439E7</v>
      </c>
      <c r="G12" s="28"/>
      <c r="H12" s="29">
        <f t="shared" si="1"/>
        <v>6544444500</v>
      </c>
      <c r="I12" s="3">
        <f t="shared" si="2"/>
        <v>0.05031874234</v>
      </c>
      <c r="J12" s="30">
        <v>0.0451</v>
      </c>
      <c r="K12" s="31">
        <f t="shared" si="3"/>
        <v>6.5444445</v>
      </c>
      <c r="L12" s="136">
        <v>44393.0</v>
      </c>
    </row>
    <row r="13">
      <c r="A13" s="22">
        <f t="shared" si="4"/>
        <v>6</v>
      </c>
      <c r="B13" s="33" t="s">
        <v>25</v>
      </c>
      <c r="C13" s="28" t="s">
        <v>26</v>
      </c>
      <c r="D13" s="25">
        <v>6.0</v>
      </c>
      <c r="E13" s="47">
        <v>8.35</v>
      </c>
      <c r="F13" s="37">
        <v>7.62851884E8</v>
      </c>
      <c r="G13" s="28"/>
      <c r="H13" s="29">
        <f t="shared" si="1"/>
        <v>6369813231</v>
      </c>
      <c r="I13" s="41">
        <f t="shared" si="2"/>
        <v>0.04897604231</v>
      </c>
      <c r="J13" s="91">
        <v>0.0412</v>
      </c>
      <c r="K13" s="31">
        <f t="shared" si="3"/>
        <v>6.369813231</v>
      </c>
      <c r="L13" s="136">
        <v>44393.0</v>
      </c>
    </row>
    <row r="14">
      <c r="A14" s="22">
        <f t="shared" si="4"/>
        <v>7</v>
      </c>
      <c r="B14" s="23" t="s">
        <v>37</v>
      </c>
      <c r="C14" s="28" t="s">
        <v>38</v>
      </c>
      <c r="D14" s="25">
        <v>7.0</v>
      </c>
      <c r="E14" s="47">
        <v>7.29</v>
      </c>
      <c r="F14" s="37">
        <v>8.23106416E8</v>
      </c>
      <c r="G14" s="28"/>
      <c r="H14" s="29">
        <f t="shared" si="1"/>
        <v>6000445773</v>
      </c>
      <c r="I14" s="41">
        <f t="shared" si="2"/>
        <v>0.0461360601</v>
      </c>
      <c r="J14" s="42">
        <v>0.0449</v>
      </c>
      <c r="K14" s="31">
        <f t="shared" si="3"/>
        <v>6.000445773</v>
      </c>
      <c r="L14" s="136">
        <v>44393.0</v>
      </c>
    </row>
    <row r="15">
      <c r="A15" s="22">
        <f t="shared" si="4"/>
        <v>8</v>
      </c>
      <c r="B15" s="33" t="s">
        <v>15</v>
      </c>
      <c r="C15" s="34" t="s">
        <v>16</v>
      </c>
      <c r="D15" s="25">
        <v>8.0</v>
      </c>
      <c r="E15" s="26">
        <v>7.38</v>
      </c>
      <c r="F15" s="35">
        <v>7.40831421E8</v>
      </c>
      <c r="G15" s="28"/>
      <c r="H15" s="29">
        <f t="shared" si="1"/>
        <v>5467335887</v>
      </c>
      <c r="I15" s="3">
        <f t="shared" si="2"/>
        <v>0.04203709968</v>
      </c>
      <c r="J15" s="30">
        <v>0.0492</v>
      </c>
      <c r="K15" s="31">
        <f t="shared" si="3"/>
        <v>5.467335887</v>
      </c>
      <c r="L15" s="136">
        <v>44393.0</v>
      </c>
    </row>
    <row r="16">
      <c r="A16" s="22">
        <f t="shared" si="4"/>
        <v>9</v>
      </c>
      <c r="B16" s="87" t="s">
        <v>31</v>
      </c>
      <c r="C16" s="38" t="s">
        <v>32</v>
      </c>
      <c r="D16" s="25">
        <v>9.0</v>
      </c>
      <c r="E16" s="26">
        <v>7.55</v>
      </c>
      <c r="F16" s="37">
        <v>7.20852533E8</v>
      </c>
      <c r="G16" s="28"/>
      <c r="H16" s="29">
        <f t="shared" si="1"/>
        <v>5442436624</v>
      </c>
      <c r="I16" s="3">
        <f t="shared" si="2"/>
        <v>0.04184565492</v>
      </c>
      <c r="J16" s="30">
        <v>0.0396</v>
      </c>
      <c r="K16" s="31">
        <f t="shared" si="3"/>
        <v>5.442436624</v>
      </c>
      <c r="L16" s="136">
        <v>44393.0</v>
      </c>
    </row>
    <row r="17">
      <c r="A17" s="22">
        <f t="shared" si="4"/>
        <v>10</v>
      </c>
      <c r="B17" s="87" t="s">
        <v>23</v>
      </c>
      <c r="C17" s="38" t="s">
        <v>24</v>
      </c>
      <c r="D17" s="25">
        <v>10.0</v>
      </c>
      <c r="E17" s="26">
        <v>13.1</v>
      </c>
      <c r="F17" s="37">
        <v>4.1395E8</v>
      </c>
      <c r="G17" s="28"/>
      <c r="H17" s="29">
        <f t="shared" si="1"/>
        <v>5422745000</v>
      </c>
      <c r="I17" s="3">
        <f t="shared" si="2"/>
        <v>0.04169425051</v>
      </c>
      <c r="J17" s="30">
        <v>0.0488</v>
      </c>
      <c r="K17" s="31">
        <f t="shared" si="3"/>
        <v>5.422745</v>
      </c>
      <c r="L17" s="136">
        <v>44393.0</v>
      </c>
    </row>
    <row r="18">
      <c r="A18" s="22">
        <f t="shared" si="4"/>
        <v>11</v>
      </c>
      <c r="B18" s="33" t="s">
        <v>33</v>
      </c>
      <c r="C18" s="39" t="s">
        <v>34</v>
      </c>
      <c r="D18" s="25">
        <v>11.0</v>
      </c>
      <c r="E18" s="47">
        <v>31.56</v>
      </c>
      <c r="F18" s="37">
        <v>1.3285202E8</v>
      </c>
      <c r="G18" s="28"/>
      <c r="H18" s="29">
        <f t="shared" si="1"/>
        <v>4192809751</v>
      </c>
      <c r="I18" s="41">
        <f t="shared" si="2"/>
        <v>0.03223755867</v>
      </c>
      <c r="J18" s="42">
        <v>0.0302</v>
      </c>
      <c r="K18" s="43">
        <f t="shared" si="3"/>
        <v>4.192809751</v>
      </c>
      <c r="L18" s="136">
        <v>44393.0</v>
      </c>
    </row>
    <row r="19">
      <c r="A19" s="22">
        <f t="shared" si="4"/>
        <v>12</v>
      </c>
      <c r="B19" s="23" t="s">
        <v>35</v>
      </c>
      <c r="C19" s="38" t="s">
        <v>36</v>
      </c>
      <c r="D19" s="25">
        <v>12.0</v>
      </c>
      <c r="E19" s="26">
        <v>6.55</v>
      </c>
      <c r="F19" s="37">
        <v>6.2487E8</v>
      </c>
      <c r="G19" s="28"/>
      <c r="H19" s="29">
        <f t="shared" si="1"/>
        <v>4092898500</v>
      </c>
      <c r="I19" s="3">
        <f t="shared" si="2"/>
        <v>0.03146936383</v>
      </c>
      <c r="J19" s="42">
        <v>0.0313</v>
      </c>
      <c r="K19" s="31">
        <f t="shared" si="3"/>
        <v>4.0928985</v>
      </c>
      <c r="L19" s="136">
        <v>44393.0</v>
      </c>
    </row>
    <row r="20">
      <c r="A20" s="22">
        <f t="shared" si="4"/>
        <v>13</v>
      </c>
      <c r="B20" s="23" t="s">
        <v>45</v>
      </c>
      <c r="C20" s="38" t="s">
        <v>46</v>
      </c>
      <c r="D20" s="25">
        <v>13.0</v>
      </c>
      <c r="E20" s="47">
        <v>13.38</v>
      </c>
      <c r="F20" s="37">
        <v>2.28740219E8</v>
      </c>
      <c r="G20" s="28"/>
      <c r="H20" s="29">
        <f t="shared" si="1"/>
        <v>3060544130</v>
      </c>
      <c r="I20" s="41">
        <f t="shared" si="2"/>
        <v>0.02353182635</v>
      </c>
      <c r="J20" s="42">
        <v>0.0214</v>
      </c>
      <c r="K20" s="43">
        <f t="shared" si="3"/>
        <v>3.06054413</v>
      </c>
      <c r="L20" s="136">
        <v>44393.0</v>
      </c>
    </row>
    <row r="21">
      <c r="A21" s="22">
        <f t="shared" si="4"/>
        <v>14</v>
      </c>
      <c r="B21" s="33" t="s">
        <v>29</v>
      </c>
      <c r="C21" s="39" t="s">
        <v>30</v>
      </c>
      <c r="D21" s="25">
        <v>14.0</v>
      </c>
      <c r="E21" s="26">
        <v>6.3</v>
      </c>
      <c r="F21" s="37">
        <v>4.4537556E8</v>
      </c>
      <c r="G21" s="28"/>
      <c r="H21" s="29">
        <f t="shared" si="1"/>
        <v>2805866028</v>
      </c>
      <c r="I21" s="3">
        <f t="shared" si="2"/>
        <v>0.02157366446</v>
      </c>
      <c r="J21" s="30">
        <v>0.0243</v>
      </c>
      <c r="K21" s="43">
        <f t="shared" si="3"/>
        <v>2.805866028</v>
      </c>
      <c r="L21" s="136">
        <v>44393.0</v>
      </c>
    </row>
    <row r="22">
      <c r="A22" s="22">
        <f t="shared" si="4"/>
        <v>15</v>
      </c>
      <c r="B22" s="87" t="s">
        <v>39</v>
      </c>
      <c r="C22" s="24" t="s">
        <v>40</v>
      </c>
      <c r="D22" s="25">
        <v>15.0</v>
      </c>
      <c r="E22" s="47">
        <v>2.38</v>
      </c>
      <c r="F22" s="37">
        <v>1.097057995E9</v>
      </c>
      <c r="G22" s="28"/>
      <c r="H22" s="29">
        <f t="shared" si="1"/>
        <v>2610998028</v>
      </c>
      <c r="I22" s="41">
        <f t="shared" si="2"/>
        <v>0.02007536881</v>
      </c>
      <c r="J22" s="42">
        <v>0.0191</v>
      </c>
      <c r="K22" s="43">
        <f t="shared" si="3"/>
        <v>2.610998028</v>
      </c>
      <c r="L22" s="136">
        <v>44393.0</v>
      </c>
    </row>
    <row r="23">
      <c r="A23" s="22">
        <f t="shared" si="4"/>
        <v>16</v>
      </c>
      <c r="B23" s="23" t="s">
        <v>43</v>
      </c>
      <c r="C23" s="46" t="s">
        <v>44</v>
      </c>
      <c r="D23" s="25">
        <v>16.0</v>
      </c>
      <c r="E23" s="47">
        <v>3.4</v>
      </c>
      <c r="F23" s="37">
        <v>7.57055209E8</v>
      </c>
      <c r="G23" s="28"/>
      <c r="H23" s="29">
        <f t="shared" si="1"/>
        <v>2573987711</v>
      </c>
      <c r="I23" s="41">
        <f t="shared" si="2"/>
        <v>0.01979080492</v>
      </c>
      <c r="J23" s="42">
        <v>0.0203</v>
      </c>
      <c r="K23" s="43">
        <f t="shared" si="3"/>
        <v>2.573987711</v>
      </c>
      <c r="L23" s="136">
        <v>44393.0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6.7</v>
      </c>
      <c r="F24" s="37">
        <v>3.11495892E8</v>
      </c>
      <c r="G24" s="28"/>
      <c r="H24" s="29">
        <f t="shared" si="1"/>
        <v>2087022476</v>
      </c>
      <c r="I24" s="3">
        <f t="shared" si="2"/>
        <v>0.01604664021</v>
      </c>
      <c r="J24" s="45">
        <v>0.0185</v>
      </c>
      <c r="K24" s="31">
        <f t="shared" si="3"/>
        <v>2.087022476</v>
      </c>
      <c r="L24" s="136">
        <v>44393.0</v>
      </c>
    </row>
    <row r="25">
      <c r="A25" s="22">
        <f t="shared" si="4"/>
        <v>18</v>
      </c>
      <c r="B25" s="23" t="s">
        <v>59</v>
      </c>
      <c r="C25" s="28" t="s">
        <v>60</v>
      </c>
      <c r="D25" s="25">
        <v>18.0</v>
      </c>
      <c r="E25" s="47">
        <v>12.43</v>
      </c>
      <c r="F25" s="37">
        <v>1.65393104E8</v>
      </c>
      <c r="G25" s="28"/>
      <c r="H25" s="29">
        <f t="shared" si="1"/>
        <v>2055836283</v>
      </c>
      <c r="I25" s="41">
        <f t="shared" si="2"/>
        <v>0.01580685667</v>
      </c>
      <c r="J25" s="42">
        <v>0.0144</v>
      </c>
      <c r="K25" s="43">
        <f t="shared" si="3"/>
        <v>2.055836283</v>
      </c>
      <c r="L25" s="136">
        <v>44393.0</v>
      </c>
    </row>
    <row r="26">
      <c r="A26" s="22">
        <f t="shared" si="4"/>
        <v>19</v>
      </c>
      <c r="B26" s="87" t="s">
        <v>51</v>
      </c>
      <c r="C26" s="70" t="s">
        <v>52</v>
      </c>
      <c r="D26" s="25">
        <v>19.0</v>
      </c>
      <c r="E26" s="47">
        <v>1.195</v>
      </c>
      <c r="F26" s="37">
        <v>1.5702691E9</v>
      </c>
      <c r="G26" s="28"/>
      <c r="H26" s="29">
        <f t="shared" si="1"/>
        <v>1876471575</v>
      </c>
      <c r="I26" s="41">
        <f t="shared" si="2"/>
        <v>0.01442776231</v>
      </c>
      <c r="J26" s="42">
        <v>0.015</v>
      </c>
      <c r="K26" s="43">
        <f t="shared" si="3"/>
        <v>1.876471575</v>
      </c>
      <c r="L26" s="136">
        <v>44393.0</v>
      </c>
    </row>
    <row r="27">
      <c r="A27" s="22">
        <f t="shared" si="4"/>
        <v>20</v>
      </c>
      <c r="B27" s="23" t="s">
        <v>49</v>
      </c>
      <c r="C27" s="69" t="s">
        <v>50</v>
      </c>
      <c r="D27" s="25">
        <v>20.0</v>
      </c>
      <c r="E27" s="47">
        <v>1.695</v>
      </c>
      <c r="F27" s="37">
        <v>1.074664049E9</v>
      </c>
      <c r="G27" s="28"/>
      <c r="H27" s="29">
        <f t="shared" si="1"/>
        <v>1821555563</v>
      </c>
      <c r="I27" s="41">
        <f t="shared" si="2"/>
        <v>0.01400552561</v>
      </c>
      <c r="J27" s="42">
        <v>0.0135</v>
      </c>
      <c r="K27" s="43">
        <f t="shared" si="3"/>
        <v>1.821555563</v>
      </c>
      <c r="L27" s="136">
        <v>44393.0</v>
      </c>
    </row>
    <row r="28">
      <c r="A28" s="22">
        <f t="shared" si="4"/>
        <v>21</v>
      </c>
      <c r="B28" s="23" t="s">
        <v>53</v>
      </c>
      <c r="C28" s="44" t="s">
        <v>54</v>
      </c>
      <c r="D28" s="25">
        <v>21.0</v>
      </c>
      <c r="E28" s="47">
        <v>3.46</v>
      </c>
      <c r="F28" s="37">
        <v>5.09540994E8</v>
      </c>
      <c r="G28" s="28"/>
      <c r="H28" s="29">
        <f t="shared" si="1"/>
        <v>1763011839</v>
      </c>
      <c r="I28" s="41">
        <f t="shared" si="2"/>
        <v>0.01355539626</v>
      </c>
      <c r="J28" s="42">
        <v>0.0137</v>
      </c>
      <c r="K28" s="43">
        <f t="shared" si="3"/>
        <v>1.763011839</v>
      </c>
      <c r="L28" s="136">
        <v>44393.0</v>
      </c>
    </row>
    <row r="29">
      <c r="A29" s="22">
        <f t="shared" si="4"/>
        <v>22</v>
      </c>
      <c r="B29" s="87" t="s">
        <v>47</v>
      </c>
      <c r="C29" s="38" t="s">
        <v>48</v>
      </c>
      <c r="D29" s="25">
        <v>22.0</v>
      </c>
      <c r="E29" s="47">
        <v>1.79</v>
      </c>
      <c r="F29" s="37">
        <v>8.61007245E8</v>
      </c>
      <c r="G29" s="28"/>
      <c r="H29" s="29">
        <f t="shared" si="1"/>
        <v>1541202969</v>
      </c>
      <c r="I29" s="41">
        <f t="shared" si="2"/>
        <v>0.0118499584</v>
      </c>
      <c r="J29" s="42">
        <v>0.0138</v>
      </c>
      <c r="K29" s="43">
        <f t="shared" si="3"/>
        <v>1.541202969</v>
      </c>
      <c r="L29" s="136">
        <v>44393.0</v>
      </c>
    </row>
    <row r="30">
      <c r="A30" s="22">
        <f t="shared" si="4"/>
        <v>23</v>
      </c>
      <c r="B30" s="87" t="s">
        <v>55</v>
      </c>
      <c r="C30" s="38" t="s">
        <v>56</v>
      </c>
      <c r="D30" s="25">
        <v>23.0</v>
      </c>
      <c r="E30" s="47">
        <v>2.83</v>
      </c>
      <c r="F30" s="37">
        <v>5.18346969E8</v>
      </c>
      <c r="G30" s="28"/>
      <c r="H30" s="29">
        <f t="shared" si="1"/>
        <v>1466921922</v>
      </c>
      <c r="I30" s="41">
        <f t="shared" si="2"/>
        <v>0.01127882836</v>
      </c>
      <c r="J30" s="42">
        <v>0.0113</v>
      </c>
      <c r="K30" s="43">
        <f t="shared" si="3"/>
        <v>1.466921922</v>
      </c>
      <c r="L30" s="136">
        <v>44393.0</v>
      </c>
    </row>
    <row r="31">
      <c r="A31" s="22">
        <f t="shared" si="4"/>
        <v>24</v>
      </c>
      <c r="B31" s="23" t="s">
        <v>57</v>
      </c>
      <c r="C31" s="38" t="s">
        <v>58</v>
      </c>
      <c r="D31" s="25">
        <v>24.0</v>
      </c>
      <c r="E31" s="47">
        <v>2.915</v>
      </c>
      <c r="F31" s="37">
        <v>4.98664714E8</v>
      </c>
      <c r="G31" s="28"/>
      <c r="H31" s="29">
        <f t="shared" si="1"/>
        <v>1453607641</v>
      </c>
      <c r="I31" s="41">
        <f t="shared" si="2"/>
        <v>0.01117645789</v>
      </c>
      <c r="J31" s="42">
        <v>0.0108</v>
      </c>
      <c r="K31" s="43">
        <f t="shared" si="3"/>
        <v>1.453607641</v>
      </c>
      <c r="L31" s="136">
        <v>44393.0</v>
      </c>
    </row>
    <row r="32">
      <c r="A32" s="22">
        <f t="shared" si="4"/>
        <v>25</v>
      </c>
      <c r="B32" s="88" t="s">
        <v>61</v>
      </c>
      <c r="C32" s="28" t="s">
        <v>62</v>
      </c>
      <c r="D32" s="25">
        <v>25.0</v>
      </c>
      <c r="E32" s="47">
        <v>1.62</v>
      </c>
      <c r="F32" s="37">
        <v>8.31800232E8</v>
      </c>
      <c r="G32" s="28"/>
      <c r="H32" s="29">
        <f t="shared" si="1"/>
        <v>1347516376</v>
      </c>
      <c r="I32" s="41">
        <f t="shared" si="2"/>
        <v>0.01036074633</v>
      </c>
      <c r="J32" s="42">
        <v>0.0092</v>
      </c>
      <c r="K32" s="43">
        <f t="shared" si="3"/>
        <v>1.347516376</v>
      </c>
      <c r="L32" s="136">
        <v>44393.0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3.23</v>
      </c>
      <c r="F33" s="37">
        <v>3.87822695E8</v>
      </c>
      <c r="G33" s="28"/>
      <c r="H33" s="29">
        <f t="shared" si="1"/>
        <v>1252667305</v>
      </c>
      <c r="I33" s="41">
        <f t="shared" si="2"/>
        <v>0.009631473435</v>
      </c>
      <c r="J33" s="56">
        <v>0.0087</v>
      </c>
      <c r="K33" s="31">
        <f t="shared" si="3"/>
        <v>1.252667305</v>
      </c>
      <c r="L33" s="136">
        <v>44393.0</v>
      </c>
    </row>
    <row r="34">
      <c r="A34" s="22">
        <f t="shared" si="4"/>
        <v>27</v>
      </c>
      <c r="B34" s="87" t="s">
        <v>71</v>
      </c>
      <c r="C34" s="70" t="s">
        <v>72</v>
      </c>
      <c r="D34" s="25">
        <v>27.0</v>
      </c>
      <c r="E34" s="47">
        <v>2.51</v>
      </c>
      <c r="F34" s="37">
        <v>4.72451678E8</v>
      </c>
      <c r="G34" s="28"/>
      <c r="H34" s="29">
        <f t="shared" si="1"/>
        <v>1185853712</v>
      </c>
      <c r="I34" s="41">
        <f t="shared" si="2"/>
        <v>0.009117758944</v>
      </c>
      <c r="J34" s="56">
        <v>0.0083</v>
      </c>
      <c r="K34" s="43">
        <f t="shared" si="3"/>
        <v>1.185853712</v>
      </c>
      <c r="L34" s="136">
        <v>44393.0</v>
      </c>
    </row>
    <row r="35">
      <c r="A35" s="22">
        <f t="shared" si="4"/>
        <v>28</v>
      </c>
      <c r="B35" s="88" t="s">
        <v>67</v>
      </c>
      <c r="C35" s="28" t="s">
        <v>68</v>
      </c>
      <c r="D35" s="25">
        <v>28.0</v>
      </c>
      <c r="E35" s="47">
        <v>2.08</v>
      </c>
      <c r="F35" s="37">
        <v>5.42507798E8</v>
      </c>
      <c r="G35" s="28"/>
      <c r="H35" s="29">
        <f t="shared" si="1"/>
        <v>1128416220</v>
      </c>
      <c r="I35" s="41">
        <f t="shared" si="2"/>
        <v>0.008676135158</v>
      </c>
      <c r="J35" s="42">
        <v>0.0069</v>
      </c>
      <c r="K35" s="43">
        <f t="shared" si="3"/>
        <v>1.12841622</v>
      </c>
      <c r="L35" s="136">
        <v>44393.0</v>
      </c>
    </row>
    <row r="36">
      <c r="A36" s="22">
        <f t="shared" si="4"/>
        <v>29</v>
      </c>
      <c r="B36" s="23" t="s">
        <v>77</v>
      </c>
      <c r="C36" s="38" t="s">
        <v>78</v>
      </c>
      <c r="D36" s="25">
        <v>29.0</v>
      </c>
      <c r="E36" s="47">
        <v>2.01</v>
      </c>
      <c r="F36" s="37">
        <v>5.26379106E8</v>
      </c>
      <c r="G36" s="28"/>
      <c r="H36" s="29">
        <f t="shared" si="1"/>
        <v>1058022003</v>
      </c>
      <c r="I36" s="41">
        <f t="shared" si="2"/>
        <v>0.008134890068</v>
      </c>
      <c r="J36" s="42">
        <v>0.0071</v>
      </c>
      <c r="K36" s="43">
        <f t="shared" si="3"/>
        <v>1.058022003</v>
      </c>
      <c r="L36" s="136">
        <v>44393.0</v>
      </c>
    </row>
    <row r="37">
      <c r="A37" s="22">
        <f t="shared" si="4"/>
        <v>30</v>
      </c>
      <c r="B37" s="23" t="s">
        <v>75</v>
      </c>
      <c r="C37" s="69" t="s">
        <v>76</v>
      </c>
      <c r="D37" s="25">
        <v>30.0</v>
      </c>
      <c r="E37" s="47">
        <v>1.54</v>
      </c>
      <c r="F37" s="37">
        <v>6.78871829E8</v>
      </c>
      <c r="G37" s="28"/>
      <c r="H37" s="29">
        <f t="shared" si="1"/>
        <v>1045462617</v>
      </c>
      <c r="I37" s="41">
        <f t="shared" si="2"/>
        <v>0.008038323808</v>
      </c>
      <c r="J37" s="42">
        <v>0.0067</v>
      </c>
      <c r="K37" s="43">
        <f t="shared" si="3"/>
        <v>1.045462617</v>
      </c>
      <c r="L37" s="136">
        <v>44393.0</v>
      </c>
    </row>
    <row r="38">
      <c r="A38" s="22">
        <f t="shared" si="4"/>
        <v>31</v>
      </c>
      <c r="B38" s="23" t="s">
        <v>63</v>
      </c>
      <c r="C38" s="38" t="s">
        <v>64</v>
      </c>
      <c r="D38" s="25">
        <v>31.0</v>
      </c>
      <c r="E38" s="26">
        <v>4.01</v>
      </c>
      <c r="F38" s="37">
        <v>2.4987E8</v>
      </c>
      <c r="G38" s="28"/>
      <c r="H38" s="29">
        <f t="shared" si="1"/>
        <v>1001978700</v>
      </c>
      <c r="I38" s="3">
        <f t="shared" si="2"/>
        <v>0.007703985882</v>
      </c>
      <c r="J38" s="45">
        <v>0.0078</v>
      </c>
      <c r="K38" s="43">
        <f t="shared" si="3"/>
        <v>1.0019787</v>
      </c>
      <c r="L38" s="136">
        <v>44393.0</v>
      </c>
    </row>
    <row r="39">
      <c r="A39" s="22">
        <f t="shared" si="4"/>
        <v>32</v>
      </c>
      <c r="B39" s="23" t="s">
        <v>69</v>
      </c>
      <c r="C39" s="38" t="s">
        <v>70</v>
      </c>
      <c r="D39" s="25">
        <v>32.0</v>
      </c>
      <c r="E39" s="47">
        <v>1.46</v>
      </c>
      <c r="F39" s="37">
        <v>6.54241384E8</v>
      </c>
      <c r="G39" s="28"/>
      <c r="H39" s="29">
        <f t="shared" si="1"/>
        <v>955192420.6</v>
      </c>
      <c r="I39" s="41">
        <f t="shared" si="2"/>
        <v>0.007344256842</v>
      </c>
      <c r="J39" s="42">
        <v>0.0067</v>
      </c>
      <c r="K39" s="43">
        <f t="shared" si="3"/>
        <v>0.9551924206</v>
      </c>
      <c r="L39" s="136">
        <v>44393.0</v>
      </c>
    </row>
    <row r="40">
      <c r="A40" s="22">
        <f t="shared" si="4"/>
        <v>33</v>
      </c>
      <c r="B40" s="23" t="s">
        <v>83</v>
      </c>
      <c r="C40" s="38" t="s">
        <v>84</v>
      </c>
      <c r="D40" s="25">
        <v>33.0</v>
      </c>
      <c r="E40" s="47">
        <v>4.78</v>
      </c>
      <c r="F40" s="37">
        <v>1.8275334E8</v>
      </c>
      <c r="G40" s="28"/>
      <c r="H40" s="29">
        <f t="shared" si="1"/>
        <v>873560965.2</v>
      </c>
      <c r="I40" s="41">
        <f t="shared" si="2"/>
        <v>0.006716611185</v>
      </c>
      <c r="J40" s="42">
        <v>0.006</v>
      </c>
      <c r="K40" s="43">
        <f t="shared" si="3"/>
        <v>0.8735609652</v>
      </c>
      <c r="L40" s="136">
        <v>44393.0</v>
      </c>
    </row>
    <row r="41">
      <c r="A41" s="22">
        <f t="shared" si="4"/>
        <v>34</v>
      </c>
      <c r="B41" s="33" t="s">
        <v>73</v>
      </c>
      <c r="C41" s="39" t="s">
        <v>74</v>
      </c>
      <c r="D41" s="25">
        <v>34.0</v>
      </c>
      <c r="E41" s="47">
        <v>1.55</v>
      </c>
      <c r="F41" s="35">
        <v>5.385E8</v>
      </c>
      <c r="G41" s="28"/>
      <c r="H41" s="29">
        <f t="shared" si="1"/>
        <v>834675000</v>
      </c>
      <c r="I41" s="41">
        <f t="shared" si="2"/>
        <v>0.00641762586</v>
      </c>
      <c r="J41" s="42">
        <v>0.0071</v>
      </c>
      <c r="K41" s="43">
        <f t="shared" si="3"/>
        <v>0.834675</v>
      </c>
      <c r="L41" s="136">
        <v>44393.0</v>
      </c>
    </row>
    <row r="42">
      <c r="A42" s="22">
        <f t="shared" si="4"/>
        <v>35</v>
      </c>
      <c r="B42" s="48" t="s">
        <v>85</v>
      </c>
      <c r="C42" s="49" t="s">
        <v>86</v>
      </c>
      <c r="D42" s="25">
        <v>35.0</v>
      </c>
      <c r="E42" s="47">
        <v>26.33</v>
      </c>
      <c r="F42" s="37">
        <v>2.795487E7</v>
      </c>
      <c r="G42" s="28"/>
      <c r="H42" s="29">
        <f t="shared" si="1"/>
        <v>736051727.1</v>
      </c>
      <c r="I42" s="41">
        <f t="shared" si="2"/>
        <v>0.00565933399</v>
      </c>
      <c r="J42" s="42">
        <v>0.0058</v>
      </c>
      <c r="K42" s="43">
        <f t="shared" si="3"/>
        <v>0.7360517271</v>
      </c>
      <c r="L42" s="136">
        <v>44393.0</v>
      </c>
    </row>
    <row r="43">
      <c r="A43" s="22">
        <f t="shared" si="4"/>
        <v>36</v>
      </c>
      <c r="B43" s="23" t="s">
        <v>91</v>
      </c>
      <c r="C43" s="69" t="s">
        <v>92</v>
      </c>
      <c r="D43" s="25">
        <v>36.0</v>
      </c>
      <c r="E43" s="47">
        <v>29.02</v>
      </c>
      <c r="F43" s="37">
        <v>2.5000422E7</v>
      </c>
      <c r="G43" s="28"/>
      <c r="H43" s="29">
        <f t="shared" si="1"/>
        <v>725512246.4</v>
      </c>
      <c r="I43" s="41">
        <f t="shared" si="2"/>
        <v>0.005578298325</v>
      </c>
      <c r="J43" s="56">
        <v>0.006</v>
      </c>
      <c r="K43" s="43">
        <f t="shared" si="3"/>
        <v>0.7255122464</v>
      </c>
      <c r="L43" s="136">
        <v>44393.0</v>
      </c>
    </row>
    <row r="44">
      <c r="A44" s="22">
        <f t="shared" si="4"/>
        <v>37</v>
      </c>
      <c r="B44" s="90" t="s">
        <v>106</v>
      </c>
      <c r="C44" s="51" t="s">
        <v>107</v>
      </c>
      <c r="D44" s="25">
        <v>37.0</v>
      </c>
      <c r="E44" s="47">
        <v>7.44</v>
      </c>
      <c r="F44" s="37">
        <v>8.7204324E7</v>
      </c>
      <c r="G44" s="28"/>
      <c r="H44" s="29">
        <f t="shared" si="1"/>
        <v>648800170.6</v>
      </c>
      <c r="I44" s="41">
        <f t="shared" si="2"/>
        <v>0.004988476656</v>
      </c>
      <c r="J44" s="56">
        <v>0.0047</v>
      </c>
      <c r="K44" s="43">
        <f t="shared" si="3"/>
        <v>0.6488001706</v>
      </c>
      <c r="L44" s="136">
        <v>44393.0</v>
      </c>
    </row>
    <row r="45">
      <c r="A45" s="22">
        <f t="shared" si="4"/>
        <v>38</v>
      </c>
      <c r="B45" s="88" t="s">
        <v>104</v>
      </c>
      <c r="C45" s="28" t="s">
        <v>105</v>
      </c>
      <c r="D45" s="25">
        <v>38.0</v>
      </c>
      <c r="E45" s="47">
        <v>1.23</v>
      </c>
      <c r="F45" s="27">
        <v>5.1379002E8</v>
      </c>
      <c r="G45" s="28"/>
      <c r="H45" s="29">
        <f t="shared" si="1"/>
        <v>631961724.6</v>
      </c>
      <c r="I45" s="41">
        <f t="shared" si="2"/>
        <v>0.004859009682</v>
      </c>
      <c r="J45" s="56">
        <v>0.0056</v>
      </c>
      <c r="K45" s="43">
        <f t="shared" si="3"/>
        <v>0.6319617246</v>
      </c>
      <c r="L45" s="136">
        <v>44393.0</v>
      </c>
    </row>
    <row r="46">
      <c r="A46" s="22">
        <f t="shared" si="4"/>
        <v>39</v>
      </c>
      <c r="B46" s="87" t="s">
        <v>79</v>
      </c>
      <c r="C46" s="70" t="s">
        <v>80</v>
      </c>
      <c r="D46" s="25">
        <v>39.0</v>
      </c>
      <c r="E46" s="47">
        <v>2.01</v>
      </c>
      <c r="F46" s="37">
        <v>2.96235033E8</v>
      </c>
      <c r="G46" s="28"/>
      <c r="H46" s="29">
        <f t="shared" si="1"/>
        <v>595432416.3</v>
      </c>
      <c r="I46" s="41">
        <f t="shared" si="2"/>
        <v>0.004578144155</v>
      </c>
      <c r="J46" s="42">
        <v>0.0047</v>
      </c>
      <c r="K46" s="31">
        <f t="shared" si="3"/>
        <v>0.5954324163</v>
      </c>
      <c r="L46" s="136">
        <v>44393.0</v>
      </c>
    </row>
    <row r="47">
      <c r="A47" s="22">
        <f t="shared" si="4"/>
        <v>40</v>
      </c>
      <c r="B47" s="23" t="s">
        <v>81</v>
      </c>
      <c r="C47" s="38" t="s">
        <v>82</v>
      </c>
      <c r="D47" s="25">
        <v>40.0</v>
      </c>
      <c r="E47" s="47">
        <v>4.67</v>
      </c>
      <c r="F47" s="37">
        <v>1.20240521E8</v>
      </c>
      <c r="G47" s="28"/>
      <c r="H47" s="29">
        <f t="shared" si="1"/>
        <v>561523233.1</v>
      </c>
      <c r="I47" s="41">
        <f t="shared" si="2"/>
        <v>0.004317424173</v>
      </c>
      <c r="J47" s="42">
        <v>0.0043</v>
      </c>
      <c r="K47" s="43">
        <f t="shared" si="3"/>
        <v>0.5615232331</v>
      </c>
      <c r="L47" s="136">
        <v>44393.0</v>
      </c>
    </row>
    <row r="48">
      <c r="A48" s="22">
        <f t="shared" si="4"/>
        <v>41</v>
      </c>
      <c r="B48" s="87" t="s">
        <v>87</v>
      </c>
      <c r="C48" s="38" t="s">
        <v>88</v>
      </c>
      <c r="D48" s="25">
        <v>41.0</v>
      </c>
      <c r="E48" s="26">
        <v>7.98</v>
      </c>
      <c r="F48" s="37">
        <v>6.94E7</v>
      </c>
      <c r="G48" s="28"/>
      <c r="H48" s="29">
        <f t="shared" si="1"/>
        <v>553812000</v>
      </c>
      <c r="I48" s="3">
        <f t="shared" si="2"/>
        <v>0.004258134259</v>
      </c>
      <c r="J48" s="45">
        <v>0.0044</v>
      </c>
      <c r="K48" s="43">
        <f t="shared" si="3"/>
        <v>0.553812</v>
      </c>
      <c r="L48" s="136">
        <v>44393.0</v>
      </c>
    </row>
    <row r="49">
      <c r="A49" s="22">
        <f t="shared" si="4"/>
        <v>42</v>
      </c>
      <c r="B49" s="50" t="s">
        <v>93</v>
      </c>
      <c r="C49" s="51" t="s">
        <v>93</v>
      </c>
      <c r="D49" s="25">
        <v>42.0</v>
      </c>
      <c r="E49" s="47">
        <v>1.92</v>
      </c>
      <c r="F49" s="37">
        <v>2.78404904E8</v>
      </c>
      <c r="G49" s="28"/>
      <c r="H49" s="29">
        <f t="shared" si="1"/>
        <v>534537415.7</v>
      </c>
      <c r="I49" s="41">
        <f t="shared" si="2"/>
        <v>0.004109936373</v>
      </c>
      <c r="J49" s="42">
        <v>0.0045</v>
      </c>
      <c r="K49" s="43">
        <f t="shared" si="3"/>
        <v>0.5345374157</v>
      </c>
      <c r="L49" s="136">
        <v>44393.0</v>
      </c>
    </row>
    <row r="50">
      <c r="A50" s="22">
        <f t="shared" si="4"/>
        <v>43</v>
      </c>
      <c r="B50" s="50" t="s">
        <v>100</v>
      </c>
      <c r="C50" s="73" t="s">
        <v>101</v>
      </c>
      <c r="D50" s="25">
        <v>43.0</v>
      </c>
      <c r="E50" s="47">
        <v>2.18</v>
      </c>
      <c r="F50" s="37">
        <v>2.30014812E8</v>
      </c>
      <c r="G50" s="28"/>
      <c r="H50" s="29">
        <f t="shared" si="1"/>
        <v>501432290.2</v>
      </c>
      <c r="I50" s="41">
        <f t="shared" si="2"/>
        <v>0.003855398607</v>
      </c>
      <c r="J50" s="42">
        <v>0.0039</v>
      </c>
      <c r="K50" s="43">
        <f t="shared" si="3"/>
        <v>0.5014322902</v>
      </c>
      <c r="L50" s="136">
        <v>44393.0</v>
      </c>
    </row>
    <row r="51">
      <c r="A51" s="22">
        <f t="shared" si="4"/>
        <v>44</v>
      </c>
      <c r="B51" s="50" t="s">
        <v>98</v>
      </c>
      <c r="C51" s="72" t="s">
        <v>99</v>
      </c>
      <c r="D51" s="25">
        <v>44.0</v>
      </c>
      <c r="E51" s="47">
        <v>15.79</v>
      </c>
      <c r="F51" s="37">
        <v>3.12E7</v>
      </c>
      <c r="G51" s="28"/>
      <c r="H51" s="29">
        <f t="shared" si="1"/>
        <v>492648000</v>
      </c>
      <c r="I51" s="41">
        <f t="shared" si="2"/>
        <v>0.003787858202</v>
      </c>
      <c r="J51" s="42">
        <v>0.0032</v>
      </c>
      <c r="K51" s="43">
        <f t="shared" si="3"/>
        <v>0.492648</v>
      </c>
      <c r="L51" s="136">
        <v>44393.0</v>
      </c>
    </row>
    <row r="52">
      <c r="A52" s="22">
        <f t="shared" si="4"/>
        <v>45</v>
      </c>
      <c r="B52" s="23" t="s">
        <v>89</v>
      </c>
      <c r="C52" s="38" t="s">
        <v>90</v>
      </c>
      <c r="D52" s="25">
        <v>45.0</v>
      </c>
      <c r="E52" s="47">
        <v>5.0</v>
      </c>
      <c r="F52" s="37">
        <v>8.3000137E7</v>
      </c>
      <c r="G52" s="28"/>
      <c r="H52" s="29">
        <f t="shared" si="1"/>
        <v>415000685</v>
      </c>
      <c r="I52" s="41">
        <f t="shared" si="2"/>
        <v>0.003190845692</v>
      </c>
      <c r="J52" s="42">
        <v>0.003</v>
      </c>
      <c r="K52" s="43">
        <f t="shared" si="3"/>
        <v>0.415000685</v>
      </c>
      <c r="L52" s="136">
        <v>44393.0</v>
      </c>
    </row>
    <row r="53">
      <c r="A53" s="22">
        <f t="shared" si="4"/>
        <v>46</v>
      </c>
      <c r="B53" s="50" t="s">
        <v>94</v>
      </c>
      <c r="C53" s="52" t="s">
        <v>95</v>
      </c>
      <c r="D53" s="25">
        <v>46.0</v>
      </c>
      <c r="E53" s="47">
        <v>3.74</v>
      </c>
      <c r="F53" s="37">
        <v>1.05321516E8</v>
      </c>
      <c r="G53" s="28"/>
      <c r="H53" s="29">
        <f t="shared" si="1"/>
        <v>393902469.8</v>
      </c>
      <c r="I53" s="41">
        <f t="shared" si="2"/>
        <v>0.003028626324</v>
      </c>
      <c r="J53" s="42">
        <v>0.004</v>
      </c>
      <c r="K53" s="43">
        <f t="shared" si="3"/>
        <v>0.3939024698</v>
      </c>
      <c r="L53" s="136">
        <v>44393.0</v>
      </c>
    </row>
    <row r="54">
      <c r="A54" s="22">
        <f t="shared" si="4"/>
        <v>47</v>
      </c>
      <c r="B54" s="50" t="s">
        <v>96</v>
      </c>
      <c r="C54" s="73" t="s">
        <v>97</v>
      </c>
      <c r="D54" s="25">
        <v>47.0</v>
      </c>
      <c r="E54" s="47">
        <v>3.89</v>
      </c>
      <c r="F54" s="37">
        <v>8.7456908E7</v>
      </c>
      <c r="G54" s="28"/>
      <c r="H54" s="29">
        <f t="shared" si="1"/>
        <v>340207372.1</v>
      </c>
      <c r="I54" s="41">
        <f t="shared" si="2"/>
        <v>0.002615776954</v>
      </c>
      <c r="J54" s="62">
        <v>0.0023</v>
      </c>
      <c r="K54" s="43">
        <f t="shared" si="3"/>
        <v>0.3402073721</v>
      </c>
      <c r="L54" s="136">
        <v>44393.0</v>
      </c>
    </row>
    <row r="55">
      <c r="A55" s="22">
        <f t="shared" si="4"/>
        <v>48</v>
      </c>
      <c r="B55" s="50" t="s">
        <v>108</v>
      </c>
      <c r="C55" s="51" t="s">
        <v>109</v>
      </c>
      <c r="D55" s="25">
        <v>48.0</v>
      </c>
      <c r="E55" s="47">
        <v>2.47</v>
      </c>
      <c r="F55" s="37">
        <v>1.191649E8</v>
      </c>
      <c r="G55" s="28"/>
      <c r="H55" s="29">
        <f t="shared" si="1"/>
        <v>294337303</v>
      </c>
      <c r="I55" s="41">
        <f t="shared" si="2"/>
        <v>0.002263092446</v>
      </c>
      <c r="J55" s="42">
        <v>0.0023</v>
      </c>
      <c r="K55" s="43">
        <f t="shared" si="3"/>
        <v>0.294337303</v>
      </c>
      <c r="L55" s="136">
        <v>44393.0</v>
      </c>
    </row>
    <row r="56">
      <c r="A56" s="22">
        <f t="shared" si="4"/>
        <v>49</v>
      </c>
      <c r="B56" s="50" t="s">
        <v>102</v>
      </c>
      <c r="C56" s="53" t="s">
        <v>103</v>
      </c>
      <c r="D56" s="25">
        <v>49.0</v>
      </c>
      <c r="E56" s="47">
        <v>3.33</v>
      </c>
      <c r="F56" s="37">
        <v>8.8275937E7</v>
      </c>
      <c r="G56" s="28"/>
      <c r="H56" s="29">
        <f t="shared" si="1"/>
        <v>293958870.2</v>
      </c>
      <c r="I56" s="41">
        <f t="shared" si="2"/>
        <v>0.002260182762</v>
      </c>
      <c r="J56" s="42">
        <v>0.0023</v>
      </c>
      <c r="K56" s="43">
        <f t="shared" si="3"/>
        <v>0.2939588702</v>
      </c>
      <c r="L56" s="136">
        <v>44393.0</v>
      </c>
    </row>
    <row r="57">
      <c r="A57" s="22">
        <f t="shared" si="4"/>
        <v>50</v>
      </c>
      <c r="B57" s="50" t="s">
        <v>110</v>
      </c>
      <c r="C57" s="72" t="s">
        <v>111</v>
      </c>
      <c r="D57" s="25">
        <v>50.0</v>
      </c>
      <c r="E57" s="47">
        <v>0.168</v>
      </c>
      <c r="F57" s="37">
        <v>1.716679558E9</v>
      </c>
      <c r="G57" s="28"/>
      <c r="H57" s="29">
        <f t="shared" si="1"/>
        <v>288402165.7</v>
      </c>
      <c r="I57" s="41">
        <f t="shared" si="2"/>
        <v>0.002217458528</v>
      </c>
      <c r="J57" s="42">
        <v>0.0023</v>
      </c>
      <c r="K57" s="43">
        <f t="shared" si="3"/>
        <v>0.2884021657</v>
      </c>
      <c r="L57" s="136">
        <v>44393.0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416191292.3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-2145986351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2380093953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130062185215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44400.0</v>
      </c>
      <c r="C3" s="12"/>
      <c r="D3" s="1"/>
      <c r="E3" s="13"/>
      <c r="F3" s="2"/>
      <c r="H3" s="107">
        <f>H1/H2</f>
        <v>130715764035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24" t="s">
        <v>14</v>
      </c>
      <c r="D8" s="25">
        <v>1.0</v>
      </c>
      <c r="E8" s="26">
        <v>32.65</v>
      </c>
      <c r="F8" s="27">
        <v>5.74937937E8</v>
      </c>
      <c r="G8" s="28"/>
      <c r="H8" s="29">
        <f t="shared" ref="H8:H57" si="1">E8*F8</f>
        <v>18771723643</v>
      </c>
      <c r="I8" s="3">
        <f t="shared" ref="I8:I57" si="2">H8/H$3</f>
        <v>0.1436071906</v>
      </c>
      <c r="J8" s="30">
        <v>0.1422</v>
      </c>
      <c r="K8" s="31">
        <f t="shared" ref="K8:K57" si="3">H8/1000000000</f>
        <v>18.77172364</v>
      </c>
      <c r="L8" s="136">
        <v>44400.0</v>
      </c>
    </row>
    <row r="9">
      <c r="A9" s="22">
        <f t="shared" ref="A9:A57" si="4">A8+1</f>
        <v>2</v>
      </c>
      <c r="B9" s="23" t="s">
        <v>19</v>
      </c>
      <c r="C9" s="38" t="s">
        <v>20</v>
      </c>
      <c r="D9" s="25">
        <v>2.0</v>
      </c>
      <c r="E9" s="26">
        <v>4.83</v>
      </c>
      <c r="F9" s="37">
        <v>1.84816E9</v>
      </c>
      <c r="G9" s="28"/>
      <c r="H9" s="29">
        <f t="shared" si="1"/>
        <v>8926612800</v>
      </c>
      <c r="I9" s="3">
        <f t="shared" si="2"/>
        <v>0.06829025455</v>
      </c>
      <c r="J9" s="30">
        <v>0.0638</v>
      </c>
      <c r="K9" s="31">
        <f t="shared" si="3"/>
        <v>8.9266128</v>
      </c>
      <c r="L9" s="136">
        <v>44400.0</v>
      </c>
    </row>
    <row r="10">
      <c r="A10" s="22">
        <f t="shared" si="4"/>
        <v>3</v>
      </c>
      <c r="B10" s="33" t="s">
        <v>17</v>
      </c>
      <c r="C10" s="28" t="s">
        <v>18</v>
      </c>
      <c r="D10" s="25">
        <v>3.0</v>
      </c>
      <c r="E10" s="26">
        <v>7.15</v>
      </c>
      <c r="F10" s="37">
        <v>1.2051E9</v>
      </c>
      <c r="G10" s="28"/>
      <c r="H10" s="29">
        <f t="shared" si="1"/>
        <v>8616465000</v>
      </c>
      <c r="I10" s="3">
        <f t="shared" si="2"/>
        <v>0.06591756598</v>
      </c>
      <c r="J10" s="30">
        <v>0.0728</v>
      </c>
      <c r="K10" s="31">
        <f t="shared" si="3"/>
        <v>8.616465</v>
      </c>
      <c r="L10" s="136">
        <v>44400.0</v>
      </c>
    </row>
    <row r="11">
      <c r="A11" s="22">
        <f t="shared" si="4"/>
        <v>4</v>
      </c>
      <c r="B11" s="23" t="s">
        <v>21</v>
      </c>
      <c r="C11" s="38" t="s">
        <v>22</v>
      </c>
      <c r="D11" s="25">
        <v>4.0</v>
      </c>
      <c r="E11" s="26">
        <v>5.28</v>
      </c>
      <c r="F11" s="37">
        <v>1.252009E9</v>
      </c>
      <c r="G11" s="28"/>
      <c r="H11" s="29">
        <f t="shared" si="1"/>
        <v>6610607520</v>
      </c>
      <c r="I11" s="3">
        <f t="shared" si="2"/>
        <v>0.05057238175</v>
      </c>
      <c r="J11" s="30">
        <v>0.052</v>
      </c>
      <c r="K11" s="31">
        <f t="shared" si="3"/>
        <v>6.61060752</v>
      </c>
      <c r="L11" s="136">
        <v>44400.0</v>
      </c>
    </row>
    <row r="12">
      <c r="A12" s="22">
        <f t="shared" si="4"/>
        <v>5</v>
      </c>
      <c r="B12" s="87" t="s">
        <v>27</v>
      </c>
      <c r="C12" s="38" t="s">
        <v>28</v>
      </c>
      <c r="D12" s="25">
        <v>5.0</v>
      </c>
      <c r="E12" s="26">
        <v>77.45</v>
      </c>
      <c r="F12" s="37">
        <v>8.439E7</v>
      </c>
      <c r="G12" s="28"/>
      <c r="H12" s="29">
        <f t="shared" si="1"/>
        <v>6536005500</v>
      </c>
      <c r="I12" s="3">
        <f t="shared" si="2"/>
        <v>0.05000166237</v>
      </c>
      <c r="J12" s="30">
        <v>0.0451</v>
      </c>
      <c r="K12" s="31">
        <f t="shared" si="3"/>
        <v>6.5360055</v>
      </c>
      <c r="L12" s="136">
        <v>44400.0</v>
      </c>
    </row>
    <row r="13">
      <c r="A13" s="22">
        <f t="shared" si="4"/>
        <v>6</v>
      </c>
      <c r="B13" s="33" t="s">
        <v>25</v>
      </c>
      <c r="C13" s="28" t="s">
        <v>26</v>
      </c>
      <c r="D13" s="25">
        <v>6.0</v>
      </c>
      <c r="E13" s="47">
        <v>8.37</v>
      </c>
      <c r="F13" s="37">
        <v>7.62851884E8</v>
      </c>
      <c r="G13" s="28"/>
      <c r="H13" s="29">
        <f t="shared" si="1"/>
        <v>6385070269</v>
      </c>
      <c r="I13" s="41">
        <f t="shared" si="2"/>
        <v>0.04884697968</v>
      </c>
      <c r="J13" s="91">
        <v>0.0412</v>
      </c>
      <c r="K13" s="31">
        <f t="shared" si="3"/>
        <v>6.385070269</v>
      </c>
      <c r="L13" s="136">
        <v>44400.0</v>
      </c>
    </row>
    <row r="14">
      <c r="A14" s="22">
        <f t="shared" si="4"/>
        <v>7</v>
      </c>
      <c r="B14" s="23" t="s">
        <v>37</v>
      </c>
      <c r="C14" s="28" t="s">
        <v>38</v>
      </c>
      <c r="D14" s="25">
        <v>7.0</v>
      </c>
      <c r="E14" s="47">
        <v>7.4</v>
      </c>
      <c r="F14" s="37">
        <v>8.23106416E8</v>
      </c>
      <c r="G14" s="28"/>
      <c r="H14" s="29">
        <f t="shared" si="1"/>
        <v>6090987478</v>
      </c>
      <c r="I14" s="41">
        <f t="shared" si="2"/>
        <v>0.04659719142</v>
      </c>
      <c r="J14" s="42">
        <v>0.0449</v>
      </c>
      <c r="K14" s="31">
        <f t="shared" si="3"/>
        <v>6.090987478</v>
      </c>
      <c r="L14" s="136">
        <v>44400.0</v>
      </c>
    </row>
    <row r="15">
      <c r="A15" s="22">
        <f t="shared" si="4"/>
        <v>8</v>
      </c>
      <c r="B15" s="87" t="s">
        <v>23</v>
      </c>
      <c r="C15" s="38" t="s">
        <v>24</v>
      </c>
      <c r="D15" s="25">
        <v>8.0</v>
      </c>
      <c r="E15" s="26">
        <v>13.02</v>
      </c>
      <c r="F15" s="37">
        <v>4.1395E8</v>
      </c>
      <c r="G15" s="28"/>
      <c r="H15" s="29">
        <f t="shared" si="1"/>
        <v>5389629000</v>
      </c>
      <c r="I15" s="3">
        <f t="shared" si="2"/>
        <v>0.04123166811</v>
      </c>
      <c r="J15" s="30">
        <v>0.0488</v>
      </c>
      <c r="K15" s="31">
        <f t="shared" si="3"/>
        <v>5.389629</v>
      </c>
      <c r="L15" s="136">
        <v>44400.0</v>
      </c>
    </row>
    <row r="16">
      <c r="A16" s="22">
        <f t="shared" si="4"/>
        <v>9</v>
      </c>
      <c r="B16" s="87" t="s">
        <v>31</v>
      </c>
      <c r="C16" s="38" t="s">
        <v>32</v>
      </c>
      <c r="D16" s="25">
        <v>9.0</v>
      </c>
      <c r="E16" s="26">
        <v>7.4</v>
      </c>
      <c r="F16" s="37">
        <v>7.20852533E8</v>
      </c>
      <c r="G16" s="28"/>
      <c r="H16" s="29">
        <f t="shared" si="1"/>
        <v>5334308744</v>
      </c>
      <c r="I16" s="3">
        <f t="shared" si="2"/>
        <v>0.04080845783</v>
      </c>
      <c r="J16" s="30">
        <v>0.0396</v>
      </c>
      <c r="K16" s="31">
        <f t="shared" si="3"/>
        <v>5.334308744</v>
      </c>
      <c r="L16" s="136">
        <v>44400.0</v>
      </c>
    </row>
    <row r="17">
      <c r="A17" s="22">
        <f t="shared" si="4"/>
        <v>10</v>
      </c>
      <c r="B17" s="33" t="s">
        <v>15</v>
      </c>
      <c r="C17" s="34" t="s">
        <v>16</v>
      </c>
      <c r="D17" s="25">
        <v>10.0</v>
      </c>
      <c r="E17" s="26">
        <v>7.14</v>
      </c>
      <c r="F17" s="35">
        <v>7.40831421E8</v>
      </c>
      <c r="G17" s="28"/>
      <c r="H17" s="29">
        <f t="shared" si="1"/>
        <v>5289536346</v>
      </c>
      <c r="I17" s="3">
        <f t="shared" si="2"/>
        <v>0.04046594062</v>
      </c>
      <c r="J17" s="30">
        <v>0.0492</v>
      </c>
      <c r="K17" s="31">
        <f t="shared" si="3"/>
        <v>5.289536346</v>
      </c>
      <c r="L17" s="136">
        <v>44400.0</v>
      </c>
    </row>
    <row r="18">
      <c r="A18" s="22">
        <f t="shared" si="4"/>
        <v>11</v>
      </c>
      <c r="B18" s="23" t="s">
        <v>35</v>
      </c>
      <c r="C18" s="70" t="s">
        <v>36</v>
      </c>
      <c r="D18" s="25">
        <v>11.0</v>
      </c>
      <c r="E18" s="26">
        <v>6.82</v>
      </c>
      <c r="F18" s="37">
        <v>6.2487E8</v>
      </c>
      <c r="G18" s="28"/>
      <c r="H18" s="29">
        <f t="shared" si="1"/>
        <v>4261613400</v>
      </c>
      <c r="I18" s="3">
        <f t="shared" si="2"/>
        <v>0.03260213817</v>
      </c>
      <c r="J18" s="42">
        <v>0.0313</v>
      </c>
      <c r="K18" s="43">
        <f t="shared" si="3"/>
        <v>4.2616134</v>
      </c>
      <c r="L18" s="136">
        <v>44400.0</v>
      </c>
    </row>
    <row r="19">
      <c r="A19" s="22">
        <f t="shared" si="4"/>
        <v>12</v>
      </c>
      <c r="B19" s="33" t="s">
        <v>33</v>
      </c>
      <c r="C19" s="28" t="s">
        <v>34</v>
      </c>
      <c r="D19" s="25">
        <v>12.0</v>
      </c>
      <c r="E19" s="47">
        <v>31.32</v>
      </c>
      <c r="F19" s="37">
        <v>1.3285202E8</v>
      </c>
      <c r="G19" s="28"/>
      <c r="H19" s="29">
        <f t="shared" si="1"/>
        <v>4160925266</v>
      </c>
      <c r="I19" s="41">
        <f t="shared" si="2"/>
        <v>0.03183185515</v>
      </c>
      <c r="J19" s="42">
        <v>0.0302</v>
      </c>
      <c r="K19" s="31">
        <f t="shared" si="3"/>
        <v>4.160925266</v>
      </c>
      <c r="L19" s="136">
        <v>44400.0</v>
      </c>
    </row>
    <row r="20">
      <c r="A20" s="22">
        <f t="shared" si="4"/>
        <v>13</v>
      </c>
      <c r="B20" s="23" t="s">
        <v>45</v>
      </c>
      <c r="C20" s="38" t="s">
        <v>46</v>
      </c>
      <c r="D20" s="25">
        <v>13.0</v>
      </c>
      <c r="E20" s="47">
        <v>13.28</v>
      </c>
      <c r="F20" s="37">
        <v>2.28740219E8</v>
      </c>
      <c r="G20" s="28"/>
      <c r="H20" s="29">
        <f t="shared" si="1"/>
        <v>3037670108</v>
      </c>
      <c r="I20" s="41">
        <f t="shared" si="2"/>
        <v>0.02323874347</v>
      </c>
      <c r="J20" s="42">
        <v>0.0214</v>
      </c>
      <c r="K20" s="43">
        <f t="shared" si="3"/>
        <v>3.037670108</v>
      </c>
      <c r="L20" s="136">
        <v>44400.0</v>
      </c>
    </row>
    <row r="21">
      <c r="A21" s="22">
        <f t="shared" si="4"/>
        <v>14</v>
      </c>
      <c r="B21" s="33" t="s">
        <v>29</v>
      </c>
      <c r="C21" s="39" t="s">
        <v>30</v>
      </c>
      <c r="D21" s="25">
        <v>14.0</v>
      </c>
      <c r="E21" s="26">
        <v>6.17</v>
      </c>
      <c r="F21" s="37">
        <v>4.4537556E8</v>
      </c>
      <c r="G21" s="28"/>
      <c r="H21" s="29">
        <f t="shared" si="1"/>
        <v>2747967205</v>
      </c>
      <c r="I21" s="3">
        <f t="shared" si="2"/>
        <v>0.02102246218</v>
      </c>
      <c r="J21" s="30">
        <v>0.0243</v>
      </c>
      <c r="K21" s="43">
        <f t="shared" si="3"/>
        <v>2.747967205</v>
      </c>
      <c r="L21" s="136">
        <v>44400.0</v>
      </c>
    </row>
    <row r="22">
      <c r="A22" s="22">
        <f t="shared" si="4"/>
        <v>15</v>
      </c>
      <c r="B22" s="87" t="s">
        <v>39</v>
      </c>
      <c r="C22" s="24" t="s">
        <v>40</v>
      </c>
      <c r="D22" s="25">
        <v>15.0</v>
      </c>
      <c r="E22" s="47">
        <v>2.43</v>
      </c>
      <c r="F22" s="37">
        <v>1.097057995E9</v>
      </c>
      <c r="G22" s="28"/>
      <c r="H22" s="29">
        <f t="shared" si="1"/>
        <v>2665850928</v>
      </c>
      <c r="I22" s="41">
        <f t="shared" si="2"/>
        <v>0.02039425732</v>
      </c>
      <c r="J22" s="42">
        <v>0.0191</v>
      </c>
      <c r="K22" s="43">
        <f t="shared" si="3"/>
        <v>2.665850928</v>
      </c>
      <c r="L22" s="136">
        <v>44400.0</v>
      </c>
    </row>
    <row r="23">
      <c r="A23" s="22">
        <f t="shared" si="4"/>
        <v>16</v>
      </c>
      <c r="B23" s="23" t="s">
        <v>43</v>
      </c>
      <c r="C23" s="46" t="s">
        <v>44</v>
      </c>
      <c r="D23" s="25">
        <v>16.0</v>
      </c>
      <c r="E23" s="47">
        <v>3.23</v>
      </c>
      <c r="F23" s="37">
        <v>7.57055209E8</v>
      </c>
      <c r="G23" s="28"/>
      <c r="H23" s="29">
        <f t="shared" si="1"/>
        <v>2445288325</v>
      </c>
      <c r="I23" s="41">
        <f t="shared" si="2"/>
        <v>0.01870691223</v>
      </c>
      <c r="J23" s="42">
        <v>0.0203</v>
      </c>
      <c r="K23" s="43">
        <f t="shared" si="3"/>
        <v>2.445288325</v>
      </c>
      <c r="L23" s="136">
        <v>44400.0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7.12</v>
      </c>
      <c r="F24" s="37">
        <v>3.11495892E8</v>
      </c>
      <c r="G24" s="28"/>
      <c r="H24" s="29">
        <f t="shared" si="1"/>
        <v>2217850751</v>
      </c>
      <c r="I24" s="3">
        <f t="shared" si="2"/>
        <v>0.01696697233</v>
      </c>
      <c r="J24" s="45">
        <v>0.0185</v>
      </c>
      <c r="K24" s="31">
        <f t="shared" si="3"/>
        <v>2.217850751</v>
      </c>
      <c r="L24" s="136">
        <v>44400.0</v>
      </c>
    </row>
    <row r="25">
      <c r="A25" s="22">
        <f t="shared" si="4"/>
        <v>18</v>
      </c>
      <c r="B25" s="23" t="s">
        <v>59</v>
      </c>
      <c r="C25" s="28" t="s">
        <v>60</v>
      </c>
      <c r="D25" s="25">
        <v>18.0</v>
      </c>
      <c r="E25" s="47">
        <v>12.55</v>
      </c>
      <c r="F25" s="37">
        <v>1.65393104E8</v>
      </c>
      <c r="G25" s="28"/>
      <c r="H25" s="29">
        <f t="shared" si="1"/>
        <v>2075683455</v>
      </c>
      <c r="I25" s="41">
        <f t="shared" si="2"/>
        <v>0.01587936597</v>
      </c>
      <c r="J25" s="42">
        <v>0.0144</v>
      </c>
      <c r="K25" s="43">
        <f t="shared" si="3"/>
        <v>2.075683455</v>
      </c>
      <c r="L25" s="136">
        <v>44400.0</v>
      </c>
    </row>
    <row r="26">
      <c r="A26" s="22">
        <f t="shared" si="4"/>
        <v>19</v>
      </c>
      <c r="B26" s="87" t="s">
        <v>51</v>
      </c>
      <c r="C26" s="70" t="s">
        <v>52</v>
      </c>
      <c r="D26" s="25">
        <v>19.0</v>
      </c>
      <c r="E26" s="47">
        <v>1.185</v>
      </c>
      <c r="F26" s="37">
        <v>1.5702691E9</v>
      </c>
      <c r="G26" s="28"/>
      <c r="H26" s="29">
        <f t="shared" si="1"/>
        <v>1860768884</v>
      </c>
      <c r="I26" s="41">
        <f t="shared" si="2"/>
        <v>0.01423522937</v>
      </c>
      <c r="J26" s="42">
        <v>0.015</v>
      </c>
      <c r="K26" s="43">
        <f t="shared" si="3"/>
        <v>1.860768884</v>
      </c>
      <c r="L26" s="136">
        <v>44400.0</v>
      </c>
    </row>
    <row r="27">
      <c r="A27" s="22">
        <f t="shared" si="4"/>
        <v>20</v>
      </c>
      <c r="B27" s="23" t="s">
        <v>49</v>
      </c>
      <c r="C27" s="69" t="s">
        <v>50</v>
      </c>
      <c r="D27" s="25">
        <v>20.0</v>
      </c>
      <c r="E27" s="47">
        <v>1.65</v>
      </c>
      <c r="F27" s="37">
        <v>1.074664049E9</v>
      </c>
      <c r="G27" s="28"/>
      <c r="H27" s="29">
        <f t="shared" si="1"/>
        <v>1773195681</v>
      </c>
      <c r="I27" s="41">
        <f t="shared" si="2"/>
        <v>0.01356527802</v>
      </c>
      <c r="J27" s="42">
        <v>0.0135</v>
      </c>
      <c r="K27" s="43">
        <f t="shared" si="3"/>
        <v>1.773195681</v>
      </c>
      <c r="L27" s="136">
        <v>44400.0</v>
      </c>
    </row>
    <row r="28">
      <c r="A28" s="22">
        <f t="shared" si="4"/>
        <v>21</v>
      </c>
      <c r="B28" s="23" t="s">
        <v>53</v>
      </c>
      <c r="C28" s="44" t="s">
        <v>54</v>
      </c>
      <c r="D28" s="25">
        <v>21.0</v>
      </c>
      <c r="E28" s="47">
        <v>3.46</v>
      </c>
      <c r="F28" s="37">
        <v>5.09540994E8</v>
      </c>
      <c r="G28" s="28"/>
      <c r="H28" s="29">
        <f t="shared" si="1"/>
        <v>1763011839</v>
      </c>
      <c r="I28" s="41">
        <f t="shared" si="2"/>
        <v>0.01348736973</v>
      </c>
      <c r="J28" s="42">
        <v>0.0137</v>
      </c>
      <c r="K28" s="43">
        <f t="shared" si="3"/>
        <v>1.763011839</v>
      </c>
      <c r="L28" s="136">
        <v>44400.0</v>
      </c>
    </row>
    <row r="29">
      <c r="A29" s="22">
        <f t="shared" si="4"/>
        <v>22</v>
      </c>
      <c r="B29" s="87" t="s">
        <v>47</v>
      </c>
      <c r="C29" s="38" t="s">
        <v>48</v>
      </c>
      <c r="D29" s="25">
        <v>22.0</v>
      </c>
      <c r="E29" s="47">
        <v>1.76</v>
      </c>
      <c r="F29" s="37">
        <v>8.61007245E8</v>
      </c>
      <c r="G29" s="28"/>
      <c r="H29" s="29">
        <f t="shared" si="1"/>
        <v>1515372751</v>
      </c>
      <c r="I29" s="41">
        <f t="shared" si="2"/>
        <v>0.01159288447</v>
      </c>
      <c r="J29" s="42">
        <v>0.0138</v>
      </c>
      <c r="K29" s="43">
        <f t="shared" si="3"/>
        <v>1.515372751</v>
      </c>
      <c r="L29" s="136">
        <v>44400.0</v>
      </c>
    </row>
    <row r="30">
      <c r="A30" s="22">
        <f t="shared" si="4"/>
        <v>23</v>
      </c>
      <c r="B30" s="23" t="s">
        <v>57</v>
      </c>
      <c r="C30" s="38" t="s">
        <v>58</v>
      </c>
      <c r="D30" s="25">
        <v>23.0</v>
      </c>
      <c r="E30" s="47">
        <v>2.93</v>
      </c>
      <c r="F30" s="37">
        <v>4.98664714E8</v>
      </c>
      <c r="G30" s="28"/>
      <c r="H30" s="29">
        <f t="shared" si="1"/>
        <v>1461087612</v>
      </c>
      <c r="I30" s="41">
        <f t="shared" si="2"/>
        <v>0.01117759302</v>
      </c>
      <c r="J30" s="42">
        <v>0.0108</v>
      </c>
      <c r="K30" s="43">
        <f t="shared" si="3"/>
        <v>1.461087612</v>
      </c>
      <c r="L30" s="136">
        <v>44400.0</v>
      </c>
    </row>
    <row r="31">
      <c r="A31" s="22">
        <f t="shared" si="4"/>
        <v>24</v>
      </c>
      <c r="B31" s="87" t="s">
        <v>55</v>
      </c>
      <c r="C31" s="38" t="s">
        <v>56</v>
      </c>
      <c r="D31" s="25">
        <v>24.0</v>
      </c>
      <c r="E31" s="47">
        <v>2.8</v>
      </c>
      <c r="F31" s="37">
        <v>5.18346969E8</v>
      </c>
      <c r="G31" s="28"/>
      <c r="H31" s="29">
        <f t="shared" si="1"/>
        <v>1451371513</v>
      </c>
      <c r="I31" s="41">
        <f t="shared" si="2"/>
        <v>0.01110326305</v>
      </c>
      <c r="J31" s="42">
        <v>0.0113</v>
      </c>
      <c r="K31" s="43">
        <f t="shared" si="3"/>
        <v>1.451371513</v>
      </c>
      <c r="L31" s="136">
        <v>44400.0</v>
      </c>
    </row>
    <row r="32">
      <c r="A32" s="22">
        <f t="shared" si="4"/>
        <v>25</v>
      </c>
      <c r="B32" s="88" t="s">
        <v>61</v>
      </c>
      <c r="C32" s="28" t="s">
        <v>62</v>
      </c>
      <c r="D32" s="25">
        <v>25.0</v>
      </c>
      <c r="E32" s="47">
        <v>1.64</v>
      </c>
      <c r="F32" s="37">
        <v>8.31800232E8</v>
      </c>
      <c r="G32" s="28"/>
      <c r="H32" s="29">
        <f t="shared" si="1"/>
        <v>1364152380</v>
      </c>
      <c r="I32" s="41">
        <f t="shared" si="2"/>
        <v>0.0104360204</v>
      </c>
      <c r="J32" s="42">
        <v>0.0092</v>
      </c>
      <c r="K32" s="43">
        <f t="shared" si="3"/>
        <v>1.36415238</v>
      </c>
      <c r="L32" s="136">
        <v>44400.0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3.17</v>
      </c>
      <c r="F33" s="37">
        <v>3.87822695E8</v>
      </c>
      <c r="G33" s="28"/>
      <c r="H33" s="29">
        <f t="shared" si="1"/>
        <v>1229397943</v>
      </c>
      <c r="I33" s="41">
        <f t="shared" si="2"/>
        <v>0.009405123798</v>
      </c>
      <c r="J33" s="56">
        <v>0.0087</v>
      </c>
      <c r="K33" s="31">
        <f t="shared" si="3"/>
        <v>1.229397943</v>
      </c>
      <c r="L33" s="136">
        <v>44400.0</v>
      </c>
    </row>
    <row r="34">
      <c r="A34" s="22">
        <f t="shared" si="4"/>
        <v>27</v>
      </c>
      <c r="B34" s="87" t="s">
        <v>71</v>
      </c>
      <c r="C34" s="70" t="s">
        <v>72</v>
      </c>
      <c r="D34" s="25">
        <v>27.0</v>
      </c>
      <c r="E34" s="47">
        <v>2.51</v>
      </c>
      <c r="F34" s="37">
        <v>4.72451678E8</v>
      </c>
      <c r="G34" s="28"/>
      <c r="H34" s="29">
        <f t="shared" si="1"/>
        <v>1185853712</v>
      </c>
      <c r="I34" s="41">
        <f t="shared" si="2"/>
        <v>0.009072002299</v>
      </c>
      <c r="J34" s="56">
        <v>0.0083</v>
      </c>
      <c r="K34" s="43">
        <f t="shared" si="3"/>
        <v>1.185853712</v>
      </c>
      <c r="L34" s="136">
        <v>44400.0</v>
      </c>
    </row>
    <row r="35">
      <c r="A35" s="22">
        <f t="shared" si="4"/>
        <v>28</v>
      </c>
      <c r="B35" s="88" t="s">
        <v>67</v>
      </c>
      <c r="C35" s="28" t="s">
        <v>68</v>
      </c>
      <c r="D35" s="25">
        <v>28.0</v>
      </c>
      <c r="E35" s="47">
        <v>2.09</v>
      </c>
      <c r="F35" s="37">
        <v>5.42507798E8</v>
      </c>
      <c r="G35" s="28"/>
      <c r="H35" s="29">
        <f t="shared" si="1"/>
        <v>1133841298</v>
      </c>
      <c r="I35" s="41">
        <f t="shared" si="2"/>
        <v>0.008674097621</v>
      </c>
      <c r="J35" s="42">
        <v>0.0069</v>
      </c>
      <c r="K35" s="43">
        <f t="shared" si="3"/>
        <v>1.133841298</v>
      </c>
      <c r="L35" s="136">
        <v>44400.0</v>
      </c>
    </row>
    <row r="36">
      <c r="A36" s="22">
        <f t="shared" si="4"/>
        <v>29</v>
      </c>
      <c r="B36" s="23" t="s">
        <v>77</v>
      </c>
      <c r="C36" s="38" t="s">
        <v>78</v>
      </c>
      <c r="D36" s="25">
        <v>29.0</v>
      </c>
      <c r="E36" s="47">
        <v>2.04</v>
      </c>
      <c r="F36" s="37">
        <v>5.26379106E8</v>
      </c>
      <c r="G36" s="28"/>
      <c r="H36" s="29">
        <f t="shared" si="1"/>
        <v>1073813376</v>
      </c>
      <c r="I36" s="41">
        <f t="shared" si="2"/>
        <v>0.008214872813</v>
      </c>
      <c r="J36" s="42">
        <v>0.0071</v>
      </c>
      <c r="K36" s="43">
        <f t="shared" si="3"/>
        <v>1.073813376</v>
      </c>
      <c r="L36" s="136">
        <v>44400.0</v>
      </c>
    </row>
    <row r="37">
      <c r="A37" s="22">
        <f t="shared" si="4"/>
        <v>30</v>
      </c>
      <c r="B37" s="23" t="s">
        <v>75</v>
      </c>
      <c r="C37" s="69" t="s">
        <v>76</v>
      </c>
      <c r="D37" s="25">
        <v>30.0</v>
      </c>
      <c r="E37" s="47">
        <v>1.54</v>
      </c>
      <c r="F37" s="37">
        <v>6.78871829E8</v>
      </c>
      <c r="G37" s="28"/>
      <c r="H37" s="29">
        <f t="shared" si="1"/>
        <v>1045462617</v>
      </c>
      <c r="I37" s="41">
        <f t="shared" si="2"/>
        <v>0.007997984209</v>
      </c>
      <c r="J37" s="42">
        <v>0.0067</v>
      </c>
      <c r="K37" s="43">
        <f t="shared" si="3"/>
        <v>1.045462617</v>
      </c>
      <c r="L37" s="136">
        <v>44400.0</v>
      </c>
    </row>
    <row r="38">
      <c r="A38" s="22">
        <f t="shared" si="4"/>
        <v>31</v>
      </c>
      <c r="B38" s="23" t="s">
        <v>63</v>
      </c>
      <c r="C38" s="38" t="s">
        <v>64</v>
      </c>
      <c r="D38" s="25">
        <v>31.0</v>
      </c>
      <c r="E38" s="26">
        <v>4.02</v>
      </c>
      <c r="F38" s="37">
        <v>2.4987E8</v>
      </c>
      <c r="G38" s="28"/>
      <c r="H38" s="29">
        <f t="shared" si="1"/>
        <v>1004477400</v>
      </c>
      <c r="I38" s="3">
        <f t="shared" si="2"/>
        <v>0.00768443965</v>
      </c>
      <c r="J38" s="45">
        <v>0.0078</v>
      </c>
      <c r="K38" s="43">
        <f t="shared" si="3"/>
        <v>1.0044774</v>
      </c>
      <c r="L38" s="136">
        <v>44400.0</v>
      </c>
    </row>
    <row r="39">
      <c r="A39" s="22">
        <f t="shared" si="4"/>
        <v>32</v>
      </c>
      <c r="B39" s="23" t="s">
        <v>69</v>
      </c>
      <c r="C39" s="38" t="s">
        <v>70</v>
      </c>
      <c r="D39" s="25">
        <v>32.0</v>
      </c>
      <c r="E39" s="47">
        <v>1.41</v>
      </c>
      <c r="F39" s="37">
        <v>6.54241384E8</v>
      </c>
      <c r="G39" s="28"/>
      <c r="H39" s="29">
        <f t="shared" si="1"/>
        <v>922480351.4</v>
      </c>
      <c r="I39" s="41">
        <f t="shared" si="2"/>
        <v>0.007057146919</v>
      </c>
      <c r="J39" s="42">
        <v>0.0067</v>
      </c>
      <c r="K39" s="43">
        <f t="shared" si="3"/>
        <v>0.9224803514</v>
      </c>
      <c r="L39" s="136">
        <v>44400.0</v>
      </c>
    </row>
    <row r="40">
      <c r="A40" s="22">
        <f t="shared" si="4"/>
        <v>33</v>
      </c>
      <c r="B40" s="23" t="s">
        <v>83</v>
      </c>
      <c r="C40" s="38" t="s">
        <v>84</v>
      </c>
      <c r="D40" s="25">
        <v>33.0</v>
      </c>
      <c r="E40" s="47">
        <v>4.88</v>
      </c>
      <c r="F40" s="37">
        <v>1.8275334E8</v>
      </c>
      <c r="G40" s="28"/>
      <c r="H40" s="29">
        <f t="shared" si="1"/>
        <v>891836299.2</v>
      </c>
      <c r="I40" s="41">
        <f t="shared" si="2"/>
        <v>0.006822714198</v>
      </c>
      <c r="J40" s="42">
        <v>0.006</v>
      </c>
      <c r="K40" s="43">
        <f t="shared" si="3"/>
        <v>0.8918362992</v>
      </c>
      <c r="L40" s="136">
        <v>44400.0</v>
      </c>
    </row>
    <row r="41">
      <c r="A41" s="22">
        <f t="shared" si="4"/>
        <v>34</v>
      </c>
      <c r="B41" s="33" t="s">
        <v>73</v>
      </c>
      <c r="C41" s="39" t="s">
        <v>74</v>
      </c>
      <c r="D41" s="25">
        <v>34.0</v>
      </c>
      <c r="E41" s="47">
        <v>1.505</v>
      </c>
      <c r="F41" s="35">
        <v>5.385E8</v>
      </c>
      <c r="G41" s="28"/>
      <c r="H41" s="29">
        <f t="shared" si="1"/>
        <v>810442500</v>
      </c>
      <c r="I41" s="41">
        <f t="shared" si="2"/>
        <v>0.006200036438</v>
      </c>
      <c r="J41" s="42">
        <v>0.0071</v>
      </c>
      <c r="K41" s="43">
        <f t="shared" si="3"/>
        <v>0.8104425</v>
      </c>
      <c r="L41" s="136">
        <v>44400.0</v>
      </c>
    </row>
    <row r="42">
      <c r="A42" s="22">
        <f t="shared" si="4"/>
        <v>35</v>
      </c>
      <c r="B42" s="23" t="s">
        <v>91</v>
      </c>
      <c r="C42" s="69" t="s">
        <v>92</v>
      </c>
      <c r="D42" s="25">
        <v>35.0</v>
      </c>
      <c r="E42" s="47">
        <v>29.28</v>
      </c>
      <c r="F42" s="37">
        <v>2.5000422E7</v>
      </c>
      <c r="G42" s="28"/>
      <c r="H42" s="29">
        <f t="shared" si="1"/>
        <v>732012356.2</v>
      </c>
      <c r="I42" s="41">
        <f t="shared" si="2"/>
        <v>0.005600031194</v>
      </c>
      <c r="J42" s="56">
        <v>0.006</v>
      </c>
      <c r="K42" s="43">
        <f t="shared" si="3"/>
        <v>0.7320123562</v>
      </c>
      <c r="L42" s="136">
        <v>44400.0</v>
      </c>
    </row>
    <row r="43">
      <c r="A43" s="22">
        <f t="shared" si="4"/>
        <v>36</v>
      </c>
      <c r="B43" s="48" t="s">
        <v>85</v>
      </c>
      <c r="C43" s="49" t="s">
        <v>86</v>
      </c>
      <c r="D43" s="25">
        <v>36.0</v>
      </c>
      <c r="E43" s="47">
        <v>26.09</v>
      </c>
      <c r="F43" s="37">
        <v>2.795487E7</v>
      </c>
      <c r="G43" s="28"/>
      <c r="H43" s="29">
        <f t="shared" si="1"/>
        <v>729342558.3</v>
      </c>
      <c r="I43" s="41">
        <f t="shared" si="2"/>
        <v>0.005579606742</v>
      </c>
      <c r="J43" s="42">
        <v>0.0058</v>
      </c>
      <c r="K43" s="43">
        <f t="shared" si="3"/>
        <v>0.7293425583</v>
      </c>
      <c r="L43" s="136">
        <v>44400.0</v>
      </c>
    </row>
    <row r="44">
      <c r="A44" s="22">
        <f t="shared" si="4"/>
        <v>37</v>
      </c>
      <c r="B44" s="90" t="s">
        <v>106</v>
      </c>
      <c r="C44" s="51" t="s">
        <v>107</v>
      </c>
      <c r="D44" s="25">
        <v>37.0</v>
      </c>
      <c r="E44" s="47">
        <v>7.55</v>
      </c>
      <c r="F44" s="37">
        <v>8.7204324E7</v>
      </c>
      <c r="G44" s="28"/>
      <c r="H44" s="29">
        <f t="shared" si="1"/>
        <v>658392646.2</v>
      </c>
      <c r="I44" s="41">
        <f t="shared" si="2"/>
        <v>0.005036826668</v>
      </c>
      <c r="J44" s="56">
        <v>0.0047</v>
      </c>
      <c r="K44" s="43">
        <f t="shared" si="3"/>
        <v>0.6583926462</v>
      </c>
      <c r="L44" s="136">
        <v>44400.0</v>
      </c>
    </row>
    <row r="45">
      <c r="A45" s="22">
        <f t="shared" si="4"/>
        <v>38</v>
      </c>
      <c r="B45" s="88" t="s">
        <v>104</v>
      </c>
      <c r="C45" s="28" t="s">
        <v>105</v>
      </c>
      <c r="D45" s="25">
        <v>38.0</v>
      </c>
      <c r="E45" s="47">
        <v>1.24</v>
      </c>
      <c r="F45" s="27">
        <v>5.1379002E8</v>
      </c>
      <c r="G45" s="28"/>
      <c r="H45" s="29">
        <f t="shared" si="1"/>
        <v>637099624.8</v>
      </c>
      <c r="I45" s="41">
        <f t="shared" si="2"/>
        <v>0.004873931079</v>
      </c>
      <c r="J45" s="56">
        <v>0.0056</v>
      </c>
      <c r="K45" s="43">
        <f t="shared" si="3"/>
        <v>0.6370996248</v>
      </c>
      <c r="L45" s="136">
        <v>44400.0</v>
      </c>
    </row>
    <row r="46">
      <c r="A46" s="22">
        <f t="shared" si="4"/>
        <v>39</v>
      </c>
      <c r="B46" s="87" t="s">
        <v>79</v>
      </c>
      <c r="C46" s="70" t="s">
        <v>80</v>
      </c>
      <c r="D46" s="25">
        <v>39.0</v>
      </c>
      <c r="E46" s="47">
        <v>2.07</v>
      </c>
      <c r="F46" s="37">
        <v>2.96235033E8</v>
      </c>
      <c r="G46" s="28"/>
      <c r="H46" s="29">
        <f t="shared" si="1"/>
        <v>613206518.3</v>
      </c>
      <c r="I46" s="41">
        <f t="shared" si="2"/>
        <v>0.004691144353</v>
      </c>
      <c r="J46" s="42">
        <v>0.0047</v>
      </c>
      <c r="K46" s="31">
        <f t="shared" si="3"/>
        <v>0.6132065183</v>
      </c>
      <c r="L46" s="136">
        <v>44400.0</v>
      </c>
    </row>
    <row r="47">
      <c r="A47" s="22">
        <f t="shared" si="4"/>
        <v>40</v>
      </c>
      <c r="B47" s="23" t="s">
        <v>81</v>
      </c>
      <c r="C47" s="38" t="s">
        <v>82</v>
      </c>
      <c r="D47" s="25">
        <v>40.0</v>
      </c>
      <c r="E47" s="47">
        <v>4.66</v>
      </c>
      <c r="F47" s="37">
        <v>1.20240521E8</v>
      </c>
      <c r="G47" s="28"/>
      <c r="H47" s="29">
        <f t="shared" si="1"/>
        <v>560320827.9</v>
      </c>
      <c r="I47" s="41">
        <f t="shared" si="2"/>
        <v>0.004286558947</v>
      </c>
      <c r="J47" s="42">
        <v>0.0043</v>
      </c>
      <c r="K47" s="43">
        <f t="shared" si="3"/>
        <v>0.5603208279</v>
      </c>
      <c r="L47" s="136">
        <v>44400.0</v>
      </c>
    </row>
    <row r="48">
      <c r="A48" s="22">
        <f t="shared" si="4"/>
        <v>41</v>
      </c>
      <c r="B48" s="87" t="s">
        <v>87</v>
      </c>
      <c r="C48" s="38" t="s">
        <v>88</v>
      </c>
      <c r="D48" s="25">
        <v>41.0</v>
      </c>
      <c r="E48" s="26">
        <v>7.89</v>
      </c>
      <c r="F48" s="37">
        <v>6.94E7</v>
      </c>
      <c r="G48" s="28"/>
      <c r="H48" s="29">
        <f t="shared" si="1"/>
        <v>547566000</v>
      </c>
      <c r="I48" s="3">
        <f t="shared" si="2"/>
        <v>0.004188982133</v>
      </c>
      <c r="J48" s="45">
        <v>0.0044</v>
      </c>
      <c r="K48" s="43">
        <f t="shared" si="3"/>
        <v>0.547566</v>
      </c>
      <c r="L48" s="136">
        <v>44400.0</v>
      </c>
    </row>
    <row r="49">
      <c r="A49" s="22">
        <f t="shared" si="4"/>
        <v>42</v>
      </c>
      <c r="B49" s="50" t="s">
        <v>93</v>
      </c>
      <c r="C49" s="51" t="s">
        <v>93</v>
      </c>
      <c r="D49" s="25">
        <v>42.0</v>
      </c>
      <c r="E49" s="47">
        <v>1.91</v>
      </c>
      <c r="F49" s="37">
        <v>2.78404904E8</v>
      </c>
      <c r="G49" s="28"/>
      <c r="H49" s="29">
        <f t="shared" si="1"/>
        <v>531753366.6</v>
      </c>
      <c r="I49" s="41">
        <f t="shared" si="2"/>
        <v>0.004068012535</v>
      </c>
      <c r="J49" s="42">
        <v>0.0045</v>
      </c>
      <c r="K49" s="43">
        <f t="shared" si="3"/>
        <v>0.5317533666</v>
      </c>
      <c r="L49" s="136">
        <v>44400.0</v>
      </c>
    </row>
    <row r="50">
      <c r="A50" s="22">
        <f t="shared" si="4"/>
        <v>43</v>
      </c>
      <c r="B50" s="50" t="s">
        <v>100</v>
      </c>
      <c r="C50" s="73" t="s">
        <v>101</v>
      </c>
      <c r="D50" s="25">
        <v>43.0</v>
      </c>
      <c r="E50" s="47">
        <v>2.28</v>
      </c>
      <c r="F50" s="37">
        <v>2.30014812E8</v>
      </c>
      <c r="G50" s="28"/>
      <c r="H50" s="29">
        <f t="shared" si="1"/>
        <v>524433771.4</v>
      </c>
      <c r="I50" s="41">
        <f t="shared" si="2"/>
        <v>0.004012016265</v>
      </c>
      <c r="J50" s="42">
        <v>0.0039</v>
      </c>
      <c r="K50" s="43">
        <f t="shared" si="3"/>
        <v>0.5244337714</v>
      </c>
      <c r="L50" s="136">
        <v>44400.0</v>
      </c>
    </row>
    <row r="51">
      <c r="A51" s="22">
        <f t="shared" si="4"/>
        <v>44</v>
      </c>
      <c r="B51" s="50" t="s">
        <v>98</v>
      </c>
      <c r="C51" s="72" t="s">
        <v>99</v>
      </c>
      <c r="D51" s="25">
        <v>44.0</v>
      </c>
      <c r="E51" s="47">
        <v>15.74</v>
      </c>
      <c r="F51" s="37">
        <v>3.12E7</v>
      </c>
      <c r="G51" s="28"/>
      <c r="H51" s="29">
        <f t="shared" si="1"/>
        <v>491088000</v>
      </c>
      <c r="I51" s="41">
        <f t="shared" si="2"/>
        <v>0.003756914888</v>
      </c>
      <c r="J51" s="42">
        <v>0.0032</v>
      </c>
      <c r="K51" s="43">
        <f t="shared" si="3"/>
        <v>0.491088</v>
      </c>
      <c r="L51" s="136">
        <v>44400.0</v>
      </c>
    </row>
    <row r="52">
      <c r="A52" s="22">
        <f t="shared" si="4"/>
        <v>45</v>
      </c>
      <c r="B52" s="23" t="s">
        <v>89</v>
      </c>
      <c r="C52" s="38" t="s">
        <v>90</v>
      </c>
      <c r="D52" s="25">
        <v>45.0</v>
      </c>
      <c r="E52" s="47">
        <v>4.89</v>
      </c>
      <c r="F52" s="37">
        <v>8.3000137E7</v>
      </c>
      <c r="G52" s="28"/>
      <c r="H52" s="29">
        <f t="shared" si="1"/>
        <v>405870669.9</v>
      </c>
      <c r="I52" s="41">
        <f t="shared" si="2"/>
        <v>0.003104986403</v>
      </c>
      <c r="J52" s="42">
        <v>0.003</v>
      </c>
      <c r="K52" s="43">
        <f t="shared" si="3"/>
        <v>0.4058706699</v>
      </c>
      <c r="L52" s="136">
        <v>44400.0</v>
      </c>
    </row>
    <row r="53">
      <c r="A53" s="22">
        <f t="shared" si="4"/>
        <v>46</v>
      </c>
      <c r="B53" s="50" t="s">
        <v>94</v>
      </c>
      <c r="C53" s="52" t="s">
        <v>95</v>
      </c>
      <c r="D53" s="25">
        <v>46.0</v>
      </c>
      <c r="E53" s="47">
        <v>3.73</v>
      </c>
      <c r="F53" s="37">
        <v>1.05321516E8</v>
      </c>
      <c r="G53" s="28"/>
      <c r="H53" s="29">
        <f t="shared" si="1"/>
        <v>392849254.7</v>
      </c>
      <c r="I53" s="41">
        <f t="shared" si="2"/>
        <v>0.003005370145</v>
      </c>
      <c r="J53" s="42">
        <v>0.004</v>
      </c>
      <c r="K53" s="43">
        <f t="shared" si="3"/>
        <v>0.3928492547</v>
      </c>
      <c r="L53" s="136">
        <v>44400.0</v>
      </c>
    </row>
    <row r="54">
      <c r="A54" s="22">
        <f t="shared" si="4"/>
        <v>47</v>
      </c>
      <c r="B54" s="50" t="s">
        <v>96</v>
      </c>
      <c r="C54" s="73" t="s">
        <v>97</v>
      </c>
      <c r="D54" s="25">
        <v>47.0</v>
      </c>
      <c r="E54" s="47">
        <v>3.77</v>
      </c>
      <c r="F54" s="37">
        <v>8.7456908E7</v>
      </c>
      <c r="G54" s="28"/>
      <c r="H54" s="29">
        <f t="shared" si="1"/>
        <v>329712543.2</v>
      </c>
      <c r="I54" s="41">
        <f t="shared" si="2"/>
        <v>0.002522362514</v>
      </c>
      <c r="J54" s="62">
        <v>0.0023</v>
      </c>
      <c r="K54" s="43">
        <f t="shared" si="3"/>
        <v>0.3297125432</v>
      </c>
      <c r="L54" s="136">
        <v>44400.0</v>
      </c>
    </row>
    <row r="55">
      <c r="A55" s="22">
        <f t="shared" si="4"/>
        <v>48</v>
      </c>
      <c r="B55" s="50" t="s">
        <v>102</v>
      </c>
      <c r="C55" s="72" t="s">
        <v>103</v>
      </c>
      <c r="D55" s="25">
        <v>48.0</v>
      </c>
      <c r="E55" s="47">
        <v>3.3</v>
      </c>
      <c r="F55" s="37">
        <v>8.8275937E7</v>
      </c>
      <c r="G55" s="28"/>
      <c r="H55" s="29">
        <f t="shared" si="1"/>
        <v>291310592.1</v>
      </c>
      <c r="I55" s="41">
        <f t="shared" si="2"/>
        <v>0.002228580418</v>
      </c>
      <c r="J55" s="42">
        <v>0.0023</v>
      </c>
      <c r="K55" s="43">
        <f t="shared" si="3"/>
        <v>0.2913105921</v>
      </c>
      <c r="L55" s="136">
        <v>44400.0</v>
      </c>
    </row>
    <row r="56">
      <c r="A56" s="22">
        <f t="shared" si="4"/>
        <v>49</v>
      </c>
      <c r="B56" s="50" t="s">
        <v>108</v>
      </c>
      <c r="C56" s="73" t="s">
        <v>109</v>
      </c>
      <c r="D56" s="25">
        <v>49.0</v>
      </c>
      <c r="E56" s="47">
        <v>2.38</v>
      </c>
      <c r="F56" s="37">
        <v>1.191649E8</v>
      </c>
      <c r="G56" s="28"/>
      <c r="H56" s="29">
        <f t="shared" si="1"/>
        <v>283612462</v>
      </c>
      <c r="I56" s="41">
        <f t="shared" si="2"/>
        <v>0.002169688286</v>
      </c>
      <c r="J56" s="42">
        <v>0.0023</v>
      </c>
      <c r="K56" s="43">
        <f t="shared" si="3"/>
        <v>0.283612462</v>
      </c>
      <c r="L56" s="136">
        <v>44400.0</v>
      </c>
    </row>
    <row r="57">
      <c r="A57" s="22">
        <f t="shared" si="4"/>
        <v>50</v>
      </c>
      <c r="B57" s="50" t="s">
        <v>110</v>
      </c>
      <c r="C57" s="72" t="s">
        <v>111</v>
      </c>
      <c r="D57" s="25">
        <v>50.0</v>
      </c>
      <c r="E57" s="47">
        <v>0.165</v>
      </c>
      <c r="F57" s="37">
        <v>1.716679558E9</v>
      </c>
      <c r="G57" s="28"/>
      <c r="H57" s="29">
        <f t="shared" si="1"/>
        <v>283252127.1</v>
      </c>
      <c r="I57" s="41">
        <f t="shared" si="2"/>
        <v>0.002166931656</v>
      </c>
      <c r="J57" s="42">
        <v>0.0023</v>
      </c>
      <c r="K57" s="43">
        <f t="shared" si="3"/>
        <v>0.2832521271</v>
      </c>
      <c r="L57" s="136">
        <v>44400.0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418290444.9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-2156810107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2392098482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128626542981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44407.0</v>
      </c>
      <c r="C3" s="12"/>
      <c r="D3" s="1"/>
      <c r="E3" s="13"/>
      <c r="F3" s="2"/>
      <c r="H3" s="107">
        <f>H1/H2</f>
        <v>129272907518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24" t="s">
        <v>14</v>
      </c>
      <c r="D8" s="25">
        <v>1.0</v>
      </c>
      <c r="E8" s="26">
        <v>31.55</v>
      </c>
      <c r="F8" s="27">
        <v>5.74937937E8</v>
      </c>
      <c r="G8" s="28"/>
      <c r="H8" s="29">
        <f t="shared" ref="H8:H57" si="1">E8*F8</f>
        <v>18139291912</v>
      </c>
      <c r="I8" s="3">
        <f t="shared" ref="I8:I57" si="2">H8/H$3</f>
        <v>0.1403178149</v>
      </c>
      <c r="J8" s="30">
        <v>0.1422</v>
      </c>
      <c r="K8" s="31">
        <f t="shared" ref="K8:K57" si="3">H8/1000000000</f>
        <v>18.13929191</v>
      </c>
      <c r="L8" s="136">
        <v>44407.0</v>
      </c>
    </row>
    <row r="9">
      <c r="A9" s="22">
        <f t="shared" ref="A9:A57" si="4">A8+1</f>
        <v>2</v>
      </c>
      <c r="B9" s="23" t="s">
        <v>19</v>
      </c>
      <c r="C9" s="38" t="s">
        <v>20</v>
      </c>
      <c r="D9" s="25">
        <v>2.0</v>
      </c>
      <c r="E9" s="26">
        <v>4.735</v>
      </c>
      <c r="F9" s="37">
        <v>1.84816E9</v>
      </c>
      <c r="G9" s="28"/>
      <c r="H9" s="29">
        <f t="shared" si="1"/>
        <v>8751037600</v>
      </c>
      <c r="I9" s="3">
        <f t="shared" si="2"/>
        <v>0.0676942893</v>
      </c>
      <c r="J9" s="30">
        <v>0.0638</v>
      </c>
      <c r="K9" s="31">
        <f t="shared" si="3"/>
        <v>8.7510376</v>
      </c>
      <c r="L9" s="136">
        <v>44407.0</v>
      </c>
    </row>
    <row r="10">
      <c r="A10" s="22">
        <f t="shared" si="4"/>
        <v>3</v>
      </c>
      <c r="B10" s="33" t="s">
        <v>17</v>
      </c>
      <c r="C10" s="28" t="s">
        <v>18</v>
      </c>
      <c r="D10" s="25">
        <v>3.0</v>
      </c>
      <c r="E10" s="26">
        <v>7.24</v>
      </c>
      <c r="F10" s="37">
        <v>1.2051E9</v>
      </c>
      <c r="G10" s="28"/>
      <c r="H10" s="29">
        <f t="shared" si="1"/>
        <v>8724924000</v>
      </c>
      <c r="I10" s="3">
        <f t="shared" si="2"/>
        <v>0.06749228564</v>
      </c>
      <c r="J10" s="30">
        <v>0.0728</v>
      </c>
      <c r="K10" s="31">
        <f t="shared" si="3"/>
        <v>8.724924</v>
      </c>
      <c r="L10" s="136">
        <v>44407.0</v>
      </c>
    </row>
    <row r="11">
      <c r="A11" s="22">
        <f t="shared" si="4"/>
        <v>4</v>
      </c>
      <c r="B11" s="87" t="s">
        <v>27</v>
      </c>
      <c r="C11" s="38" t="s">
        <v>28</v>
      </c>
      <c r="D11" s="25">
        <v>4.0</v>
      </c>
      <c r="E11" s="26">
        <v>82.0</v>
      </c>
      <c r="F11" s="37">
        <v>8.439E7</v>
      </c>
      <c r="G11" s="28"/>
      <c r="H11" s="29">
        <f t="shared" si="1"/>
        <v>6919980000</v>
      </c>
      <c r="I11" s="3">
        <f t="shared" si="2"/>
        <v>0.05353000975</v>
      </c>
      <c r="J11" s="30">
        <v>0.0451</v>
      </c>
      <c r="K11" s="31">
        <f t="shared" si="3"/>
        <v>6.91998</v>
      </c>
      <c r="L11" s="136">
        <v>44407.0</v>
      </c>
    </row>
    <row r="12">
      <c r="A12" s="22">
        <f t="shared" si="4"/>
        <v>5</v>
      </c>
      <c r="B12" s="23" t="s">
        <v>21</v>
      </c>
      <c r="C12" s="38" t="s">
        <v>22</v>
      </c>
      <c r="D12" s="25">
        <v>5.0</v>
      </c>
      <c r="E12" s="26">
        <v>5.22</v>
      </c>
      <c r="F12" s="37">
        <v>1.252009E9</v>
      </c>
      <c r="G12" s="28"/>
      <c r="H12" s="29">
        <f t="shared" si="1"/>
        <v>6535486980</v>
      </c>
      <c r="I12" s="3">
        <f t="shared" si="2"/>
        <v>0.05055573597</v>
      </c>
      <c r="J12" s="30">
        <v>0.052</v>
      </c>
      <c r="K12" s="31">
        <f t="shared" si="3"/>
        <v>6.53548698</v>
      </c>
      <c r="L12" s="136">
        <v>44407.0</v>
      </c>
    </row>
    <row r="13">
      <c r="A13" s="22">
        <f t="shared" si="4"/>
        <v>6</v>
      </c>
      <c r="B13" s="23" t="s">
        <v>37</v>
      </c>
      <c r="C13" s="28" t="s">
        <v>38</v>
      </c>
      <c r="D13" s="25">
        <v>6.0</v>
      </c>
      <c r="E13" s="47">
        <v>7.64</v>
      </c>
      <c r="F13" s="37">
        <v>8.23106416E8</v>
      </c>
      <c r="G13" s="28"/>
      <c r="H13" s="29">
        <f t="shared" si="1"/>
        <v>6288533018</v>
      </c>
      <c r="I13" s="41">
        <f t="shared" si="2"/>
        <v>0.04864540559</v>
      </c>
      <c r="J13" s="42">
        <v>0.0449</v>
      </c>
      <c r="K13" s="31">
        <f t="shared" si="3"/>
        <v>6.288533018</v>
      </c>
      <c r="L13" s="136">
        <v>44407.0</v>
      </c>
    </row>
    <row r="14">
      <c r="A14" s="22">
        <f t="shared" si="4"/>
        <v>7</v>
      </c>
      <c r="B14" s="33" t="s">
        <v>25</v>
      </c>
      <c r="C14" s="28" t="s">
        <v>26</v>
      </c>
      <c r="D14" s="25">
        <v>7.0</v>
      </c>
      <c r="E14" s="47">
        <v>8.16</v>
      </c>
      <c r="F14" s="37">
        <v>7.62851884E8</v>
      </c>
      <c r="G14" s="28"/>
      <c r="H14" s="29">
        <f t="shared" si="1"/>
        <v>6224871373</v>
      </c>
      <c r="I14" s="41">
        <f t="shared" si="2"/>
        <v>0.0481529463</v>
      </c>
      <c r="J14" s="91">
        <v>0.0412</v>
      </c>
      <c r="K14" s="31">
        <f t="shared" si="3"/>
        <v>6.224871373</v>
      </c>
      <c r="L14" s="136">
        <v>44407.0</v>
      </c>
    </row>
    <row r="15">
      <c r="A15" s="22">
        <f t="shared" si="4"/>
        <v>8</v>
      </c>
      <c r="B15" s="87" t="s">
        <v>23</v>
      </c>
      <c r="C15" s="38" t="s">
        <v>24</v>
      </c>
      <c r="D15" s="25">
        <v>8.0</v>
      </c>
      <c r="E15" s="26">
        <v>13.18</v>
      </c>
      <c r="F15" s="37">
        <v>4.1395E8</v>
      </c>
      <c r="G15" s="28"/>
      <c r="H15" s="29">
        <f t="shared" si="1"/>
        <v>5455861000</v>
      </c>
      <c r="I15" s="3">
        <f t="shared" si="2"/>
        <v>0.04220421049</v>
      </c>
      <c r="J15" s="30">
        <v>0.0488</v>
      </c>
      <c r="K15" s="31">
        <f t="shared" si="3"/>
        <v>5.455861</v>
      </c>
      <c r="L15" s="136">
        <v>44407.0</v>
      </c>
    </row>
    <row r="16">
      <c r="A16" s="22">
        <f t="shared" si="4"/>
        <v>9</v>
      </c>
      <c r="B16" s="87" t="s">
        <v>31</v>
      </c>
      <c r="C16" s="38" t="s">
        <v>32</v>
      </c>
      <c r="D16" s="25">
        <v>9.0</v>
      </c>
      <c r="E16" s="26">
        <v>7.31</v>
      </c>
      <c r="F16" s="37">
        <v>7.20852533E8</v>
      </c>
      <c r="G16" s="28"/>
      <c r="H16" s="29">
        <f t="shared" si="1"/>
        <v>5269432016</v>
      </c>
      <c r="I16" s="3">
        <f t="shared" si="2"/>
        <v>0.0407620755</v>
      </c>
      <c r="J16" s="30">
        <v>0.0396</v>
      </c>
      <c r="K16" s="31">
        <f t="shared" si="3"/>
        <v>5.269432016</v>
      </c>
      <c r="L16" s="136">
        <v>44407.0</v>
      </c>
    </row>
    <row r="17">
      <c r="A17" s="22">
        <f t="shared" si="4"/>
        <v>10</v>
      </c>
      <c r="B17" s="33" t="s">
        <v>15</v>
      </c>
      <c r="C17" s="34" t="s">
        <v>16</v>
      </c>
      <c r="D17" s="25">
        <v>10.0</v>
      </c>
      <c r="E17" s="26">
        <v>6.22</v>
      </c>
      <c r="F17" s="35">
        <v>7.40831421E8</v>
      </c>
      <c r="G17" s="28"/>
      <c r="H17" s="29">
        <f t="shared" si="1"/>
        <v>4607971439</v>
      </c>
      <c r="I17" s="3">
        <f t="shared" si="2"/>
        <v>0.03564529898</v>
      </c>
      <c r="J17" s="30">
        <v>0.0492</v>
      </c>
      <c r="K17" s="31">
        <f t="shared" si="3"/>
        <v>4.607971439</v>
      </c>
      <c r="L17" s="136">
        <v>44407.0</v>
      </c>
    </row>
    <row r="18">
      <c r="A18" s="22">
        <f t="shared" si="4"/>
        <v>11</v>
      </c>
      <c r="B18" s="23" t="s">
        <v>35</v>
      </c>
      <c r="C18" s="70" t="s">
        <v>36</v>
      </c>
      <c r="D18" s="25">
        <v>11.0</v>
      </c>
      <c r="E18" s="26">
        <v>6.61</v>
      </c>
      <c r="F18" s="37">
        <v>6.2487E8</v>
      </c>
      <c r="G18" s="28"/>
      <c r="H18" s="29">
        <f t="shared" si="1"/>
        <v>4130390700</v>
      </c>
      <c r="I18" s="3">
        <f t="shared" si="2"/>
        <v>0.03195093836</v>
      </c>
      <c r="J18" s="42">
        <v>0.0313</v>
      </c>
      <c r="K18" s="43">
        <f t="shared" si="3"/>
        <v>4.1303907</v>
      </c>
      <c r="L18" s="136">
        <v>44407.0</v>
      </c>
    </row>
    <row r="19">
      <c r="A19" s="22">
        <f t="shared" si="4"/>
        <v>12</v>
      </c>
      <c r="B19" s="33" t="s">
        <v>33</v>
      </c>
      <c r="C19" s="28" t="s">
        <v>34</v>
      </c>
      <c r="D19" s="25">
        <v>12.0</v>
      </c>
      <c r="E19" s="47">
        <v>31.02</v>
      </c>
      <c r="F19" s="37">
        <v>1.3285202E8</v>
      </c>
      <c r="G19" s="28"/>
      <c r="H19" s="29">
        <f t="shared" si="1"/>
        <v>4121069660</v>
      </c>
      <c r="I19" s="41">
        <f t="shared" si="2"/>
        <v>0.03187883478</v>
      </c>
      <c r="J19" s="42">
        <v>0.0302</v>
      </c>
      <c r="K19" s="31">
        <f t="shared" si="3"/>
        <v>4.12106966</v>
      </c>
      <c r="L19" s="136">
        <v>44407.0</v>
      </c>
    </row>
    <row r="20">
      <c r="A20" s="22">
        <f t="shared" si="4"/>
        <v>13</v>
      </c>
      <c r="B20" s="23" t="s">
        <v>45</v>
      </c>
      <c r="C20" s="38" t="s">
        <v>46</v>
      </c>
      <c r="D20" s="25">
        <v>13.0</v>
      </c>
      <c r="E20" s="47">
        <v>12.9</v>
      </c>
      <c r="F20" s="37">
        <v>2.28740219E8</v>
      </c>
      <c r="G20" s="28"/>
      <c r="H20" s="29">
        <f t="shared" si="1"/>
        <v>2950748825</v>
      </c>
      <c r="I20" s="41">
        <f t="shared" si="2"/>
        <v>0.02282573264</v>
      </c>
      <c r="J20" s="42">
        <v>0.0214</v>
      </c>
      <c r="K20" s="43">
        <f t="shared" si="3"/>
        <v>2.950748825</v>
      </c>
      <c r="L20" s="136">
        <v>44407.0</v>
      </c>
    </row>
    <row r="21">
      <c r="A21" s="22">
        <f t="shared" si="4"/>
        <v>14</v>
      </c>
      <c r="B21" s="33" t="s">
        <v>29</v>
      </c>
      <c r="C21" s="39" t="s">
        <v>30</v>
      </c>
      <c r="D21" s="25">
        <v>14.0</v>
      </c>
      <c r="E21" s="26">
        <v>6.16</v>
      </c>
      <c r="F21" s="37">
        <v>4.4537556E8</v>
      </c>
      <c r="G21" s="28"/>
      <c r="H21" s="29">
        <f t="shared" si="1"/>
        <v>2743513450</v>
      </c>
      <c r="I21" s="3">
        <f t="shared" si="2"/>
        <v>0.02122264829</v>
      </c>
      <c r="J21" s="30">
        <v>0.0243</v>
      </c>
      <c r="K21" s="43">
        <f t="shared" si="3"/>
        <v>2.74351345</v>
      </c>
      <c r="L21" s="136">
        <v>44407.0</v>
      </c>
    </row>
    <row r="22">
      <c r="A22" s="22">
        <f t="shared" si="4"/>
        <v>15</v>
      </c>
      <c r="B22" s="87" t="s">
        <v>39</v>
      </c>
      <c r="C22" s="24" t="s">
        <v>40</v>
      </c>
      <c r="D22" s="25">
        <v>15.0</v>
      </c>
      <c r="E22" s="47">
        <v>2.435</v>
      </c>
      <c r="F22" s="37">
        <v>1.097057995E9</v>
      </c>
      <c r="G22" s="28"/>
      <c r="H22" s="29">
        <f t="shared" si="1"/>
        <v>2671336218</v>
      </c>
      <c r="I22" s="41">
        <f t="shared" si="2"/>
        <v>0.02066431605</v>
      </c>
      <c r="J22" s="42">
        <v>0.0191</v>
      </c>
      <c r="K22" s="43">
        <f t="shared" si="3"/>
        <v>2.671336218</v>
      </c>
      <c r="L22" s="136">
        <v>44407.0</v>
      </c>
    </row>
    <row r="23">
      <c r="A23" s="22">
        <f t="shared" si="4"/>
        <v>16</v>
      </c>
      <c r="B23" s="23" t="s">
        <v>43</v>
      </c>
      <c r="C23" s="46" t="s">
        <v>44</v>
      </c>
      <c r="D23" s="25">
        <v>16.0</v>
      </c>
      <c r="E23" s="47">
        <v>3.22</v>
      </c>
      <c r="F23" s="37">
        <v>7.57055209E8</v>
      </c>
      <c r="G23" s="28"/>
      <c r="H23" s="29">
        <f t="shared" si="1"/>
        <v>2437717773</v>
      </c>
      <c r="I23" s="41">
        <f t="shared" si="2"/>
        <v>0.01885714354</v>
      </c>
      <c r="J23" s="42">
        <v>0.0203</v>
      </c>
      <c r="K23" s="43">
        <f t="shared" si="3"/>
        <v>2.437717773</v>
      </c>
      <c r="L23" s="136">
        <v>44407.0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7.14</v>
      </c>
      <c r="F24" s="37">
        <v>3.11495892E8</v>
      </c>
      <c r="G24" s="28"/>
      <c r="H24" s="29">
        <f t="shared" si="1"/>
        <v>2224080669</v>
      </c>
      <c r="I24" s="3">
        <f t="shared" si="2"/>
        <v>0.01720453815</v>
      </c>
      <c r="J24" s="45">
        <v>0.0185</v>
      </c>
      <c r="K24" s="31">
        <f t="shared" si="3"/>
        <v>2.224080669</v>
      </c>
      <c r="L24" s="136">
        <v>44407.0</v>
      </c>
    </row>
    <row r="25">
      <c r="A25" s="22">
        <f t="shared" si="4"/>
        <v>18</v>
      </c>
      <c r="B25" s="23" t="s">
        <v>59</v>
      </c>
      <c r="C25" s="28" t="s">
        <v>60</v>
      </c>
      <c r="D25" s="25">
        <v>18.0</v>
      </c>
      <c r="E25" s="47">
        <v>12.8</v>
      </c>
      <c r="F25" s="37">
        <v>1.65393104E8</v>
      </c>
      <c r="G25" s="28"/>
      <c r="H25" s="29">
        <f t="shared" si="1"/>
        <v>2117031731</v>
      </c>
      <c r="I25" s="41">
        <f t="shared" si="2"/>
        <v>0.01637645329</v>
      </c>
      <c r="J25" s="42">
        <v>0.0144</v>
      </c>
      <c r="K25" s="43">
        <f t="shared" si="3"/>
        <v>2.117031731</v>
      </c>
      <c r="L25" s="136">
        <v>44407.0</v>
      </c>
    </row>
    <row r="26">
      <c r="A26" s="22">
        <f t="shared" si="4"/>
        <v>19</v>
      </c>
      <c r="B26" s="87" t="s">
        <v>51</v>
      </c>
      <c r="C26" s="70" t="s">
        <v>52</v>
      </c>
      <c r="D26" s="25">
        <v>19.0</v>
      </c>
      <c r="E26" s="47">
        <v>1.165</v>
      </c>
      <c r="F26" s="37">
        <v>1.5702691E9</v>
      </c>
      <c r="G26" s="28"/>
      <c r="H26" s="29">
        <f t="shared" si="1"/>
        <v>1829363502</v>
      </c>
      <c r="I26" s="41">
        <f t="shared" si="2"/>
        <v>0.01415117472</v>
      </c>
      <c r="J26" s="42">
        <v>0.015</v>
      </c>
      <c r="K26" s="43">
        <f t="shared" si="3"/>
        <v>1.829363502</v>
      </c>
      <c r="L26" s="136">
        <v>44407.0</v>
      </c>
    </row>
    <row r="27">
      <c r="A27" s="22">
        <f t="shared" si="4"/>
        <v>20</v>
      </c>
      <c r="B27" s="23" t="s">
        <v>53</v>
      </c>
      <c r="C27" s="24" t="s">
        <v>54</v>
      </c>
      <c r="D27" s="25">
        <v>20.0</v>
      </c>
      <c r="E27" s="47">
        <v>3.43</v>
      </c>
      <c r="F27" s="37">
        <v>5.09540994E8</v>
      </c>
      <c r="G27" s="28"/>
      <c r="H27" s="29">
        <f t="shared" si="1"/>
        <v>1747725609</v>
      </c>
      <c r="I27" s="41">
        <f t="shared" si="2"/>
        <v>0.01351965886</v>
      </c>
      <c r="J27" s="42">
        <v>0.0137</v>
      </c>
      <c r="K27" s="43">
        <f t="shared" si="3"/>
        <v>1.747725609</v>
      </c>
      <c r="L27" s="136">
        <v>44407.0</v>
      </c>
    </row>
    <row r="28">
      <c r="A28" s="22">
        <f t="shared" si="4"/>
        <v>21</v>
      </c>
      <c r="B28" s="23" t="s">
        <v>49</v>
      </c>
      <c r="C28" s="46" t="s">
        <v>50</v>
      </c>
      <c r="D28" s="25">
        <v>21.0</v>
      </c>
      <c r="E28" s="47">
        <v>1.6</v>
      </c>
      <c r="F28" s="37">
        <v>1.074664049E9</v>
      </c>
      <c r="G28" s="28"/>
      <c r="H28" s="29">
        <f t="shared" si="1"/>
        <v>1719462478</v>
      </c>
      <c r="I28" s="41">
        <f t="shared" si="2"/>
        <v>0.01330102735</v>
      </c>
      <c r="J28" s="42">
        <v>0.0135</v>
      </c>
      <c r="K28" s="43">
        <f t="shared" si="3"/>
        <v>1.719462478</v>
      </c>
      <c r="L28" s="136">
        <v>44407.0</v>
      </c>
    </row>
    <row r="29">
      <c r="A29" s="22">
        <f t="shared" si="4"/>
        <v>22</v>
      </c>
      <c r="B29" s="87" t="s">
        <v>55</v>
      </c>
      <c r="C29" s="38" t="s">
        <v>56</v>
      </c>
      <c r="D29" s="25">
        <v>22.0</v>
      </c>
      <c r="E29" s="47">
        <v>2.95</v>
      </c>
      <c r="F29" s="37">
        <v>5.18346969E8</v>
      </c>
      <c r="G29" s="28"/>
      <c r="H29" s="29">
        <f t="shared" si="1"/>
        <v>1529123559</v>
      </c>
      <c r="I29" s="41">
        <f t="shared" si="2"/>
        <v>0.01182864676</v>
      </c>
      <c r="J29" s="42">
        <v>0.0113</v>
      </c>
      <c r="K29" s="43">
        <f t="shared" si="3"/>
        <v>1.529123559</v>
      </c>
      <c r="L29" s="136">
        <v>44407.0</v>
      </c>
    </row>
    <row r="30">
      <c r="A30" s="22">
        <f t="shared" si="4"/>
        <v>23</v>
      </c>
      <c r="B30" s="87" t="s">
        <v>47</v>
      </c>
      <c r="C30" s="38" t="s">
        <v>48</v>
      </c>
      <c r="D30" s="25">
        <v>23.0</v>
      </c>
      <c r="E30" s="47">
        <v>1.7</v>
      </c>
      <c r="F30" s="37">
        <v>8.61007245E8</v>
      </c>
      <c r="G30" s="28"/>
      <c r="H30" s="29">
        <f t="shared" si="1"/>
        <v>1463712317</v>
      </c>
      <c r="I30" s="41">
        <f t="shared" si="2"/>
        <v>0.01132265333</v>
      </c>
      <c r="J30" s="42">
        <v>0.0138</v>
      </c>
      <c r="K30" s="43">
        <f t="shared" si="3"/>
        <v>1.463712317</v>
      </c>
      <c r="L30" s="136">
        <v>44407.0</v>
      </c>
    </row>
    <row r="31">
      <c r="A31" s="22">
        <f t="shared" si="4"/>
        <v>24</v>
      </c>
      <c r="B31" s="23" t="s">
        <v>57</v>
      </c>
      <c r="C31" s="38" t="s">
        <v>58</v>
      </c>
      <c r="D31" s="25">
        <v>24.0</v>
      </c>
      <c r="E31" s="47">
        <v>2.89</v>
      </c>
      <c r="F31" s="37">
        <v>4.98664714E8</v>
      </c>
      <c r="G31" s="28"/>
      <c r="H31" s="29">
        <f t="shared" si="1"/>
        <v>1441141023</v>
      </c>
      <c r="I31" s="41">
        <f t="shared" si="2"/>
        <v>0.01114805144</v>
      </c>
      <c r="J31" s="42">
        <v>0.0108</v>
      </c>
      <c r="K31" s="43">
        <f t="shared" si="3"/>
        <v>1.441141023</v>
      </c>
      <c r="L31" s="136">
        <v>44407.0</v>
      </c>
    </row>
    <row r="32">
      <c r="A32" s="22">
        <f t="shared" si="4"/>
        <v>25</v>
      </c>
      <c r="B32" s="88" t="s">
        <v>61</v>
      </c>
      <c r="C32" s="28" t="s">
        <v>62</v>
      </c>
      <c r="D32" s="25">
        <v>25.0</v>
      </c>
      <c r="E32" s="47">
        <v>1.63</v>
      </c>
      <c r="F32" s="37">
        <v>8.31800232E8</v>
      </c>
      <c r="G32" s="28"/>
      <c r="H32" s="29">
        <f t="shared" si="1"/>
        <v>1355834378</v>
      </c>
      <c r="I32" s="41">
        <f t="shared" si="2"/>
        <v>0.01048815567</v>
      </c>
      <c r="J32" s="42">
        <v>0.0092</v>
      </c>
      <c r="K32" s="43">
        <f t="shared" si="3"/>
        <v>1.355834378</v>
      </c>
      <c r="L32" s="136">
        <v>44407.0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3.17</v>
      </c>
      <c r="F33" s="37">
        <v>3.87822695E8</v>
      </c>
      <c r="G33" s="28"/>
      <c r="H33" s="29">
        <f t="shared" si="1"/>
        <v>1229397943</v>
      </c>
      <c r="I33" s="41">
        <f t="shared" si="2"/>
        <v>0.009510097411</v>
      </c>
      <c r="J33" s="56">
        <v>0.0087</v>
      </c>
      <c r="K33" s="31">
        <f t="shared" si="3"/>
        <v>1.229397943</v>
      </c>
      <c r="L33" s="136">
        <v>44407.0</v>
      </c>
    </row>
    <row r="34">
      <c r="A34" s="22">
        <f t="shared" si="4"/>
        <v>27</v>
      </c>
      <c r="B34" s="87" t="s">
        <v>71</v>
      </c>
      <c r="C34" s="70" t="s">
        <v>72</v>
      </c>
      <c r="D34" s="25">
        <v>27.0</v>
      </c>
      <c r="E34" s="47">
        <v>2.48</v>
      </c>
      <c r="F34" s="37">
        <v>4.72451678E8</v>
      </c>
      <c r="G34" s="28"/>
      <c r="H34" s="29">
        <f t="shared" si="1"/>
        <v>1171680161</v>
      </c>
      <c r="I34" s="41">
        <f t="shared" si="2"/>
        <v>0.009063617303</v>
      </c>
      <c r="J34" s="56">
        <v>0.0083</v>
      </c>
      <c r="K34" s="43">
        <f t="shared" si="3"/>
        <v>1.171680161</v>
      </c>
      <c r="L34" s="136">
        <v>44407.0</v>
      </c>
    </row>
    <row r="35">
      <c r="A35" s="22">
        <f t="shared" si="4"/>
        <v>28</v>
      </c>
      <c r="B35" s="88" t="s">
        <v>67</v>
      </c>
      <c r="C35" s="28" t="s">
        <v>68</v>
      </c>
      <c r="D35" s="25">
        <v>28.0</v>
      </c>
      <c r="E35" s="47">
        <v>2.06</v>
      </c>
      <c r="F35" s="37">
        <v>5.42507798E8</v>
      </c>
      <c r="G35" s="28"/>
      <c r="H35" s="29">
        <f t="shared" si="1"/>
        <v>1117566064</v>
      </c>
      <c r="I35" s="41">
        <f t="shared" si="2"/>
        <v>0.008645013757</v>
      </c>
      <c r="J35" s="42">
        <v>0.0069</v>
      </c>
      <c r="K35" s="43">
        <f t="shared" si="3"/>
        <v>1.117566064</v>
      </c>
      <c r="L35" s="136">
        <v>44407.0</v>
      </c>
    </row>
    <row r="36">
      <c r="A36" s="22">
        <f t="shared" si="4"/>
        <v>29</v>
      </c>
      <c r="B36" s="23" t="s">
        <v>77</v>
      </c>
      <c r="C36" s="38" t="s">
        <v>78</v>
      </c>
      <c r="D36" s="25">
        <v>29.0</v>
      </c>
      <c r="E36" s="47">
        <v>2.05</v>
      </c>
      <c r="F36" s="37">
        <v>5.26379106E8</v>
      </c>
      <c r="G36" s="28"/>
      <c r="H36" s="29">
        <f t="shared" si="1"/>
        <v>1079077167</v>
      </c>
      <c r="I36" s="41">
        <f t="shared" si="2"/>
        <v>0.008347280092</v>
      </c>
      <c r="J36" s="42">
        <v>0.0071</v>
      </c>
      <c r="K36" s="43">
        <f t="shared" si="3"/>
        <v>1.079077167</v>
      </c>
      <c r="L36" s="136">
        <v>44407.0</v>
      </c>
    </row>
    <row r="37">
      <c r="A37" s="22">
        <f t="shared" si="4"/>
        <v>30</v>
      </c>
      <c r="B37" s="23" t="s">
        <v>63</v>
      </c>
      <c r="C37" s="38" t="s">
        <v>64</v>
      </c>
      <c r="D37" s="25">
        <v>30.0</v>
      </c>
      <c r="E37" s="26">
        <v>4.07</v>
      </c>
      <c r="F37" s="37">
        <v>2.4987E8</v>
      </c>
      <c r="G37" s="28"/>
      <c r="H37" s="29">
        <f t="shared" si="1"/>
        <v>1016970900</v>
      </c>
      <c r="I37" s="3">
        <f t="shared" si="2"/>
        <v>0.007866852533</v>
      </c>
      <c r="J37" s="45">
        <v>0.0078</v>
      </c>
      <c r="K37" s="43">
        <f t="shared" si="3"/>
        <v>1.0169709</v>
      </c>
      <c r="L37" s="136">
        <v>44407.0</v>
      </c>
    </row>
    <row r="38">
      <c r="A38" s="22">
        <f t="shared" si="4"/>
        <v>31</v>
      </c>
      <c r="B38" s="23" t="s">
        <v>75</v>
      </c>
      <c r="C38" s="69" t="s">
        <v>76</v>
      </c>
      <c r="D38" s="25">
        <v>31.0</v>
      </c>
      <c r="E38" s="47">
        <v>1.49</v>
      </c>
      <c r="F38" s="37">
        <v>6.78871829E8</v>
      </c>
      <c r="G38" s="28"/>
      <c r="H38" s="29">
        <f t="shared" si="1"/>
        <v>1011519025</v>
      </c>
      <c r="I38" s="41">
        <f t="shared" si="2"/>
        <v>0.007824679158</v>
      </c>
      <c r="J38" s="42">
        <v>0.0067</v>
      </c>
      <c r="K38" s="43">
        <f t="shared" si="3"/>
        <v>1.011519025</v>
      </c>
      <c r="L38" s="136">
        <v>44407.0</v>
      </c>
    </row>
    <row r="39">
      <c r="A39" s="22">
        <f t="shared" si="4"/>
        <v>32</v>
      </c>
      <c r="B39" s="23" t="s">
        <v>83</v>
      </c>
      <c r="C39" s="38" t="s">
        <v>84</v>
      </c>
      <c r="D39" s="25">
        <v>32.0</v>
      </c>
      <c r="E39" s="47">
        <v>5.1</v>
      </c>
      <c r="F39" s="37">
        <v>1.8275334E8</v>
      </c>
      <c r="G39" s="28"/>
      <c r="H39" s="29">
        <f t="shared" si="1"/>
        <v>932042034</v>
      </c>
      <c r="I39" s="41">
        <f t="shared" si="2"/>
        <v>0.007209879099</v>
      </c>
      <c r="J39" s="42">
        <v>0.006</v>
      </c>
      <c r="K39" s="43">
        <f t="shared" si="3"/>
        <v>0.932042034</v>
      </c>
      <c r="L39" s="136">
        <v>44407.0</v>
      </c>
    </row>
    <row r="40">
      <c r="A40" s="22">
        <f t="shared" si="4"/>
        <v>33</v>
      </c>
      <c r="B40" s="23" t="s">
        <v>69</v>
      </c>
      <c r="C40" s="38" t="s">
        <v>70</v>
      </c>
      <c r="D40" s="25">
        <v>33.0</v>
      </c>
      <c r="E40" s="47">
        <v>1.37</v>
      </c>
      <c r="F40" s="37">
        <v>6.54241384E8</v>
      </c>
      <c r="G40" s="28"/>
      <c r="H40" s="29">
        <f t="shared" si="1"/>
        <v>896310696.1</v>
      </c>
      <c r="I40" s="41">
        <f t="shared" si="2"/>
        <v>0.00693347673</v>
      </c>
      <c r="J40" s="42">
        <v>0.0067</v>
      </c>
      <c r="K40" s="43">
        <f t="shared" si="3"/>
        <v>0.8963106961</v>
      </c>
      <c r="L40" s="136">
        <v>44407.0</v>
      </c>
    </row>
    <row r="41">
      <c r="A41" s="22">
        <f t="shared" si="4"/>
        <v>34</v>
      </c>
      <c r="B41" s="33" t="s">
        <v>73</v>
      </c>
      <c r="C41" s="39" t="s">
        <v>74</v>
      </c>
      <c r="D41" s="25">
        <v>34.0</v>
      </c>
      <c r="E41" s="47">
        <v>1.5</v>
      </c>
      <c r="F41" s="35">
        <v>5.385E8</v>
      </c>
      <c r="G41" s="28"/>
      <c r="H41" s="29">
        <f t="shared" si="1"/>
        <v>807750000</v>
      </c>
      <c r="I41" s="41">
        <f t="shared" si="2"/>
        <v>0.006248409009</v>
      </c>
      <c r="J41" s="42">
        <v>0.0071</v>
      </c>
      <c r="K41" s="43">
        <f t="shared" si="3"/>
        <v>0.80775</v>
      </c>
      <c r="L41" s="136">
        <v>44407.0</v>
      </c>
    </row>
    <row r="42">
      <c r="A42" s="22">
        <f t="shared" si="4"/>
        <v>35</v>
      </c>
      <c r="B42" s="23" t="s">
        <v>91</v>
      </c>
      <c r="C42" s="69" t="s">
        <v>92</v>
      </c>
      <c r="D42" s="25">
        <v>35.0</v>
      </c>
      <c r="E42" s="47">
        <v>29.34</v>
      </c>
      <c r="F42" s="37">
        <v>2.5000422E7</v>
      </c>
      <c r="G42" s="28"/>
      <c r="H42" s="29">
        <f t="shared" si="1"/>
        <v>733512381.5</v>
      </c>
      <c r="I42" s="41">
        <f t="shared" si="2"/>
        <v>0.005674138499</v>
      </c>
      <c r="J42" s="56">
        <v>0.006</v>
      </c>
      <c r="K42" s="43">
        <f t="shared" si="3"/>
        <v>0.7335123815</v>
      </c>
      <c r="L42" s="136">
        <v>44407.0</v>
      </c>
    </row>
    <row r="43">
      <c r="A43" s="22">
        <f t="shared" si="4"/>
        <v>36</v>
      </c>
      <c r="B43" s="48" t="s">
        <v>85</v>
      </c>
      <c r="C43" s="49" t="s">
        <v>86</v>
      </c>
      <c r="D43" s="25">
        <v>36.0</v>
      </c>
      <c r="E43" s="47">
        <v>25.98</v>
      </c>
      <c r="F43" s="37">
        <v>2.795487E7</v>
      </c>
      <c r="G43" s="28"/>
      <c r="H43" s="29">
        <f t="shared" si="1"/>
        <v>726267522.6</v>
      </c>
      <c r="I43" s="41">
        <f t="shared" si="2"/>
        <v>0.005618095365</v>
      </c>
      <c r="J43" s="42">
        <v>0.0058</v>
      </c>
      <c r="K43" s="43">
        <f t="shared" si="3"/>
        <v>0.7262675226</v>
      </c>
      <c r="L43" s="136">
        <v>44407.0</v>
      </c>
    </row>
    <row r="44">
      <c r="A44" s="22">
        <f t="shared" si="4"/>
        <v>37</v>
      </c>
      <c r="B44" s="88" t="s">
        <v>104</v>
      </c>
      <c r="C44" s="28" t="s">
        <v>105</v>
      </c>
      <c r="D44" s="25">
        <v>37.0</v>
      </c>
      <c r="E44" s="47">
        <v>1.24</v>
      </c>
      <c r="F44" s="27">
        <v>5.1379002E8</v>
      </c>
      <c r="G44" s="28"/>
      <c r="H44" s="29">
        <f t="shared" si="1"/>
        <v>637099624.8</v>
      </c>
      <c r="I44" s="41">
        <f t="shared" si="2"/>
        <v>0.004928330592</v>
      </c>
      <c r="J44" s="56">
        <v>0.0056</v>
      </c>
      <c r="K44" s="43">
        <f t="shared" si="3"/>
        <v>0.6370996248</v>
      </c>
      <c r="L44" s="136">
        <v>44407.0</v>
      </c>
    </row>
    <row r="45">
      <c r="A45" s="22">
        <f t="shared" si="4"/>
        <v>38</v>
      </c>
      <c r="B45" s="90" t="s">
        <v>106</v>
      </c>
      <c r="C45" s="51" t="s">
        <v>107</v>
      </c>
      <c r="D45" s="25">
        <v>38.0</v>
      </c>
      <c r="E45" s="47">
        <v>7.13</v>
      </c>
      <c r="F45" s="37">
        <v>8.7204324E7</v>
      </c>
      <c r="G45" s="28"/>
      <c r="H45" s="29">
        <f t="shared" si="1"/>
        <v>621766830.1</v>
      </c>
      <c r="I45" s="41">
        <f t="shared" si="2"/>
        <v>0.004809722641</v>
      </c>
      <c r="J45" s="56">
        <v>0.0047</v>
      </c>
      <c r="K45" s="43">
        <f t="shared" si="3"/>
        <v>0.6217668301</v>
      </c>
      <c r="L45" s="136">
        <v>44407.0</v>
      </c>
    </row>
    <row r="46">
      <c r="A46" s="22">
        <f t="shared" si="4"/>
        <v>39</v>
      </c>
      <c r="B46" s="87" t="s">
        <v>79</v>
      </c>
      <c r="C46" s="70" t="s">
        <v>80</v>
      </c>
      <c r="D46" s="25">
        <v>39.0</v>
      </c>
      <c r="E46" s="47">
        <v>2.03</v>
      </c>
      <c r="F46" s="37">
        <v>2.96235033E8</v>
      </c>
      <c r="G46" s="28"/>
      <c r="H46" s="29">
        <f t="shared" si="1"/>
        <v>601357117</v>
      </c>
      <c r="I46" s="41">
        <f t="shared" si="2"/>
        <v>0.004651841817</v>
      </c>
      <c r="J46" s="42">
        <v>0.0047</v>
      </c>
      <c r="K46" s="31">
        <f t="shared" si="3"/>
        <v>0.601357117</v>
      </c>
      <c r="L46" s="136">
        <v>44407.0</v>
      </c>
    </row>
    <row r="47">
      <c r="A47" s="22">
        <f t="shared" si="4"/>
        <v>40</v>
      </c>
      <c r="B47" s="23" t="s">
        <v>81</v>
      </c>
      <c r="C47" s="38" t="s">
        <v>82</v>
      </c>
      <c r="D47" s="25">
        <v>40.0</v>
      </c>
      <c r="E47" s="47">
        <v>4.56</v>
      </c>
      <c r="F47" s="37">
        <v>1.20240521E8</v>
      </c>
      <c r="G47" s="28"/>
      <c r="H47" s="29">
        <f t="shared" si="1"/>
        <v>548296775.8</v>
      </c>
      <c r="I47" s="41">
        <f t="shared" si="2"/>
        <v>0.004241389679</v>
      </c>
      <c r="J47" s="42">
        <v>0.0043</v>
      </c>
      <c r="K47" s="43">
        <f t="shared" si="3"/>
        <v>0.5482967758</v>
      </c>
      <c r="L47" s="136">
        <v>44407.0</v>
      </c>
    </row>
    <row r="48">
      <c r="A48" s="22">
        <f t="shared" si="4"/>
        <v>41</v>
      </c>
      <c r="B48" s="87" t="s">
        <v>87</v>
      </c>
      <c r="C48" s="38" t="s">
        <v>88</v>
      </c>
      <c r="D48" s="25">
        <v>41.0</v>
      </c>
      <c r="E48" s="26">
        <v>7.85</v>
      </c>
      <c r="F48" s="37">
        <v>6.94E7</v>
      </c>
      <c r="G48" s="28"/>
      <c r="H48" s="29">
        <f t="shared" si="1"/>
        <v>544790000</v>
      </c>
      <c r="I48" s="3">
        <f t="shared" si="2"/>
        <v>0.00421426276</v>
      </c>
      <c r="J48" s="45">
        <v>0.0044</v>
      </c>
      <c r="K48" s="43">
        <f t="shared" si="3"/>
        <v>0.54479</v>
      </c>
      <c r="L48" s="136">
        <v>44407.0</v>
      </c>
    </row>
    <row r="49">
      <c r="A49" s="22">
        <f t="shared" si="4"/>
        <v>42</v>
      </c>
      <c r="B49" s="50" t="s">
        <v>100</v>
      </c>
      <c r="C49" s="51" t="s">
        <v>101</v>
      </c>
      <c r="D49" s="25">
        <v>42.0</v>
      </c>
      <c r="E49" s="47">
        <v>2.33</v>
      </c>
      <c r="F49" s="37">
        <v>2.30014812E8</v>
      </c>
      <c r="G49" s="28"/>
      <c r="H49" s="29">
        <f t="shared" si="1"/>
        <v>535934512</v>
      </c>
      <c r="I49" s="41">
        <f t="shared" si="2"/>
        <v>0.004145760486</v>
      </c>
      <c r="J49" s="42">
        <v>0.0039</v>
      </c>
      <c r="K49" s="43">
        <f t="shared" si="3"/>
        <v>0.535934512</v>
      </c>
      <c r="L49" s="136">
        <v>44407.0</v>
      </c>
    </row>
    <row r="50">
      <c r="A50" s="22">
        <f t="shared" si="4"/>
        <v>43</v>
      </c>
      <c r="B50" s="50" t="s">
        <v>93</v>
      </c>
      <c r="C50" s="73" t="s">
        <v>93</v>
      </c>
      <c r="D50" s="25">
        <v>43.0</v>
      </c>
      <c r="E50" s="47">
        <v>1.92</v>
      </c>
      <c r="F50" s="37">
        <v>2.78404904E8</v>
      </c>
      <c r="G50" s="28"/>
      <c r="H50" s="29">
        <f t="shared" si="1"/>
        <v>534537415.7</v>
      </c>
      <c r="I50" s="41">
        <f t="shared" si="2"/>
        <v>0.004134953146</v>
      </c>
      <c r="J50" s="42">
        <v>0.0045</v>
      </c>
      <c r="K50" s="43">
        <f t="shared" si="3"/>
        <v>0.5345374157</v>
      </c>
      <c r="L50" s="136">
        <v>44407.0</v>
      </c>
    </row>
    <row r="51">
      <c r="A51" s="22">
        <f t="shared" si="4"/>
        <v>44</v>
      </c>
      <c r="B51" s="50" t="s">
        <v>98</v>
      </c>
      <c r="C51" s="72" t="s">
        <v>99</v>
      </c>
      <c r="D51" s="25">
        <v>44.0</v>
      </c>
      <c r="E51" s="47">
        <v>16.0</v>
      </c>
      <c r="F51" s="37">
        <v>3.12E7</v>
      </c>
      <c r="G51" s="28"/>
      <c r="H51" s="29">
        <f t="shared" si="1"/>
        <v>499200000</v>
      </c>
      <c r="I51" s="41">
        <f t="shared" si="2"/>
        <v>0.003861597991</v>
      </c>
      <c r="J51" s="42">
        <v>0.0032</v>
      </c>
      <c r="K51" s="43">
        <f t="shared" si="3"/>
        <v>0.4992</v>
      </c>
      <c r="L51" s="136">
        <v>44407.0</v>
      </c>
    </row>
    <row r="52">
      <c r="A52" s="22">
        <f t="shared" si="4"/>
        <v>45</v>
      </c>
      <c r="B52" s="23" t="s">
        <v>89</v>
      </c>
      <c r="C52" s="38" t="s">
        <v>90</v>
      </c>
      <c r="D52" s="25">
        <v>45.0</v>
      </c>
      <c r="E52" s="47">
        <v>4.99</v>
      </c>
      <c r="F52" s="37">
        <v>8.3000137E7</v>
      </c>
      <c r="G52" s="28"/>
      <c r="H52" s="29">
        <f t="shared" si="1"/>
        <v>414170683.6</v>
      </c>
      <c r="I52" s="41">
        <f t="shared" si="2"/>
        <v>0.003203847516</v>
      </c>
      <c r="J52" s="42">
        <v>0.003</v>
      </c>
      <c r="K52" s="43">
        <f t="shared" si="3"/>
        <v>0.4141706836</v>
      </c>
      <c r="L52" s="136">
        <v>44407.0</v>
      </c>
    </row>
    <row r="53">
      <c r="A53" s="22">
        <f t="shared" si="4"/>
        <v>46</v>
      </c>
      <c r="B53" s="50" t="s">
        <v>94</v>
      </c>
      <c r="C53" s="52" t="s">
        <v>95</v>
      </c>
      <c r="D53" s="25">
        <v>46.0</v>
      </c>
      <c r="E53" s="47">
        <v>3.74</v>
      </c>
      <c r="F53" s="37">
        <v>1.05321516E8</v>
      </c>
      <c r="G53" s="28"/>
      <c r="H53" s="29">
        <f t="shared" si="1"/>
        <v>393902469.8</v>
      </c>
      <c r="I53" s="41">
        <f t="shared" si="2"/>
        <v>0.003047061271</v>
      </c>
      <c r="J53" s="42">
        <v>0.004</v>
      </c>
      <c r="K53" s="43">
        <f t="shared" si="3"/>
        <v>0.3939024698</v>
      </c>
      <c r="L53" s="136">
        <v>44407.0</v>
      </c>
    </row>
    <row r="54">
      <c r="A54" s="22">
        <f t="shared" si="4"/>
        <v>47</v>
      </c>
      <c r="B54" s="50" t="s">
        <v>96</v>
      </c>
      <c r="C54" s="73" t="s">
        <v>97</v>
      </c>
      <c r="D54" s="25">
        <v>47.0</v>
      </c>
      <c r="E54" s="47">
        <v>3.73</v>
      </c>
      <c r="F54" s="37">
        <v>8.7456908E7</v>
      </c>
      <c r="G54" s="28"/>
      <c r="H54" s="29">
        <f t="shared" si="1"/>
        <v>326214266.8</v>
      </c>
      <c r="I54" s="41">
        <f t="shared" si="2"/>
        <v>0.002523454242</v>
      </c>
      <c r="J54" s="62">
        <v>0.0023</v>
      </c>
      <c r="K54" s="43">
        <f t="shared" si="3"/>
        <v>0.3262142668</v>
      </c>
      <c r="L54" s="136">
        <v>44407.0</v>
      </c>
    </row>
    <row r="55">
      <c r="A55" s="22">
        <f t="shared" si="4"/>
        <v>48</v>
      </c>
      <c r="B55" s="50" t="s">
        <v>102</v>
      </c>
      <c r="C55" s="72" t="s">
        <v>103</v>
      </c>
      <c r="D55" s="25">
        <v>48.0</v>
      </c>
      <c r="E55" s="47">
        <v>3.22</v>
      </c>
      <c r="F55" s="37">
        <v>8.8275937E7</v>
      </c>
      <c r="G55" s="28"/>
      <c r="H55" s="29">
        <f t="shared" si="1"/>
        <v>284248517.1</v>
      </c>
      <c r="I55" s="41">
        <f t="shared" si="2"/>
        <v>0.002198825126</v>
      </c>
      <c r="J55" s="42">
        <v>0.0023</v>
      </c>
      <c r="K55" s="43">
        <f t="shared" si="3"/>
        <v>0.2842485171</v>
      </c>
      <c r="L55" s="136">
        <v>44407.0</v>
      </c>
    </row>
    <row r="56">
      <c r="A56" s="22">
        <f t="shared" si="4"/>
        <v>49</v>
      </c>
      <c r="B56" s="50" t="s">
        <v>110</v>
      </c>
      <c r="C56" s="53" t="s">
        <v>111</v>
      </c>
      <c r="D56" s="25">
        <v>49.0</v>
      </c>
      <c r="E56" s="47">
        <v>0.165</v>
      </c>
      <c r="F56" s="37">
        <v>1.716679558E9</v>
      </c>
      <c r="G56" s="28"/>
      <c r="H56" s="29">
        <f t="shared" si="1"/>
        <v>283252127.1</v>
      </c>
      <c r="I56" s="41">
        <f t="shared" si="2"/>
        <v>0.002191117478</v>
      </c>
      <c r="J56" s="42">
        <v>0.0023</v>
      </c>
      <c r="K56" s="43">
        <f t="shared" si="3"/>
        <v>0.2832521271</v>
      </c>
      <c r="L56" s="136">
        <v>44407.0</v>
      </c>
    </row>
    <row r="57">
      <c r="A57" s="22">
        <f t="shared" si="4"/>
        <v>50</v>
      </c>
      <c r="B57" s="50" t="s">
        <v>108</v>
      </c>
      <c r="C57" s="51" t="s">
        <v>109</v>
      </c>
      <c r="D57" s="25">
        <v>50.0</v>
      </c>
      <c r="E57" s="47">
        <v>2.35</v>
      </c>
      <c r="F57" s="37">
        <v>1.191649E8</v>
      </c>
      <c r="G57" s="28"/>
      <c r="H57" s="29">
        <f t="shared" si="1"/>
        <v>280037515</v>
      </c>
      <c r="I57" s="41">
        <f t="shared" si="2"/>
        <v>0.002166250612</v>
      </c>
      <c r="J57" s="42">
        <v>0.0023</v>
      </c>
      <c r="K57" s="43">
        <f t="shared" si="3"/>
        <v>0.280037515</v>
      </c>
      <c r="L57" s="136">
        <v>44407.0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413673304.1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-2133002974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2365694208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130427320121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44414.0</v>
      </c>
      <c r="C3" s="12"/>
      <c r="D3" s="1"/>
      <c r="E3" s="13"/>
      <c r="F3" s="2"/>
      <c r="H3" s="107">
        <f>H1/H2</f>
        <v>131082733789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24" t="s">
        <v>14</v>
      </c>
      <c r="D8" s="25">
        <v>1.0</v>
      </c>
      <c r="E8" s="26">
        <v>32.8</v>
      </c>
      <c r="F8" s="27">
        <v>5.74937937E8</v>
      </c>
      <c r="G8" s="28"/>
      <c r="H8" s="29">
        <f t="shared" ref="H8:H57" si="1">E8*F8</f>
        <v>18857964334</v>
      </c>
      <c r="I8" s="3">
        <f t="shared" ref="I8:I57" si="2">H8/H$3</f>
        <v>0.1438630687</v>
      </c>
      <c r="J8" s="30">
        <v>0.1422</v>
      </c>
      <c r="K8" s="31">
        <f t="shared" ref="K8:K57" si="3">H8/1000000000</f>
        <v>18.85796433</v>
      </c>
      <c r="L8" s="80">
        <v>44414.0</v>
      </c>
    </row>
    <row r="9">
      <c r="A9" s="22">
        <f t="shared" ref="A9:A57" si="4">A8+1</f>
        <v>2</v>
      </c>
      <c r="B9" s="23" t="s">
        <v>19</v>
      </c>
      <c r="C9" s="38" t="s">
        <v>20</v>
      </c>
      <c r="D9" s="25">
        <v>2.0</v>
      </c>
      <c r="E9" s="26">
        <v>4.785</v>
      </c>
      <c r="F9" s="37">
        <v>1.84816E9</v>
      </c>
      <c r="G9" s="28"/>
      <c r="H9" s="29">
        <f t="shared" si="1"/>
        <v>8843445600</v>
      </c>
      <c r="I9" s="3">
        <f t="shared" si="2"/>
        <v>0.06746461066</v>
      </c>
      <c r="J9" s="30">
        <v>0.0638</v>
      </c>
      <c r="K9" s="31">
        <f t="shared" si="3"/>
        <v>8.8434456</v>
      </c>
      <c r="L9" s="80">
        <v>44414.0</v>
      </c>
    </row>
    <row r="10">
      <c r="A10" s="22">
        <f t="shared" si="4"/>
        <v>3</v>
      </c>
      <c r="B10" s="33" t="s">
        <v>17</v>
      </c>
      <c r="C10" s="28" t="s">
        <v>18</v>
      </c>
      <c r="D10" s="25">
        <v>3.0</v>
      </c>
      <c r="E10" s="26">
        <v>7.2</v>
      </c>
      <c r="F10" s="37">
        <v>1.2051E9</v>
      </c>
      <c r="G10" s="28"/>
      <c r="H10" s="29">
        <f t="shared" si="1"/>
        <v>8676720000</v>
      </c>
      <c r="I10" s="3">
        <f t="shared" si="2"/>
        <v>0.06619269944</v>
      </c>
      <c r="J10" s="30">
        <v>0.0728</v>
      </c>
      <c r="K10" s="31">
        <f t="shared" si="3"/>
        <v>8.67672</v>
      </c>
      <c r="L10" s="80">
        <v>44414.0</v>
      </c>
    </row>
    <row r="11">
      <c r="A11" s="22">
        <f t="shared" si="4"/>
        <v>4</v>
      </c>
      <c r="B11" s="87" t="s">
        <v>27</v>
      </c>
      <c r="C11" s="38" t="s">
        <v>28</v>
      </c>
      <c r="D11" s="25">
        <v>4.0</v>
      </c>
      <c r="E11" s="26">
        <v>84.8</v>
      </c>
      <c r="F11" s="37">
        <v>8.439E7</v>
      </c>
      <c r="G11" s="28"/>
      <c r="H11" s="29">
        <f t="shared" si="1"/>
        <v>7156272000</v>
      </c>
      <c r="I11" s="3">
        <f t="shared" si="2"/>
        <v>0.05459355167</v>
      </c>
      <c r="J11" s="30">
        <v>0.0451</v>
      </c>
      <c r="K11" s="31">
        <f t="shared" si="3"/>
        <v>7.156272</v>
      </c>
      <c r="L11" s="80">
        <v>44414.0</v>
      </c>
    </row>
    <row r="12">
      <c r="A12" s="22">
        <f t="shared" si="4"/>
        <v>5</v>
      </c>
      <c r="B12" s="23" t="s">
        <v>21</v>
      </c>
      <c r="C12" s="38" t="s">
        <v>22</v>
      </c>
      <c r="D12" s="25">
        <v>5.0</v>
      </c>
      <c r="E12" s="26">
        <v>5.26</v>
      </c>
      <c r="F12" s="37">
        <v>1.252009E9</v>
      </c>
      <c r="G12" s="28"/>
      <c r="H12" s="29">
        <f t="shared" si="1"/>
        <v>6585567340</v>
      </c>
      <c r="I12" s="3">
        <f t="shared" si="2"/>
        <v>0.0502397772</v>
      </c>
      <c r="J12" s="30">
        <v>0.052</v>
      </c>
      <c r="K12" s="31">
        <f t="shared" si="3"/>
        <v>6.58556734</v>
      </c>
      <c r="L12" s="80">
        <v>44414.0</v>
      </c>
    </row>
    <row r="13">
      <c r="A13" s="22">
        <f t="shared" si="4"/>
        <v>6</v>
      </c>
      <c r="B13" s="23" t="s">
        <v>37</v>
      </c>
      <c r="C13" s="28" t="s">
        <v>38</v>
      </c>
      <c r="D13" s="25">
        <v>6.0</v>
      </c>
      <c r="E13" s="47">
        <v>7.69</v>
      </c>
      <c r="F13" s="37">
        <v>8.23106416E8</v>
      </c>
      <c r="G13" s="28"/>
      <c r="H13" s="29">
        <f t="shared" si="1"/>
        <v>6329688339</v>
      </c>
      <c r="I13" s="41">
        <f t="shared" si="2"/>
        <v>0.0482877352</v>
      </c>
      <c r="J13" s="42">
        <v>0.0449</v>
      </c>
      <c r="K13" s="31">
        <f t="shared" si="3"/>
        <v>6.329688339</v>
      </c>
      <c r="L13" s="80">
        <v>44414.0</v>
      </c>
    </row>
    <row r="14">
      <c r="A14" s="22">
        <f t="shared" si="4"/>
        <v>7</v>
      </c>
      <c r="B14" s="33" t="s">
        <v>25</v>
      </c>
      <c r="C14" s="28" t="s">
        <v>26</v>
      </c>
      <c r="D14" s="25">
        <v>7.0</v>
      </c>
      <c r="E14" s="47">
        <v>8.15</v>
      </c>
      <c r="F14" s="37">
        <v>7.62851884E8</v>
      </c>
      <c r="G14" s="28"/>
      <c r="H14" s="29">
        <f t="shared" si="1"/>
        <v>6217242855</v>
      </c>
      <c r="I14" s="41">
        <f t="shared" si="2"/>
        <v>0.04742991449</v>
      </c>
      <c r="J14" s="91">
        <v>0.0412</v>
      </c>
      <c r="K14" s="31">
        <f t="shared" si="3"/>
        <v>6.217242855</v>
      </c>
      <c r="L14" s="80">
        <v>44414.0</v>
      </c>
    </row>
    <row r="15">
      <c r="A15" s="22">
        <f t="shared" si="4"/>
        <v>8</v>
      </c>
      <c r="B15" s="87" t="s">
        <v>23</v>
      </c>
      <c r="C15" s="38" t="s">
        <v>24</v>
      </c>
      <c r="D15" s="25">
        <v>8.0</v>
      </c>
      <c r="E15" s="26">
        <v>13.36</v>
      </c>
      <c r="F15" s="37">
        <v>4.1395E8</v>
      </c>
      <c r="G15" s="28"/>
      <c r="H15" s="29">
        <f t="shared" si="1"/>
        <v>5530372000</v>
      </c>
      <c r="I15" s="3">
        <f t="shared" si="2"/>
        <v>0.04218993486</v>
      </c>
      <c r="J15" s="30">
        <v>0.0488</v>
      </c>
      <c r="K15" s="31">
        <f t="shared" si="3"/>
        <v>5.530372</v>
      </c>
      <c r="L15" s="80">
        <v>44414.0</v>
      </c>
    </row>
    <row r="16">
      <c r="A16" s="22">
        <f t="shared" si="4"/>
        <v>9</v>
      </c>
      <c r="B16" s="87" t="s">
        <v>31</v>
      </c>
      <c r="C16" s="38" t="s">
        <v>32</v>
      </c>
      <c r="D16" s="25">
        <v>9.0</v>
      </c>
      <c r="E16" s="26">
        <v>7.63</v>
      </c>
      <c r="F16" s="37">
        <v>7.20852533E8</v>
      </c>
      <c r="G16" s="28"/>
      <c r="H16" s="29">
        <f t="shared" si="1"/>
        <v>5500104827</v>
      </c>
      <c r="I16" s="3">
        <f t="shared" si="2"/>
        <v>0.04195903356</v>
      </c>
      <c r="J16" s="30">
        <v>0.0396</v>
      </c>
      <c r="K16" s="31">
        <f t="shared" si="3"/>
        <v>5.500104827</v>
      </c>
      <c r="L16" s="80">
        <v>44414.0</v>
      </c>
    </row>
    <row r="17">
      <c r="A17" s="22">
        <f t="shared" si="4"/>
        <v>10</v>
      </c>
      <c r="B17" s="33" t="s">
        <v>15</v>
      </c>
      <c r="C17" s="34" t="s">
        <v>16</v>
      </c>
      <c r="D17" s="25">
        <v>10.0</v>
      </c>
      <c r="E17" s="26">
        <v>6.16</v>
      </c>
      <c r="F17" s="35">
        <v>7.40831421E8</v>
      </c>
      <c r="G17" s="28"/>
      <c r="H17" s="29">
        <f t="shared" si="1"/>
        <v>4563521553</v>
      </c>
      <c r="I17" s="3">
        <f t="shared" si="2"/>
        <v>0.03481405538</v>
      </c>
      <c r="J17" s="30">
        <v>0.0492</v>
      </c>
      <c r="K17" s="31">
        <f t="shared" si="3"/>
        <v>4.563521553</v>
      </c>
      <c r="L17" s="80">
        <v>44414.0</v>
      </c>
    </row>
    <row r="18">
      <c r="A18" s="22">
        <f t="shared" si="4"/>
        <v>11</v>
      </c>
      <c r="B18" s="33" t="s">
        <v>33</v>
      </c>
      <c r="C18" s="39" t="s">
        <v>34</v>
      </c>
      <c r="D18" s="25">
        <v>11.0</v>
      </c>
      <c r="E18" s="47">
        <v>31.9</v>
      </c>
      <c r="F18" s="37">
        <v>1.3285202E8</v>
      </c>
      <c r="G18" s="28"/>
      <c r="H18" s="29">
        <f t="shared" si="1"/>
        <v>4237979438</v>
      </c>
      <c r="I18" s="41">
        <f t="shared" si="2"/>
        <v>0.03233056952</v>
      </c>
      <c r="J18" s="42">
        <v>0.0302</v>
      </c>
      <c r="K18" s="43">
        <f t="shared" si="3"/>
        <v>4.237979438</v>
      </c>
      <c r="L18" s="80">
        <v>44414.0</v>
      </c>
    </row>
    <row r="19">
      <c r="A19" s="22">
        <f t="shared" si="4"/>
        <v>12</v>
      </c>
      <c r="B19" s="23" t="s">
        <v>35</v>
      </c>
      <c r="C19" s="38" t="s">
        <v>36</v>
      </c>
      <c r="D19" s="25">
        <v>12.0</v>
      </c>
      <c r="E19" s="26">
        <v>6.75</v>
      </c>
      <c r="F19" s="37">
        <v>6.2487E8</v>
      </c>
      <c r="G19" s="28"/>
      <c r="H19" s="29">
        <f t="shared" si="1"/>
        <v>4217872500</v>
      </c>
      <c r="I19" s="3">
        <f t="shared" si="2"/>
        <v>0.03217717832</v>
      </c>
      <c r="J19" s="42">
        <v>0.0313</v>
      </c>
      <c r="K19" s="31">
        <f t="shared" si="3"/>
        <v>4.2178725</v>
      </c>
      <c r="L19" s="80">
        <v>44414.0</v>
      </c>
    </row>
    <row r="20">
      <c r="A20" s="22">
        <f t="shared" si="4"/>
        <v>13</v>
      </c>
      <c r="B20" s="23" t="s">
        <v>45</v>
      </c>
      <c r="C20" s="38" t="s">
        <v>46</v>
      </c>
      <c r="D20" s="25">
        <v>13.0</v>
      </c>
      <c r="E20" s="47">
        <v>13.3</v>
      </c>
      <c r="F20" s="37">
        <v>2.28740219E8</v>
      </c>
      <c r="G20" s="28"/>
      <c r="H20" s="29">
        <f t="shared" si="1"/>
        <v>3042244913</v>
      </c>
      <c r="I20" s="41">
        <f t="shared" si="2"/>
        <v>0.02320858609</v>
      </c>
      <c r="J20" s="42">
        <v>0.0214</v>
      </c>
      <c r="K20" s="43">
        <f t="shared" si="3"/>
        <v>3.042244913</v>
      </c>
      <c r="L20" s="80">
        <v>44414.0</v>
      </c>
    </row>
    <row r="21">
      <c r="A21" s="22">
        <f t="shared" si="4"/>
        <v>14</v>
      </c>
      <c r="B21" s="33" t="s">
        <v>29</v>
      </c>
      <c r="C21" s="39" t="s">
        <v>30</v>
      </c>
      <c r="D21" s="25">
        <v>14.0</v>
      </c>
      <c r="E21" s="26">
        <v>6.18</v>
      </c>
      <c r="F21" s="37">
        <v>4.4537556E8</v>
      </c>
      <c r="G21" s="28"/>
      <c r="H21" s="29">
        <f t="shared" si="1"/>
        <v>2752420961</v>
      </c>
      <c r="I21" s="3">
        <f t="shared" si="2"/>
        <v>0.02099758589</v>
      </c>
      <c r="J21" s="30">
        <v>0.0243</v>
      </c>
      <c r="K21" s="43">
        <f t="shared" si="3"/>
        <v>2.752420961</v>
      </c>
      <c r="L21" s="80">
        <v>44414.0</v>
      </c>
    </row>
    <row r="22">
      <c r="A22" s="22">
        <f t="shared" si="4"/>
        <v>15</v>
      </c>
      <c r="B22" s="87" t="s">
        <v>39</v>
      </c>
      <c r="C22" s="24" t="s">
        <v>40</v>
      </c>
      <c r="D22" s="25">
        <v>15.0</v>
      </c>
      <c r="E22" s="47">
        <v>2.49</v>
      </c>
      <c r="F22" s="37">
        <v>1.097057995E9</v>
      </c>
      <c r="G22" s="28"/>
      <c r="H22" s="29">
        <f t="shared" si="1"/>
        <v>2731674408</v>
      </c>
      <c r="I22" s="41">
        <f t="shared" si="2"/>
        <v>0.02083931521</v>
      </c>
      <c r="J22" s="42">
        <v>0.0191</v>
      </c>
      <c r="K22" s="43">
        <f t="shared" si="3"/>
        <v>2.731674408</v>
      </c>
      <c r="L22" s="80">
        <v>44414.0</v>
      </c>
    </row>
    <row r="23">
      <c r="A23" s="22">
        <f t="shared" si="4"/>
        <v>16</v>
      </c>
      <c r="B23" s="23" t="s">
        <v>43</v>
      </c>
      <c r="C23" s="46" t="s">
        <v>44</v>
      </c>
      <c r="D23" s="25">
        <v>16.0</v>
      </c>
      <c r="E23" s="47">
        <v>3.2</v>
      </c>
      <c r="F23" s="37">
        <v>7.57055209E8</v>
      </c>
      <c r="G23" s="28"/>
      <c r="H23" s="29">
        <f t="shared" si="1"/>
        <v>2422576669</v>
      </c>
      <c r="I23" s="41">
        <f t="shared" si="2"/>
        <v>0.01848127971</v>
      </c>
      <c r="J23" s="42">
        <v>0.0203</v>
      </c>
      <c r="K23" s="43">
        <f t="shared" si="3"/>
        <v>2.422576669</v>
      </c>
      <c r="L23" s="80">
        <v>44414.0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7.13</v>
      </c>
      <c r="F24" s="37">
        <v>3.11495892E8</v>
      </c>
      <c r="G24" s="28"/>
      <c r="H24" s="29">
        <f t="shared" si="1"/>
        <v>2220965710</v>
      </c>
      <c r="I24" s="3">
        <f t="shared" si="2"/>
        <v>0.01694323612</v>
      </c>
      <c r="J24" s="45">
        <v>0.0185</v>
      </c>
      <c r="K24" s="31">
        <f t="shared" si="3"/>
        <v>2.22096571</v>
      </c>
      <c r="L24" s="80">
        <v>44414.0</v>
      </c>
    </row>
    <row r="25">
      <c r="A25" s="22">
        <f t="shared" si="4"/>
        <v>18</v>
      </c>
      <c r="B25" s="23" t="s">
        <v>59</v>
      </c>
      <c r="C25" s="28" t="s">
        <v>60</v>
      </c>
      <c r="D25" s="25">
        <v>18.0</v>
      </c>
      <c r="E25" s="47">
        <v>12.68</v>
      </c>
      <c r="F25" s="37">
        <v>1.65393104E8</v>
      </c>
      <c r="G25" s="28"/>
      <c r="H25" s="29">
        <f t="shared" si="1"/>
        <v>2097184559</v>
      </c>
      <c r="I25" s="41">
        <f t="shared" si="2"/>
        <v>0.01599893821</v>
      </c>
      <c r="J25" s="42">
        <v>0.0144</v>
      </c>
      <c r="K25" s="43">
        <f t="shared" si="3"/>
        <v>2.097184559</v>
      </c>
      <c r="L25" s="80">
        <v>44414.0</v>
      </c>
    </row>
    <row r="26">
      <c r="A26" s="22">
        <f t="shared" si="4"/>
        <v>19</v>
      </c>
      <c r="B26" s="87" t="s">
        <v>51</v>
      </c>
      <c r="C26" s="70" t="s">
        <v>52</v>
      </c>
      <c r="D26" s="25">
        <v>19.0</v>
      </c>
      <c r="E26" s="47">
        <v>1.17</v>
      </c>
      <c r="F26" s="37">
        <v>1.5702691E9</v>
      </c>
      <c r="G26" s="28"/>
      <c r="H26" s="29">
        <f t="shared" si="1"/>
        <v>1837214847</v>
      </c>
      <c r="I26" s="41">
        <f t="shared" si="2"/>
        <v>0.01401568913</v>
      </c>
      <c r="J26" s="42">
        <v>0.015</v>
      </c>
      <c r="K26" s="43">
        <f t="shared" si="3"/>
        <v>1.837214847</v>
      </c>
      <c r="L26" s="80">
        <v>44414.0</v>
      </c>
    </row>
    <row r="27">
      <c r="A27" s="22">
        <f t="shared" si="4"/>
        <v>20</v>
      </c>
      <c r="B27" s="23" t="s">
        <v>49</v>
      </c>
      <c r="C27" s="69" t="s">
        <v>50</v>
      </c>
      <c r="D27" s="25">
        <v>20.0</v>
      </c>
      <c r="E27" s="47">
        <v>1.635</v>
      </c>
      <c r="F27" s="37">
        <v>1.074664049E9</v>
      </c>
      <c r="G27" s="28"/>
      <c r="H27" s="29">
        <f t="shared" si="1"/>
        <v>1757075720</v>
      </c>
      <c r="I27" s="41">
        <f t="shared" si="2"/>
        <v>0.01340432618</v>
      </c>
      <c r="J27" s="42">
        <v>0.0135</v>
      </c>
      <c r="K27" s="43">
        <f t="shared" si="3"/>
        <v>1.75707572</v>
      </c>
      <c r="L27" s="80">
        <v>44414.0</v>
      </c>
    </row>
    <row r="28">
      <c r="A28" s="22">
        <f t="shared" si="4"/>
        <v>21</v>
      </c>
      <c r="B28" s="23" t="s">
        <v>53</v>
      </c>
      <c r="C28" s="44" t="s">
        <v>54</v>
      </c>
      <c r="D28" s="25">
        <v>21.0</v>
      </c>
      <c r="E28" s="47">
        <v>3.385</v>
      </c>
      <c r="F28" s="37">
        <v>5.09540994E8</v>
      </c>
      <c r="G28" s="28"/>
      <c r="H28" s="29">
        <f t="shared" si="1"/>
        <v>1724796265</v>
      </c>
      <c r="I28" s="41">
        <f t="shared" si="2"/>
        <v>0.01315807364</v>
      </c>
      <c r="J28" s="42">
        <v>0.0137</v>
      </c>
      <c r="K28" s="43">
        <f t="shared" si="3"/>
        <v>1.724796265</v>
      </c>
      <c r="L28" s="80">
        <v>44414.0</v>
      </c>
    </row>
    <row r="29">
      <c r="A29" s="22">
        <f t="shared" si="4"/>
        <v>22</v>
      </c>
      <c r="B29" s="87" t="s">
        <v>55</v>
      </c>
      <c r="C29" s="38" t="s">
        <v>56</v>
      </c>
      <c r="D29" s="25">
        <v>22.0</v>
      </c>
      <c r="E29" s="47">
        <v>3.05</v>
      </c>
      <c r="F29" s="37">
        <v>5.18346969E8</v>
      </c>
      <c r="G29" s="28"/>
      <c r="H29" s="29">
        <f t="shared" si="1"/>
        <v>1580958255</v>
      </c>
      <c r="I29" s="41">
        <f t="shared" si="2"/>
        <v>0.01206076658</v>
      </c>
      <c r="J29" s="42">
        <v>0.0113</v>
      </c>
      <c r="K29" s="43">
        <f t="shared" si="3"/>
        <v>1.580958255</v>
      </c>
      <c r="L29" s="80">
        <v>44414.0</v>
      </c>
    </row>
    <row r="30">
      <c r="A30" s="22">
        <f t="shared" si="4"/>
        <v>23</v>
      </c>
      <c r="B30" s="23" t="s">
        <v>57</v>
      </c>
      <c r="C30" s="38" t="s">
        <v>58</v>
      </c>
      <c r="D30" s="25">
        <v>23.0</v>
      </c>
      <c r="E30" s="47">
        <v>2.91</v>
      </c>
      <c r="F30" s="37">
        <v>4.98664714E8</v>
      </c>
      <c r="G30" s="28"/>
      <c r="H30" s="29">
        <f t="shared" si="1"/>
        <v>1451114318</v>
      </c>
      <c r="I30" s="41">
        <f t="shared" si="2"/>
        <v>0.01107021707</v>
      </c>
      <c r="J30" s="42">
        <v>0.0108</v>
      </c>
      <c r="K30" s="43">
        <f t="shared" si="3"/>
        <v>1.451114318</v>
      </c>
      <c r="L30" s="80">
        <v>44414.0</v>
      </c>
    </row>
    <row r="31">
      <c r="A31" s="22">
        <f t="shared" si="4"/>
        <v>24</v>
      </c>
      <c r="B31" s="87" t="s">
        <v>47</v>
      </c>
      <c r="C31" s="38" t="s">
        <v>48</v>
      </c>
      <c r="D31" s="25">
        <v>24.0</v>
      </c>
      <c r="E31" s="47">
        <v>1.67</v>
      </c>
      <c r="F31" s="37">
        <v>8.61007245E8</v>
      </c>
      <c r="G31" s="28"/>
      <c r="H31" s="29">
        <f t="shared" si="1"/>
        <v>1437882099</v>
      </c>
      <c r="I31" s="41">
        <f t="shared" si="2"/>
        <v>0.01096927152</v>
      </c>
      <c r="J31" s="42">
        <v>0.0138</v>
      </c>
      <c r="K31" s="43">
        <f t="shared" si="3"/>
        <v>1.437882099</v>
      </c>
      <c r="L31" s="80">
        <v>44414.0</v>
      </c>
    </row>
    <row r="32">
      <c r="A32" s="22">
        <f t="shared" si="4"/>
        <v>25</v>
      </c>
      <c r="B32" s="88" t="s">
        <v>61</v>
      </c>
      <c r="C32" s="28" t="s">
        <v>62</v>
      </c>
      <c r="D32" s="25">
        <v>25.0</v>
      </c>
      <c r="E32" s="47">
        <v>1.62</v>
      </c>
      <c r="F32" s="37">
        <v>8.31800232E8</v>
      </c>
      <c r="G32" s="28"/>
      <c r="H32" s="29">
        <f t="shared" si="1"/>
        <v>1347516376</v>
      </c>
      <c r="I32" s="41">
        <f t="shared" si="2"/>
        <v>0.01027989222</v>
      </c>
      <c r="J32" s="42">
        <v>0.0092</v>
      </c>
      <c r="K32" s="43">
        <f t="shared" si="3"/>
        <v>1.347516376</v>
      </c>
      <c r="L32" s="80">
        <v>44414.0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3.13</v>
      </c>
      <c r="F33" s="37">
        <v>3.87822695E8</v>
      </c>
      <c r="G33" s="28"/>
      <c r="H33" s="29">
        <f t="shared" si="1"/>
        <v>1213885035</v>
      </c>
      <c r="I33" s="41">
        <f t="shared" si="2"/>
        <v>0.009260449491</v>
      </c>
      <c r="J33" s="56">
        <v>0.0087</v>
      </c>
      <c r="K33" s="31">
        <f t="shared" si="3"/>
        <v>1.213885035</v>
      </c>
      <c r="L33" s="80">
        <v>44414.0</v>
      </c>
    </row>
    <row r="34">
      <c r="A34" s="22">
        <f t="shared" si="4"/>
        <v>27</v>
      </c>
      <c r="B34" s="87" t="s">
        <v>71</v>
      </c>
      <c r="C34" s="70" t="s">
        <v>72</v>
      </c>
      <c r="D34" s="25">
        <v>27.0</v>
      </c>
      <c r="E34" s="47">
        <v>2.51</v>
      </c>
      <c r="F34" s="37">
        <v>4.72451678E8</v>
      </c>
      <c r="G34" s="28"/>
      <c r="H34" s="29">
        <f t="shared" si="1"/>
        <v>1185853712</v>
      </c>
      <c r="I34" s="41">
        <f t="shared" si="2"/>
        <v>0.009046604976</v>
      </c>
      <c r="J34" s="56">
        <v>0.0083</v>
      </c>
      <c r="K34" s="43">
        <f t="shared" si="3"/>
        <v>1.185853712</v>
      </c>
      <c r="L34" s="80">
        <v>44414.0</v>
      </c>
    </row>
    <row r="35">
      <c r="A35" s="22">
        <f t="shared" si="4"/>
        <v>28</v>
      </c>
      <c r="B35" s="88" t="s">
        <v>67</v>
      </c>
      <c r="C35" s="28" t="s">
        <v>68</v>
      </c>
      <c r="D35" s="25">
        <v>28.0</v>
      </c>
      <c r="E35" s="47">
        <v>2.11</v>
      </c>
      <c r="F35" s="37">
        <v>5.42507798E8</v>
      </c>
      <c r="G35" s="28"/>
      <c r="H35" s="29">
        <f t="shared" si="1"/>
        <v>1144691454</v>
      </c>
      <c r="I35" s="41">
        <f t="shared" si="2"/>
        <v>0.008732587586</v>
      </c>
      <c r="J35" s="42">
        <v>0.0069</v>
      </c>
      <c r="K35" s="43">
        <f t="shared" si="3"/>
        <v>1.144691454</v>
      </c>
      <c r="L35" s="80">
        <v>44414.0</v>
      </c>
    </row>
    <row r="36">
      <c r="A36" s="22">
        <f t="shared" si="4"/>
        <v>29</v>
      </c>
      <c r="B36" s="23" t="s">
        <v>77</v>
      </c>
      <c r="C36" s="38" t="s">
        <v>78</v>
      </c>
      <c r="D36" s="25">
        <v>29.0</v>
      </c>
      <c r="E36" s="47">
        <v>2.13</v>
      </c>
      <c r="F36" s="37">
        <v>5.26379106E8</v>
      </c>
      <c r="G36" s="28"/>
      <c r="H36" s="29">
        <f t="shared" si="1"/>
        <v>1121187496</v>
      </c>
      <c r="I36" s="41">
        <f t="shared" si="2"/>
        <v>0.008553281301</v>
      </c>
      <c r="J36" s="42">
        <v>0.0071</v>
      </c>
      <c r="K36" s="43">
        <f t="shared" si="3"/>
        <v>1.121187496</v>
      </c>
      <c r="L36" s="80">
        <v>44414.0</v>
      </c>
    </row>
    <row r="37">
      <c r="A37" s="22">
        <f t="shared" si="4"/>
        <v>30</v>
      </c>
      <c r="B37" s="23" t="s">
        <v>63</v>
      </c>
      <c r="C37" s="38" t="s">
        <v>64</v>
      </c>
      <c r="D37" s="25">
        <v>30.0</v>
      </c>
      <c r="E37" s="26">
        <v>4.08</v>
      </c>
      <c r="F37" s="37">
        <v>2.4987E8</v>
      </c>
      <c r="G37" s="28"/>
      <c r="H37" s="29">
        <f t="shared" si="1"/>
        <v>1019469600</v>
      </c>
      <c r="I37" s="3">
        <f t="shared" si="2"/>
        <v>0.00777729889</v>
      </c>
      <c r="J37" s="45">
        <v>0.0078</v>
      </c>
      <c r="K37" s="43">
        <f t="shared" si="3"/>
        <v>1.0194696</v>
      </c>
      <c r="L37" s="80">
        <v>44414.0</v>
      </c>
    </row>
    <row r="38">
      <c r="A38" s="22">
        <f t="shared" si="4"/>
        <v>31</v>
      </c>
      <c r="B38" s="23" t="s">
        <v>75</v>
      </c>
      <c r="C38" s="69" t="s">
        <v>76</v>
      </c>
      <c r="D38" s="25">
        <v>31.0</v>
      </c>
      <c r="E38" s="47">
        <v>1.47</v>
      </c>
      <c r="F38" s="37">
        <v>6.78871829E8</v>
      </c>
      <c r="G38" s="28"/>
      <c r="H38" s="29">
        <f t="shared" si="1"/>
        <v>997941588.6</v>
      </c>
      <c r="I38" s="41">
        <f t="shared" si="2"/>
        <v>0.007613066647</v>
      </c>
      <c r="J38" s="42">
        <v>0.0067</v>
      </c>
      <c r="K38" s="43">
        <f t="shared" si="3"/>
        <v>0.9979415886</v>
      </c>
      <c r="L38" s="80">
        <v>44414.0</v>
      </c>
    </row>
    <row r="39">
      <c r="A39" s="22">
        <f t="shared" si="4"/>
        <v>32</v>
      </c>
      <c r="B39" s="23" t="s">
        <v>83</v>
      </c>
      <c r="C39" s="38" t="s">
        <v>84</v>
      </c>
      <c r="D39" s="25">
        <v>32.0</v>
      </c>
      <c r="E39" s="47">
        <v>5.29</v>
      </c>
      <c r="F39" s="37">
        <v>1.8275334E8</v>
      </c>
      <c r="G39" s="28"/>
      <c r="H39" s="29">
        <f t="shared" si="1"/>
        <v>966765168.6</v>
      </c>
      <c r="I39" s="41">
        <f t="shared" si="2"/>
        <v>0.007375228916</v>
      </c>
      <c r="J39" s="42">
        <v>0.006</v>
      </c>
      <c r="K39" s="43">
        <f t="shared" si="3"/>
        <v>0.9667651686</v>
      </c>
      <c r="L39" s="80">
        <v>44414.0</v>
      </c>
    </row>
    <row r="40">
      <c r="A40" s="22">
        <f t="shared" si="4"/>
        <v>33</v>
      </c>
      <c r="B40" s="23" t="s">
        <v>69</v>
      </c>
      <c r="C40" s="38" t="s">
        <v>70</v>
      </c>
      <c r="D40" s="25">
        <v>33.0</v>
      </c>
      <c r="E40" s="47">
        <v>1.37</v>
      </c>
      <c r="F40" s="37">
        <v>6.54241384E8</v>
      </c>
      <c r="G40" s="28"/>
      <c r="H40" s="29">
        <f t="shared" si="1"/>
        <v>896310696.1</v>
      </c>
      <c r="I40" s="41">
        <f t="shared" si="2"/>
        <v>0.006837747964</v>
      </c>
      <c r="J40" s="42">
        <v>0.0067</v>
      </c>
      <c r="K40" s="43">
        <f t="shared" si="3"/>
        <v>0.8963106961</v>
      </c>
      <c r="L40" s="80">
        <v>44414.0</v>
      </c>
    </row>
    <row r="41">
      <c r="A41" s="22">
        <f t="shared" si="4"/>
        <v>34</v>
      </c>
      <c r="B41" s="33" t="s">
        <v>73</v>
      </c>
      <c r="C41" s="39" t="s">
        <v>74</v>
      </c>
      <c r="D41" s="25">
        <v>34.0</v>
      </c>
      <c r="E41" s="47">
        <v>1.48</v>
      </c>
      <c r="F41" s="35">
        <v>5.385E8</v>
      </c>
      <c r="G41" s="28"/>
      <c r="H41" s="29">
        <f t="shared" si="1"/>
        <v>796980000</v>
      </c>
      <c r="I41" s="41">
        <f t="shared" si="2"/>
        <v>0.00607997695</v>
      </c>
      <c r="J41" s="42">
        <v>0.0071</v>
      </c>
      <c r="K41" s="43">
        <f t="shared" si="3"/>
        <v>0.79698</v>
      </c>
      <c r="L41" s="80">
        <v>44414.0</v>
      </c>
    </row>
    <row r="42">
      <c r="A42" s="22">
        <f t="shared" si="4"/>
        <v>35</v>
      </c>
      <c r="B42" s="23" t="s">
        <v>91</v>
      </c>
      <c r="C42" s="69" t="s">
        <v>92</v>
      </c>
      <c r="D42" s="25">
        <v>35.0</v>
      </c>
      <c r="E42" s="47">
        <v>29.77</v>
      </c>
      <c r="F42" s="37">
        <v>2.5000422E7</v>
      </c>
      <c r="G42" s="28"/>
      <c r="H42" s="29">
        <f t="shared" si="1"/>
        <v>744262562.9</v>
      </c>
      <c r="I42" s="41">
        <f t="shared" si="2"/>
        <v>0.005677807759</v>
      </c>
      <c r="J42" s="56">
        <v>0.006</v>
      </c>
      <c r="K42" s="43">
        <f t="shared" si="3"/>
        <v>0.7442625629</v>
      </c>
      <c r="L42" s="80">
        <v>44414.0</v>
      </c>
    </row>
    <row r="43">
      <c r="A43" s="22">
        <f t="shared" si="4"/>
        <v>36</v>
      </c>
      <c r="B43" s="48" t="s">
        <v>85</v>
      </c>
      <c r="C43" s="49" t="s">
        <v>86</v>
      </c>
      <c r="D43" s="25">
        <v>36.0</v>
      </c>
      <c r="E43" s="47">
        <v>26.2</v>
      </c>
      <c r="F43" s="37">
        <v>2.795487E7</v>
      </c>
      <c r="G43" s="28"/>
      <c r="H43" s="29">
        <f t="shared" si="1"/>
        <v>732417594</v>
      </c>
      <c r="I43" s="41">
        <f t="shared" si="2"/>
        <v>0.005587445217</v>
      </c>
      <c r="J43" s="42">
        <v>0.0058</v>
      </c>
      <c r="K43" s="43">
        <f t="shared" si="3"/>
        <v>0.732417594</v>
      </c>
      <c r="L43" s="80">
        <v>44414.0</v>
      </c>
    </row>
    <row r="44">
      <c r="A44" s="22">
        <f t="shared" si="4"/>
        <v>37</v>
      </c>
      <c r="B44" s="88" t="s">
        <v>104</v>
      </c>
      <c r="C44" s="28" t="s">
        <v>105</v>
      </c>
      <c r="D44" s="25">
        <v>37.0</v>
      </c>
      <c r="E44" s="47">
        <v>1.22</v>
      </c>
      <c r="F44" s="27">
        <v>5.1379002E8</v>
      </c>
      <c r="G44" s="28"/>
      <c r="H44" s="29">
        <f t="shared" si="1"/>
        <v>626823824.4</v>
      </c>
      <c r="I44" s="41">
        <f t="shared" si="2"/>
        <v>0.004781894658</v>
      </c>
      <c r="J44" s="56">
        <v>0.0056</v>
      </c>
      <c r="K44" s="43">
        <f t="shared" si="3"/>
        <v>0.6268238244</v>
      </c>
      <c r="L44" s="80">
        <v>44414.0</v>
      </c>
    </row>
    <row r="45">
      <c r="A45" s="22">
        <f t="shared" si="4"/>
        <v>38</v>
      </c>
      <c r="B45" s="90" t="s">
        <v>106</v>
      </c>
      <c r="C45" s="51" t="s">
        <v>107</v>
      </c>
      <c r="D45" s="25">
        <v>38.0</v>
      </c>
      <c r="E45" s="47">
        <v>7.1</v>
      </c>
      <c r="F45" s="37">
        <v>8.7204324E7</v>
      </c>
      <c r="G45" s="28"/>
      <c r="H45" s="29">
        <f t="shared" si="1"/>
        <v>619150700.4</v>
      </c>
      <c r="I45" s="41">
        <f t="shared" si="2"/>
        <v>0.004723358161</v>
      </c>
      <c r="J45" s="56">
        <v>0.0047</v>
      </c>
      <c r="K45" s="43">
        <f t="shared" si="3"/>
        <v>0.6191507004</v>
      </c>
      <c r="L45" s="80">
        <v>44414.0</v>
      </c>
    </row>
    <row r="46">
      <c r="A46" s="22">
        <f t="shared" si="4"/>
        <v>39</v>
      </c>
      <c r="B46" s="87" t="s">
        <v>79</v>
      </c>
      <c r="C46" s="70" t="s">
        <v>80</v>
      </c>
      <c r="D46" s="25">
        <v>39.0</v>
      </c>
      <c r="E46" s="47">
        <v>2.02</v>
      </c>
      <c r="F46" s="37">
        <v>2.96235033E8</v>
      </c>
      <c r="G46" s="28"/>
      <c r="H46" s="29">
        <f t="shared" si="1"/>
        <v>598394766.7</v>
      </c>
      <c r="I46" s="41">
        <f t="shared" si="2"/>
        <v>0.004565015921</v>
      </c>
      <c r="J46" s="42">
        <v>0.0047</v>
      </c>
      <c r="K46" s="31">
        <f t="shared" si="3"/>
        <v>0.5983947667</v>
      </c>
      <c r="L46" s="80">
        <v>44414.0</v>
      </c>
    </row>
    <row r="47">
      <c r="A47" s="22">
        <f t="shared" si="4"/>
        <v>40</v>
      </c>
      <c r="B47" s="23" t="s">
        <v>81</v>
      </c>
      <c r="C47" s="38" t="s">
        <v>82</v>
      </c>
      <c r="D47" s="25">
        <v>40.0</v>
      </c>
      <c r="E47" s="47">
        <v>4.67</v>
      </c>
      <c r="F47" s="37">
        <v>1.20240521E8</v>
      </c>
      <c r="G47" s="28"/>
      <c r="H47" s="29">
        <f t="shared" si="1"/>
        <v>561523233.1</v>
      </c>
      <c r="I47" s="41">
        <f t="shared" si="2"/>
        <v>0.004283731479</v>
      </c>
      <c r="J47" s="42">
        <v>0.0043</v>
      </c>
      <c r="K47" s="43">
        <f t="shared" si="3"/>
        <v>0.5615232331</v>
      </c>
      <c r="L47" s="80">
        <v>44414.0</v>
      </c>
    </row>
    <row r="48">
      <c r="A48" s="22">
        <f t="shared" si="4"/>
        <v>41</v>
      </c>
      <c r="B48" s="87" t="s">
        <v>87</v>
      </c>
      <c r="C48" s="38" t="s">
        <v>88</v>
      </c>
      <c r="D48" s="25">
        <v>41.0</v>
      </c>
      <c r="E48" s="26">
        <v>8.08</v>
      </c>
      <c r="F48" s="37">
        <v>6.94E7</v>
      </c>
      <c r="G48" s="28"/>
      <c r="H48" s="29">
        <f t="shared" si="1"/>
        <v>560752000</v>
      </c>
      <c r="I48" s="3">
        <f t="shared" si="2"/>
        <v>0.004277847919</v>
      </c>
      <c r="J48" s="45">
        <v>0.0044</v>
      </c>
      <c r="K48" s="43">
        <f t="shared" si="3"/>
        <v>0.560752</v>
      </c>
      <c r="L48" s="80">
        <v>44414.0</v>
      </c>
    </row>
    <row r="49">
      <c r="A49" s="22">
        <f t="shared" si="4"/>
        <v>42</v>
      </c>
      <c r="B49" s="50" t="s">
        <v>100</v>
      </c>
      <c r="C49" s="51" t="s">
        <v>101</v>
      </c>
      <c r="D49" s="25">
        <v>42.0</v>
      </c>
      <c r="E49" s="47">
        <v>2.3</v>
      </c>
      <c r="F49" s="37">
        <v>2.30014812E8</v>
      </c>
      <c r="G49" s="28"/>
      <c r="H49" s="29">
        <f t="shared" si="1"/>
        <v>529034067.6</v>
      </c>
      <c r="I49" s="41">
        <f t="shared" si="2"/>
        <v>0.004035879115</v>
      </c>
      <c r="J49" s="42">
        <v>0.0039</v>
      </c>
      <c r="K49" s="43">
        <f t="shared" si="3"/>
        <v>0.5290340676</v>
      </c>
      <c r="L49" s="80">
        <v>44414.0</v>
      </c>
    </row>
    <row r="50">
      <c r="A50" s="22">
        <f t="shared" si="4"/>
        <v>43</v>
      </c>
      <c r="B50" s="50" t="s">
        <v>93</v>
      </c>
      <c r="C50" s="73" t="s">
        <v>93</v>
      </c>
      <c r="D50" s="25">
        <v>43.0</v>
      </c>
      <c r="E50" s="47">
        <v>1.89</v>
      </c>
      <c r="F50" s="37">
        <v>2.78404904E8</v>
      </c>
      <c r="G50" s="28"/>
      <c r="H50" s="29">
        <f t="shared" si="1"/>
        <v>526185268.6</v>
      </c>
      <c r="I50" s="41">
        <f t="shared" si="2"/>
        <v>0.004014146283</v>
      </c>
      <c r="J50" s="42">
        <v>0.0045</v>
      </c>
      <c r="K50" s="43">
        <f t="shared" si="3"/>
        <v>0.5261852686</v>
      </c>
      <c r="L50" s="80">
        <v>44414.0</v>
      </c>
    </row>
    <row r="51">
      <c r="A51" s="22">
        <f t="shared" si="4"/>
        <v>44</v>
      </c>
      <c r="B51" s="50" t="s">
        <v>98</v>
      </c>
      <c r="C51" s="72" t="s">
        <v>99</v>
      </c>
      <c r="D51" s="25">
        <v>44.0</v>
      </c>
      <c r="E51" s="47">
        <v>15.6</v>
      </c>
      <c r="F51" s="37">
        <v>3.12E7</v>
      </c>
      <c r="G51" s="28"/>
      <c r="H51" s="29">
        <f t="shared" si="1"/>
        <v>486720000</v>
      </c>
      <c r="I51" s="41">
        <f t="shared" si="2"/>
        <v>0.003713074834</v>
      </c>
      <c r="J51" s="42">
        <v>0.0032</v>
      </c>
      <c r="K51" s="43">
        <f t="shared" si="3"/>
        <v>0.48672</v>
      </c>
      <c r="L51" s="80">
        <v>44414.0</v>
      </c>
    </row>
    <row r="52">
      <c r="A52" s="22">
        <f t="shared" si="4"/>
        <v>45</v>
      </c>
      <c r="B52" s="23" t="s">
        <v>89</v>
      </c>
      <c r="C52" s="38" t="s">
        <v>90</v>
      </c>
      <c r="D52" s="25">
        <v>45.0</v>
      </c>
      <c r="E52" s="47">
        <v>4.92</v>
      </c>
      <c r="F52" s="37">
        <v>8.3000137E7</v>
      </c>
      <c r="G52" s="28"/>
      <c r="H52" s="29">
        <f t="shared" si="1"/>
        <v>408360674</v>
      </c>
      <c r="I52" s="41">
        <f t="shared" si="2"/>
        <v>0.003115289575</v>
      </c>
      <c r="J52" s="42">
        <v>0.003</v>
      </c>
      <c r="K52" s="43">
        <f t="shared" si="3"/>
        <v>0.408360674</v>
      </c>
      <c r="L52" s="80">
        <v>44414.0</v>
      </c>
    </row>
    <row r="53">
      <c r="A53" s="22">
        <f t="shared" si="4"/>
        <v>46</v>
      </c>
      <c r="B53" s="50" t="s">
        <v>94</v>
      </c>
      <c r="C53" s="52" t="s">
        <v>95</v>
      </c>
      <c r="D53" s="25">
        <v>46.0</v>
      </c>
      <c r="E53" s="47">
        <v>3.78</v>
      </c>
      <c r="F53" s="37">
        <v>1.05321516E8</v>
      </c>
      <c r="G53" s="28"/>
      <c r="H53" s="29">
        <f t="shared" si="1"/>
        <v>398115330.5</v>
      </c>
      <c r="I53" s="41">
        <f t="shared" si="2"/>
        <v>0.003037130208</v>
      </c>
      <c r="J53" s="42">
        <v>0.004</v>
      </c>
      <c r="K53" s="43">
        <f t="shared" si="3"/>
        <v>0.3981153305</v>
      </c>
      <c r="L53" s="80">
        <v>44414.0</v>
      </c>
    </row>
    <row r="54">
      <c r="A54" s="22">
        <f t="shared" si="4"/>
        <v>47</v>
      </c>
      <c r="B54" s="50" t="s">
        <v>96</v>
      </c>
      <c r="C54" s="73" t="s">
        <v>97</v>
      </c>
      <c r="D54" s="25">
        <v>47.0</v>
      </c>
      <c r="E54" s="47">
        <v>3.65</v>
      </c>
      <c r="F54" s="37">
        <v>8.7456908E7</v>
      </c>
      <c r="G54" s="28"/>
      <c r="H54" s="29">
        <f t="shared" si="1"/>
        <v>319217714.2</v>
      </c>
      <c r="I54" s="41">
        <f t="shared" si="2"/>
        <v>0.002435238456</v>
      </c>
      <c r="J54" s="62">
        <v>0.0023</v>
      </c>
      <c r="K54" s="43">
        <f t="shared" si="3"/>
        <v>0.3192177142</v>
      </c>
      <c r="L54" s="80">
        <v>44414.0</v>
      </c>
    </row>
    <row r="55">
      <c r="A55" s="22">
        <f t="shared" si="4"/>
        <v>48</v>
      </c>
      <c r="B55" s="50" t="s">
        <v>108</v>
      </c>
      <c r="C55" s="51" t="s">
        <v>109</v>
      </c>
      <c r="D55" s="25">
        <v>48.0</v>
      </c>
      <c r="E55" s="47">
        <v>2.43</v>
      </c>
      <c r="F55" s="37">
        <v>1.191649E8</v>
      </c>
      <c r="G55" s="28"/>
      <c r="H55" s="29">
        <f t="shared" si="1"/>
        <v>289570707</v>
      </c>
      <c r="I55" s="41">
        <f t="shared" si="2"/>
        <v>0.002209068263</v>
      </c>
      <c r="J55" s="42">
        <v>0.0023</v>
      </c>
      <c r="K55" s="43">
        <f t="shared" si="3"/>
        <v>0.289570707</v>
      </c>
      <c r="L55" s="80">
        <v>44414.0</v>
      </c>
    </row>
    <row r="56">
      <c r="A56" s="22">
        <f t="shared" si="4"/>
        <v>49</v>
      </c>
      <c r="B56" s="50" t="s">
        <v>102</v>
      </c>
      <c r="C56" s="53" t="s">
        <v>103</v>
      </c>
      <c r="D56" s="25">
        <v>49.0</v>
      </c>
      <c r="E56" s="47">
        <v>3.27</v>
      </c>
      <c r="F56" s="37">
        <v>8.8275937E7</v>
      </c>
      <c r="G56" s="28"/>
      <c r="H56" s="29">
        <f t="shared" si="1"/>
        <v>288662314</v>
      </c>
      <c r="I56" s="41">
        <f t="shared" si="2"/>
        <v>0.002202138342</v>
      </c>
      <c r="J56" s="42">
        <v>0.0023</v>
      </c>
      <c r="K56" s="43">
        <f t="shared" si="3"/>
        <v>0.288662314</v>
      </c>
      <c r="L56" s="80">
        <v>44414.0</v>
      </c>
    </row>
    <row r="57">
      <c r="A57" s="22">
        <f t="shared" si="4"/>
        <v>50</v>
      </c>
      <c r="B57" s="50" t="s">
        <v>110</v>
      </c>
      <c r="C57" s="72" t="s">
        <v>111</v>
      </c>
      <c r="D57" s="25">
        <v>50.0</v>
      </c>
      <c r="E57" s="47">
        <v>0.16</v>
      </c>
      <c r="F57" s="37">
        <v>1.716679558E9</v>
      </c>
      <c r="G57" s="28"/>
      <c r="H57" s="29">
        <f t="shared" si="1"/>
        <v>274668729.3</v>
      </c>
      <c r="I57" s="41">
        <f t="shared" si="2"/>
        <v>0.002095384505</v>
      </c>
      <c r="J57" s="42">
        <v>0.0023</v>
      </c>
      <c r="K57" s="43">
        <f t="shared" si="3"/>
        <v>0.2746687293</v>
      </c>
      <c r="L57" s="80">
        <v>44414.0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419464748.1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-2162865108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2398814028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130352475667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44421.0</v>
      </c>
      <c r="C3" s="12"/>
      <c r="D3" s="1"/>
      <c r="E3" s="13"/>
      <c r="F3" s="2"/>
      <c r="H3" s="107">
        <f>H1/H2</f>
        <v>131007513233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24" t="s">
        <v>14</v>
      </c>
      <c r="D8" s="25">
        <v>1.0</v>
      </c>
      <c r="E8" s="26">
        <v>31.63</v>
      </c>
      <c r="F8" s="27">
        <v>5.74937937E8</v>
      </c>
      <c r="G8" s="28"/>
      <c r="H8" s="29">
        <f t="shared" ref="H8:H57" si="1">E8*F8</f>
        <v>18185286947</v>
      </c>
      <c r="I8" s="3">
        <f t="shared" ref="I8:I57" si="2">H8/H$3</f>
        <v>0.1388110231</v>
      </c>
      <c r="J8" s="30">
        <v>0.1422</v>
      </c>
      <c r="K8" s="31">
        <f t="shared" ref="K8:K57" si="3">H8/1000000000</f>
        <v>18.18528695</v>
      </c>
      <c r="L8" s="79">
        <v>44421.0</v>
      </c>
    </row>
    <row r="9">
      <c r="A9" s="22">
        <f t="shared" ref="A9:A57" si="4">A8+1</f>
        <v>2</v>
      </c>
      <c r="B9" s="33" t="s">
        <v>17</v>
      </c>
      <c r="C9" s="28" t="s">
        <v>18</v>
      </c>
      <c r="D9" s="25">
        <v>2.0</v>
      </c>
      <c r="E9" s="26">
        <v>7.28</v>
      </c>
      <c r="F9" s="37">
        <v>1.2051E9</v>
      </c>
      <c r="G9" s="28"/>
      <c r="H9" s="29">
        <f t="shared" si="1"/>
        <v>8773128000</v>
      </c>
      <c r="I9" s="3">
        <f t="shared" si="2"/>
        <v>0.06696660202</v>
      </c>
      <c r="J9" s="30">
        <v>0.0728</v>
      </c>
      <c r="K9" s="31">
        <f t="shared" si="3"/>
        <v>8.773128</v>
      </c>
      <c r="L9" s="79">
        <v>44421.0</v>
      </c>
    </row>
    <row r="10">
      <c r="A10" s="22">
        <f t="shared" si="4"/>
        <v>3</v>
      </c>
      <c r="B10" s="23" t="s">
        <v>19</v>
      </c>
      <c r="C10" s="38" t="s">
        <v>20</v>
      </c>
      <c r="D10" s="25">
        <v>3.0</v>
      </c>
      <c r="E10" s="26">
        <v>4.715</v>
      </c>
      <c r="F10" s="37">
        <v>1.84816E9</v>
      </c>
      <c r="G10" s="28"/>
      <c r="H10" s="29">
        <f t="shared" si="1"/>
        <v>8714074400</v>
      </c>
      <c r="I10" s="3">
        <f t="shared" si="2"/>
        <v>0.06651583703</v>
      </c>
      <c r="J10" s="30">
        <v>0.0638</v>
      </c>
      <c r="K10" s="31">
        <f t="shared" si="3"/>
        <v>8.7140744</v>
      </c>
      <c r="L10" s="79">
        <v>44421.0</v>
      </c>
    </row>
    <row r="11">
      <c r="A11" s="22">
        <f t="shared" si="4"/>
        <v>4</v>
      </c>
      <c r="B11" s="87" t="s">
        <v>27</v>
      </c>
      <c r="C11" s="38" t="s">
        <v>28</v>
      </c>
      <c r="D11" s="25">
        <v>4.0</v>
      </c>
      <c r="E11" s="26">
        <v>85.3</v>
      </c>
      <c r="F11" s="37">
        <v>8.439E7</v>
      </c>
      <c r="G11" s="28"/>
      <c r="H11" s="29">
        <f t="shared" si="1"/>
        <v>7198467000</v>
      </c>
      <c r="I11" s="3">
        <f t="shared" si="2"/>
        <v>0.0549469784</v>
      </c>
      <c r="J11" s="30">
        <v>0.0451</v>
      </c>
      <c r="K11" s="31">
        <f t="shared" si="3"/>
        <v>7.198467</v>
      </c>
      <c r="L11" s="79">
        <v>44421.0</v>
      </c>
    </row>
    <row r="12">
      <c r="A12" s="22">
        <f t="shared" si="4"/>
        <v>5</v>
      </c>
      <c r="B12" s="23" t="s">
        <v>37</v>
      </c>
      <c r="C12" s="28" t="s">
        <v>38</v>
      </c>
      <c r="D12" s="25">
        <v>5.0</v>
      </c>
      <c r="E12" s="47">
        <v>7.83</v>
      </c>
      <c r="F12" s="37">
        <v>8.23106416E8</v>
      </c>
      <c r="G12" s="28"/>
      <c r="H12" s="29">
        <f t="shared" si="1"/>
        <v>6444923237</v>
      </c>
      <c r="I12" s="41">
        <f t="shared" si="2"/>
        <v>0.04919506583</v>
      </c>
      <c r="J12" s="42">
        <v>0.0449</v>
      </c>
      <c r="K12" s="31">
        <f t="shared" si="3"/>
        <v>6.444923237</v>
      </c>
      <c r="L12" s="79">
        <v>44421.0</v>
      </c>
    </row>
    <row r="13">
      <c r="A13" s="22">
        <f t="shared" si="4"/>
        <v>6</v>
      </c>
      <c r="B13" s="23" t="s">
        <v>21</v>
      </c>
      <c r="C13" s="38" t="s">
        <v>22</v>
      </c>
      <c r="D13" s="25">
        <v>6.0</v>
      </c>
      <c r="E13" s="26">
        <v>5.14</v>
      </c>
      <c r="F13" s="37">
        <v>1.252009E9</v>
      </c>
      <c r="G13" s="28"/>
      <c r="H13" s="29">
        <f t="shared" si="1"/>
        <v>6435326260</v>
      </c>
      <c r="I13" s="3">
        <f t="shared" si="2"/>
        <v>0.04912181066</v>
      </c>
      <c r="J13" s="30">
        <v>0.052</v>
      </c>
      <c r="K13" s="31">
        <f t="shared" si="3"/>
        <v>6.43532626</v>
      </c>
      <c r="L13" s="79">
        <v>44421.0</v>
      </c>
    </row>
    <row r="14">
      <c r="A14" s="22">
        <f t="shared" si="4"/>
        <v>7</v>
      </c>
      <c r="B14" s="138" t="s">
        <v>25</v>
      </c>
      <c r="C14" s="28" t="s">
        <v>26</v>
      </c>
      <c r="D14" s="25">
        <v>7.0</v>
      </c>
      <c r="E14" s="47">
        <v>8.15</v>
      </c>
      <c r="F14" s="37">
        <v>7.62851884E8</v>
      </c>
      <c r="G14" s="28"/>
      <c r="H14" s="29">
        <f t="shared" si="1"/>
        <v>6217242855</v>
      </c>
      <c r="I14" s="41">
        <f t="shared" si="2"/>
        <v>0.04745714731</v>
      </c>
      <c r="J14" s="91">
        <v>0.0412</v>
      </c>
      <c r="K14" s="31">
        <f t="shared" si="3"/>
        <v>6.217242855</v>
      </c>
      <c r="L14" s="79">
        <v>44421.0</v>
      </c>
    </row>
    <row r="15">
      <c r="A15" s="22">
        <f t="shared" si="4"/>
        <v>8</v>
      </c>
      <c r="B15" s="87" t="s">
        <v>23</v>
      </c>
      <c r="C15" s="38" t="s">
        <v>24</v>
      </c>
      <c r="D15" s="25">
        <v>8.0</v>
      </c>
      <c r="E15" s="26">
        <v>13.9</v>
      </c>
      <c r="F15" s="37">
        <v>4.1395E8</v>
      </c>
      <c r="G15" s="28"/>
      <c r="H15" s="29">
        <f t="shared" si="1"/>
        <v>5753905000</v>
      </c>
      <c r="I15" s="3">
        <f t="shared" si="2"/>
        <v>0.04392041997</v>
      </c>
      <c r="J15" s="30">
        <v>0.0488</v>
      </c>
      <c r="K15" s="31">
        <f t="shared" si="3"/>
        <v>5.753905</v>
      </c>
      <c r="L15" s="79">
        <v>44421.0</v>
      </c>
    </row>
    <row r="16">
      <c r="A16" s="22">
        <f t="shared" si="4"/>
        <v>9</v>
      </c>
      <c r="B16" s="87" t="s">
        <v>31</v>
      </c>
      <c r="C16" s="38" t="s">
        <v>32</v>
      </c>
      <c r="D16" s="25">
        <v>9.0</v>
      </c>
      <c r="E16" s="26">
        <v>7.51</v>
      </c>
      <c r="F16" s="37">
        <v>7.20852533E8</v>
      </c>
      <c r="G16" s="28"/>
      <c r="H16" s="29">
        <f t="shared" si="1"/>
        <v>5413602523</v>
      </c>
      <c r="I16" s="3">
        <f t="shared" si="2"/>
        <v>0.04132284011</v>
      </c>
      <c r="J16" s="30">
        <v>0.0396</v>
      </c>
      <c r="K16" s="31">
        <f t="shared" si="3"/>
        <v>5.413602523</v>
      </c>
      <c r="L16" s="79">
        <v>44421.0</v>
      </c>
    </row>
    <row r="17">
      <c r="A17" s="22">
        <f t="shared" si="4"/>
        <v>10</v>
      </c>
      <c r="B17" s="33" t="s">
        <v>15</v>
      </c>
      <c r="C17" s="34" t="s">
        <v>16</v>
      </c>
      <c r="D17" s="25">
        <v>10.0</v>
      </c>
      <c r="E17" s="26">
        <v>6.33</v>
      </c>
      <c r="F17" s="35">
        <v>7.40831421E8</v>
      </c>
      <c r="G17" s="28"/>
      <c r="H17" s="29">
        <f t="shared" si="1"/>
        <v>4689462895</v>
      </c>
      <c r="I17" s="3">
        <f t="shared" si="2"/>
        <v>0.03579537371</v>
      </c>
      <c r="J17" s="30">
        <v>0.0492</v>
      </c>
      <c r="K17" s="31">
        <f t="shared" si="3"/>
        <v>4.689462895</v>
      </c>
      <c r="L17" s="79">
        <v>44421.0</v>
      </c>
    </row>
    <row r="18">
      <c r="A18" s="22">
        <f t="shared" si="4"/>
        <v>11</v>
      </c>
      <c r="B18" s="23" t="s">
        <v>35</v>
      </c>
      <c r="C18" s="70" t="s">
        <v>36</v>
      </c>
      <c r="D18" s="25">
        <v>11.0</v>
      </c>
      <c r="E18" s="26">
        <v>6.89</v>
      </c>
      <c r="F18" s="37">
        <v>6.2487E8</v>
      </c>
      <c r="G18" s="28"/>
      <c r="H18" s="29">
        <f t="shared" si="1"/>
        <v>4305354300</v>
      </c>
      <c r="I18" s="3">
        <f t="shared" si="2"/>
        <v>0.03286341519</v>
      </c>
      <c r="J18" s="42">
        <v>0.0313</v>
      </c>
      <c r="K18" s="43">
        <f t="shared" si="3"/>
        <v>4.3053543</v>
      </c>
      <c r="L18" s="79">
        <v>44421.0</v>
      </c>
    </row>
    <row r="19">
      <c r="A19" s="22">
        <f t="shared" si="4"/>
        <v>12</v>
      </c>
      <c r="B19" s="33" t="s">
        <v>33</v>
      </c>
      <c r="C19" s="28" t="s">
        <v>34</v>
      </c>
      <c r="D19" s="25">
        <v>12.0</v>
      </c>
      <c r="E19" s="47">
        <v>31.5</v>
      </c>
      <c r="F19" s="37">
        <v>1.3285202E8</v>
      </c>
      <c r="G19" s="28"/>
      <c r="H19" s="29">
        <f t="shared" si="1"/>
        <v>4184838630</v>
      </c>
      <c r="I19" s="41">
        <f t="shared" si="2"/>
        <v>0.031943501</v>
      </c>
      <c r="J19" s="42">
        <v>0.0302</v>
      </c>
      <c r="K19" s="31">
        <f t="shared" si="3"/>
        <v>4.18483863</v>
      </c>
      <c r="L19" s="79">
        <v>44421.0</v>
      </c>
    </row>
    <row r="20">
      <c r="A20" s="22">
        <f t="shared" si="4"/>
        <v>13</v>
      </c>
      <c r="B20" s="23" t="s">
        <v>45</v>
      </c>
      <c r="C20" s="38" t="s">
        <v>46</v>
      </c>
      <c r="D20" s="25">
        <v>13.0</v>
      </c>
      <c r="E20" s="47">
        <v>13.2</v>
      </c>
      <c r="F20" s="37">
        <v>2.28740219E8</v>
      </c>
      <c r="G20" s="28"/>
      <c r="H20" s="29">
        <f t="shared" si="1"/>
        <v>3019370891</v>
      </c>
      <c r="I20" s="41">
        <f t="shared" si="2"/>
        <v>0.02304731092</v>
      </c>
      <c r="J20" s="42">
        <v>0.0214</v>
      </c>
      <c r="K20" s="43">
        <f t="shared" si="3"/>
        <v>3.019370891</v>
      </c>
      <c r="L20" s="79">
        <v>44421.0</v>
      </c>
    </row>
    <row r="21">
      <c r="A21" s="22">
        <f t="shared" si="4"/>
        <v>14</v>
      </c>
      <c r="B21" s="33" t="s">
        <v>29</v>
      </c>
      <c r="C21" s="39" t="s">
        <v>30</v>
      </c>
      <c r="D21" s="25">
        <v>14.0</v>
      </c>
      <c r="E21" s="26">
        <v>6.38</v>
      </c>
      <c r="F21" s="37">
        <v>4.4537556E8</v>
      </c>
      <c r="G21" s="28"/>
      <c r="H21" s="29">
        <f t="shared" si="1"/>
        <v>2841496073</v>
      </c>
      <c r="I21" s="3">
        <f t="shared" si="2"/>
        <v>0.02168956576</v>
      </c>
      <c r="J21" s="30">
        <v>0.0243</v>
      </c>
      <c r="K21" s="43">
        <f t="shared" si="3"/>
        <v>2.841496073</v>
      </c>
      <c r="L21" s="79">
        <v>44421.0</v>
      </c>
    </row>
    <row r="22">
      <c r="A22" s="22">
        <f t="shared" si="4"/>
        <v>15</v>
      </c>
      <c r="B22" s="87" t="s">
        <v>39</v>
      </c>
      <c r="C22" s="24" t="s">
        <v>40</v>
      </c>
      <c r="D22" s="25">
        <v>15.0</v>
      </c>
      <c r="E22" s="47">
        <v>2.55</v>
      </c>
      <c r="F22" s="37">
        <v>1.097057995E9</v>
      </c>
      <c r="G22" s="28"/>
      <c r="H22" s="29">
        <f t="shared" si="1"/>
        <v>2797497887</v>
      </c>
      <c r="I22" s="41">
        <f t="shared" si="2"/>
        <v>0.02135372101</v>
      </c>
      <c r="J22" s="42">
        <v>0.0191</v>
      </c>
      <c r="K22" s="43">
        <f t="shared" si="3"/>
        <v>2.797497887</v>
      </c>
      <c r="L22" s="79">
        <v>44421.0</v>
      </c>
    </row>
    <row r="23">
      <c r="A23" s="22">
        <f t="shared" si="4"/>
        <v>16</v>
      </c>
      <c r="B23" s="23" t="s">
        <v>43</v>
      </c>
      <c r="C23" s="46" t="s">
        <v>44</v>
      </c>
      <c r="D23" s="25">
        <v>16.0</v>
      </c>
      <c r="E23" s="47">
        <v>3.2</v>
      </c>
      <c r="F23" s="37">
        <v>7.57055209E8</v>
      </c>
      <c r="G23" s="28"/>
      <c r="H23" s="29">
        <f t="shared" si="1"/>
        <v>2422576669</v>
      </c>
      <c r="I23" s="41">
        <f t="shared" si="2"/>
        <v>0.01849189111</v>
      </c>
      <c r="J23" s="42">
        <v>0.0203</v>
      </c>
      <c r="K23" s="43">
        <f t="shared" si="3"/>
        <v>2.422576669</v>
      </c>
      <c r="L23" s="79">
        <v>44421.0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7.14</v>
      </c>
      <c r="F24" s="37">
        <v>3.11495892E8</v>
      </c>
      <c r="G24" s="28"/>
      <c r="H24" s="29">
        <f t="shared" si="1"/>
        <v>2224080669</v>
      </c>
      <c r="I24" s="3">
        <f t="shared" si="2"/>
        <v>0.01697674136</v>
      </c>
      <c r="J24" s="45">
        <v>0.0185</v>
      </c>
      <c r="K24" s="31">
        <f t="shared" si="3"/>
        <v>2.224080669</v>
      </c>
      <c r="L24" s="79">
        <v>44421.0</v>
      </c>
    </row>
    <row r="25">
      <c r="A25" s="22">
        <f t="shared" si="4"/>
        <v>18</v>
      </c>
      <c r="B25" s="23" t="s">
        <v>59</v>
      </c>
      <c r="C25" s="28" t="s">
        <v>60</v>
      </c>
      <c r="D25" s="25">
        <v>18.0</v>
      </c>
      <c r="E25" s="47">
        <v>12.96</v>
      </c>
      <c r="F25" s="37">
        <v>1.65393104E8</v>
      </c>
      <c r="G25" s="28"/>
      <c r="H25" s="29">
        <f t="shared" si="1"/>
        <v>2143494628</v>
      </c>
      <c r="I25" s="41">
        <f t="shared" si="2"/>
        <v>0.01636161602</v>
      </c>
      <c r="J25" s="42">
        <v>0.0144</v>
      </c>
      <c r="K25" s="43">
        <f t="shared" si="3"/>
        <v>2.143494628</v>
      </c>
      <c r="L25" s="79">
        <v>44421.0</v>
      </c>
    </row>
    <row r="26">
      <c r="A26" s="22">
        <f t="shared" si="4"/>
        <v>19</v>
      </c>
      <c r="B26" s="87" t="s">
        <v>51</v>
      </c>
      <c r="C26" s="70" t="s">
        <v>52</v>
      </c>
      <c r="D26" s="25">
        <v>19.0</v>
      </c>
      <c r="E26" s="47">
        <v>1.165</v>
      </c>
      <c r="F26" s="37">
        <v>1.5702691E9</v>
      </c>
      <c r="G26" s="28"/>
      <c r="H26" s="29">
        <f t="shared" si="1"/>
        <v>1829363502</v>
      </c>
      <c r="I26" s="41">
        <f t="shared" si="2"/>
        <v>0.01396380602</v>
      </c>
      <c r="J26" s="42">
        <v>0.015</v>
      </c>
      <c r="K26" s="43">
        <f t="shared" si="3"/>
        <v>1.829363502</v>
      </c>
      <c r="L26" s="79">
        <v>44421.0</v>
      </c>
    </row>
    <row r="27">
      <c r="A27" s="22">
        <f t="shared" si="4"/>
        <v>20</v>
      </c>
      <c r="B27" s="23" t="s">
        <v>49</v>
      </c>
      <c r="C27" s="69" t="s">
        <v>50</v>
      </c>
      <c r="D27" s="25">
        <v>20.0</v>
      </c>
      <c r="E27" s="47">
        <v>1.69</v>
      </c>
      <c r="F27" s="37">
        <v>1.074664049E9</v>
      </c>
      <c r="G27" s="28"/>
      <c r="H27" s="29">
        <f t="shared" si="1"/>
        <v>1816182243</v>
      </c>
      <c r="I27" s="41">
        <f t="shared" si="2"/>
        <v>0.01386319149</v>
      </c>
      <c r="J27" s="42">
        <v>0.0135</v>
      </c>
      <c r="K27" s="43">
        <f t="shared" si="3"/>
        <v>1.816182243</v>
      </c>
      <c r="L27" s="79">
        <v>44421.0</v>
      </c>
    </row>
    <row r="28">
      <c r="A28" s="22">
        <f t="shared" si="4"/>
        <v>21</v>
      </c>
      <c r="B28" s="23" t="s">
        <v>53</v>
      </c>
      <c r="C28" s="44" t="s">
        <v>54</v>
      </c>
      <c r="D28" s="25">
        <v>21.0</v>
      </c>
      <c r="E28" s="47">
        <v>3.37</v>
      </c>
      <c r="F28" s="37">
        <v>5.09540994E8</v>
      </c>
      <c r="G28" s="28"/>
      <c r="H28" s="29">
        <f t="shared" si="1"/>
        <v>1717153150</v>
      </c>
      <c r="I28" s="41">
        <f t="shared" si="2"/>
        <v>0.01310728757</v>
      </c>
      <c r="J28" s="42">
        <v>0.0137</v>
      </c>
      <c r="K28" s="43">
        <f t="shared" si="3"/>
        <v>1.71715315</v>
      </c>
      <c r="L28" s="79">
        <v>44421.0</v>
      </c>
    </row>
    <row r="29">
      <c r="A29" s="22">
        <f t="shared" si="4"/>
        <v>22</v>
      </c>
      <c r="B29" s="87" t="s">
        <v>55</v>
      </c>
      <c r="C29" s="38" t="s">
        <v>56</v>
      </c>
      <c r="D29" s="25">
        <v>22.0</v>
      </c>
      <c r="E29" s="47">
        <v>3.04</v>
      </c>
      <c r="F29" s="37">
        <v>5.18346969E8</v>
      </c>
      <c r="G29" s="28"/>
      <c r="H29" s="29">
        <f t="shared" si="1"/>
        <v>1575774786</v>
      </c>
      <c r="I29" s="41">
        <f t="shared" si="2"/>
        <v>0.01202812531</v>
      </c>
      <c r="J29" s="42">
        <v>0.0113</v>
      </c>
      <c r="K29" s="43">
        <f t="shared" si="3"/>
        <v>1.575774786</v>
      </c>
      <c r="L29" s="79">
        <v>44421.0</v>
      </c>
    </row>
    <row r="30">
      <c r="A30" s="22">
        <f t="shared" si="4"/>
        <v>23</v>
      </c>
      <c r="B30" s="23" t="s">
        <v>57</v>
      </c>
      <c r="C30" s="38" t="s">
        <v>58</v>
      </c>
      <c r="D30" s="25">
        <v>23.0</v>
      </c>
      <c r="E30" s="47">
        <v>2.94</v>
      </c>
      <c r="F30" s="37">
        <v>4.98664714E8</v>
      </c>
      <c r="G30" s="28"/>
      <c r="H30" s="29">
        <f t="shared" si="1"/>
        <v>1466074259</v>
      </c>
      <c r="I30" s="41">
        <f t="shared" si="2"/>
        <v>0.01119076474</v>
      </c>
      <c r="J30" s="42">
        <v>0.0108</v>
      </c>
      <c r="K30" s="43">
        <f t="shared" si="3"/>
        <v>1.466074259</v>
      </c>
      <c r="L30" s="79">
        <v>44421.0</v>
      </c>
    </row>
    <row r="31">
      <c r="A31" s="22">
        <f t="shared" si="4"/>
        <v>24</v>
      </c>
      <c r="B31" s="87" t="s">
        <v>47</v>
      </c>
      <c r="C31" s="38" t="s">
        <v>48</v>
      </c>
      <c r="D31" s="25">
        <v>24.0</v>
      </c>
      <c r="E31" s="47">
        <v>1.64</v>
      </c>
      <c r="F31" s="37">
        <v>8.61007245E8</v>
      </c>
      <c r="G31" s="28"/>
      <c r="H31" s="29">
        <f t="shared" si="1"/>
        <v>1412051882</v>
      </c>
      <c r="I31" s="41">
        <f t="shared" si="2"/>
        <v>0.01077840383</v>
      </c>
      <c r="J31" s="42">
        <v>0.0138</v>
      </c>
      <c r="K31" s="43">
        <f t="shared" si="3"/>
        <v>1.412051882</v>
      </c>
      <c r="L31" s="79">
        <v>44421.0</v>
      </c>
    </row>
    <row r="32">
      <c r="A32" s="22">
        <f t="shared" si="4"/>
        <v>25</v>
      </c>
      <c r="B32" s="88" t="s">
        <v>61</v>
      </c>
      <c r="C32" s="28" t="s">
        <v>62</v>
      </c>
      <c r="D32" s="25">
        <v>25.0</v>
      </c>
      <c r="E32" s="47">
        <v>1.63</v>
      </c>
      <c r="F32" s="37">
        <v>8.31800232E8</v>
      </c>
      <c r="G32" s="28"/>
      <c r="H32" s="29">
        <f t="shared" si="1"/>
        <v>1355834378</v>
      </c>
      <c r="I32" s="41">
        <f t="shared" si="2"/>
        <v>0.01034928719</v>
      </c>
      <c r="J32" s="42">
        <v>0.0092</v>
      </c>
      <c r="K32" s="43">
        <f t="shared" si="3"/>
        <v>1.355834378</v>
      </c>
      <c r="L32" s="79">
        <v>44421.0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3.28</v>
      </c>
      <c r="F33" s="37">
        <v>3.87822695E8</v>
      </c>
      <c r="G33" s="28"/>
      <c r="H33" s="29">
        <f t="shared" si="1"/>
        <v>1272058440</v>
      </c>
      <c r="I33" s="41">
        <f t="shared" si="2"/>
        <v>0.009709812882</v>
      </c>
      <c r="J33" s="56">
        <v>0.0087</v>
      </c>
      <c r="K33" s="31">
        <f t="shared" si="3"/>
        <v>1.27205844</v>
      </c>
      <c r="L33" s="79">
        <v>44421.0</v>
      </c>
    </row>
    <row r="34">
      <c r="A34" s="22">
        <f t="shared" si="4"/>
        <v>27</v>
      </c>
      <c r="B34" s="87" t="s">
        <v>71</v>
      </c>
      <c r="C34" s="70" t="s">
        <v>72</v>
      </c>
      <c r="D34" s="25">
        <v>27.0</v>
      </c>
      <c r="E34" s="47">
        <v>2.53</v>
      </c>
      <c r="F34" s="37">
        <v>4.72451678E8</v>
      </c>
      <c r="G34" s="28"/>
      <c r="H34" s="29">
        <f t="shared" si="1"/>
        <v>1195302745</v>
      </c>
      <c r="I34" s="41">
        <f t="shared" si="2"/>
        <v>0.009123925154</v>
      </c>
      <c r="J34" s="56">
        <v>0.0083</v>
      </c>
      <c r="K34" s="43">
        <f t="shared" si="3"/>
        <v>1.195302745</v>
      </c>
      <c r="L34" s="79">
        <v>44421.0</v>
      </c>
    </row>
    <row r="35">
      <c r="A35" s="22">
        <f t="shared" si="4"/>
        <v>28</v>
      </c>
      <c r="B35" s="88" t="s">
        <v>67</v>
      </c>
      <c r="C35" s="28" t="s">
        <v>68</v>
      </c>
      <c r="D35" s="25">
        <v>28.0</v>
      </c>
      <c r="E35" s="47">
        <v>2.08</v>
      </c>
      <c r="F35" s="37">
        <v>5.42507798E8</v>
      </c>
      <c r="G35" s="28"/>
      <c r="H35" s="29">
        <f t="shared" si="1"/>
        <v>1128416220</v>
      </c>
      <c r="I35" s="41">
        <f t="shared" si="2"/>
        <v>0.008613370272</v>
      </c>
      <c r="J35" s="42">
        <v>0.0069</v>
      </c>
      <c r="K35" s="43">
        <f t="shared" si="3"/>
        <v>1.12841622</v>
      </c>
      <c r="L35" s="79">
        <v>44421.0</v>
      </c>
    </row>
    <row r="36">
      <c r="A36" s="22">
        <f t="shared" si="4"/>
        <v>29</v>
      </c>
      <c r="B36" s="23" t="s">
        <v>77</v>
      </c>
      <c r="C36" s="38" t="s">
        <v>78</v>
      </c>
      <c r="D36" s="25">
        <v>29.0</v>
      </c>
      <c r="E36" s="47">
        <v>2.12</v>
      </c>
      <c r="F36" s="37">
        <v>5.26379106E8</v>
      </c>
      <c r="G36" s="28"/>
      <c r="H36" s="29">
        <f t="shared" si="1"/>
        <v>1115923705</v>
      </c>
      <c r="I36" s="41">
        <f t="shared" si="2"/>
        <v>0.00851801303</v>
      </c>
      <c r="J36" s="42">
        <v>0.0071</v>
      </c>
      <c r="K36" s="43">
        <f t="shared" si="3"/>
        <v>1.115923705</v>
      </c>
      <c r="L36" s="79">
        <v>44421.0</v>
      </c>
    </row>
    <row r="37">
      <c r="A37" s="22">
        <f t="shared" si="4"/>
        <v>30</v>
      </c>
      <c r="B37" s="23" t="s">
        <v>63</v>
      </c>
      <c r="C37" s="38" t="s">
        <v>64</v>
      </c>
      <c r="D37" s="25">
        <v>30.0</v>
      </c>
      <c r="E37" s="26">
        <v>4.01</v>
      </c>
      <c r="F37" s="37">
        <v>2.4987E8</v>
      </c>
      <c r="G37" s="28"/>
      <c r="H37" s="29">
        <f t="shared" si="1"/>
        <v>1001978700</v>
      </c>
      <c r="I37" s="3">
        <f t="shared" si="2"/>
        <v>0.007648253717</v>
      </c>
      <c r="J37" s="45">
        <v>0.0078</v>
      </c>
      <c r="K37" s="43">
        <f t="shared" si="3"/>
        <v>1.0019787</v>
      </c>
      <c r="L37" s="79">
        <v>44421.0</v>
      </c>
    </row>
    <row r="38">
      <c r="A38" s="22">
        <f t="shared" si="4"/>
        <v>31</v>
      </c>
      <c r="B38" s="23" t="s">
        <v>75</v>
      </c>
      <c r="C38" s="69" t="s">
        <v>76</v>
      </c>
      <c r="D38" s="25">
        <v>31.0</v>
      </c>
      <c r="E38" s="47">
        <v>1.47</v>
      </c>
      <c r="F38" s="37">
        <v>6.78871829E8</v>
      </c>
      <c r="G38" s="28"/>
      <c r="H38" s="29">
        <f t="shared" si="1"/>
        <v>997941588.6</v>
      </c>
      <c r="I38" s="41">
        <f t="shared" si="2"/>
        <v>0.00761743784</v>
      </c>
      <c r="J38" s="42">
        <v>0.0067</v>
      </c>
      <c r="K38" s="43">
        <f t="shared" si="3"/>
        <v>0.9979415886</v>
      </c>
      <c r="L38" s="79">
        <v>44421.0</v>
      </c>
    </row>
    <row r="39">
      <c r="A39" s="22">
        <f t="shared" si="4"/>
        <v>32</v>
      </c>
      <c r="B39" s="23" t="s">
        <v>83</v>
      </c>
      <c r="C39" s="38" t="s">
        <v>84</v>
      </c>
      <c r="D39" s="25">
        <v>32.0</v>
      </c>
      <c r="E39" s="47">
        <v>5.4</v>
      </c>
      <c r="F39" s="37">
        <v>1.8275334E8</v>
      </c>
      <c r="G39" s="28"/>
      <c r="H39" s="29">
        <f t="shared" si="1"/>
        <v>986868036</v>
      </c>
      <c r="I39" s="41">
        <f t="shared" si="2"/>
        <v>0.007532911752</v>
      </c>
      <c r="J39" s="42">
        <v>0.006</v>
      </c>
      <c r="K39" s="43">
        <f t="shared" si="3"/>
        <v>0.986868036</v>
      </c>
      <c r="L39" s="79">
        <v>44421.0</v>
      </c>
    </row>
    <row r="40">
      <c r="A40" s="22">
        <f t="shared" si="4"/>
        <v>33</v>
      </c>
      <c r="B40" s="23" t="s">
        <v>69</v>
      </c>
      <c r="C40" s="38" t="s">
        <v>70</v>
      </c>
      <c r="D40" s="25">
        <v>33.0</v>
      </c>
      <c r="E40" s="47">
        <v>1.4</v>
      </c>
      <c r="F40" s="37">
        <v>6.54241384E8</v>
      </c>
      <c r="G40" s="28"/>
      <c r="H40" s="29">
        <f t="shared" si="1"/>
        <v>915937937.6</v>
      </c>
      <c r="I40" s="41">
        <f t="shared" si="2"/>
        <v>0.006991491671</v>
      </c>
      <c r="J40" s="42">
        <v>0.0067</v>
      </c>
      <c r="K40" s="43">
        <f t="shared" si="3"/>
        <v>0.9159379376</v>
      </c>
      <c r="L40" s="79">
        <v>44421.0</v>
      </c>
    </row>
    <row r="41">
      <c r="A41" s="22">
        <f t="shared" si="4"/>
        <v>34</v>
      </c>
      <c r="B41" s="33" t="s">
        <v>73</v>
      </c>
      <c r="C41" s="39" t="s">
        <v>74</v>
      </c>
      <c r="D41" s="25">
        <v>34.0</v>
      </c>
      <c r="E41" s="47">
        <v>1.485</v>
      </c>
      <c r="F41" s="35">
        <v>5.385E8</v>
      </c>
      <c r="G41" s="28"/>
      <c r="H41" s="29">
        <f t="shared" si="1"/>
        <v>799672500</v>
      </c>
      <c r="I41" s="41">
        <f t="shared" si="2"/>
        <v>0.006104020146</v>
      </c>
      <c r="J41" s="42">
        <v>0.0071</v>
      </c>
      <c r="K41" s="43">
        <f t="shared" si="3"/>
        <v>0.7996725</v>
      </c>
      <c r="L41" s="79">
        <v>44421.0</v>
      </c>
    </row>
    <row r="42">
      <c r="A42" s="22">
        <f t="shared" si="4"/>
        <v>35</v>
      </c>
      <c r="B42" s="23" t="s">
        <v>91</v>
      </c>
      <c r="C42" s="69" t="s">
        <v>92</v>
      </c>
      <c r="D42" s="25">
        <v>35.0</v>
      </c>
      <c r="E42" s="47">
        <v>30.93</v>
      </c>
      <c r="F42" s="37">
        <v>2.5000422E7</v>
      </c>
      <c r="G42" s="28"/>
      <c r="H42" s="29">
        <f t="shared" si="1"/>
        <v>773263052.5</v>
      </c>
      <c r="I42" s="41">
        <f t="shared" si="2"/>
        <v>0.005902432871</v>
      </c>
      <c r="J42" s="56">
        <v>0.006</v>
      </c>
      <c r="K42" s="43">
        <f t="shared" si="3"/>
        <v>0.7732630525</v>
      </c>
      <c r="L42" s="79">
        <v>44421.0</v>
      </c>
    </row>
    <row r="43">
      <c r="A43" s="22">
        <f t="shared" si="4"/>
        <v>36</v>
      </c>
      <c r="B43" s="48" t="s">
        <v>85</v>
      </c>
      <c r="C43" s="49" t="s">
        <v>86</v>
      </c>
      <c r="D43" s="25">
        <v>36.0</v>
      </c>
      <c r="E43" s="47">
        <v>27.38</v>
      </c>
      <c r="F43" s="37">
        <v>2.795487E7</v>
      </c>
      <c r="G43" s="28"/>
      <c r="H43" s="29">
        <f t="shared" si="1"/>
        <v>765404340.6</v>
      </c>
      <c r="I43" s="41">
        <f t="shared" si="2"/>
        <v>0.005842446145</v>
      </c>
      <c r="J43" s="42">
        <v>0.0058</v>
      </c>
      <c r="K43" s="43">
        <f t="shared" si="3"/>
        <v>0.7654043406</v>
      </c>
      <c r="L43" s="79">
        <v>44421.0</v>
      </c>
    </row>
    <row r="44">
      <c r="A44" s="22">
        <f t="shared" si="4"/>
        <v>37</v>
      </c>
      <c r="B44" s="88" t="s">
        <v>104</v>
      </c>
      <c r="C44" s="28" t="s">
        <v>105</v>
      </c>
      <c r="D44" s="25">
        <v>37.0</v>
      </c>
      <c r="E44" s="47">
        <v>1.25</v>
      </c>
      <c r="F44" s="27">
        <v>5.1379002E8</v>
      </c>
      <c r="G44" s="28"/>
      <c r="H44" s="29">
        <f t="shared" si="1"/>
        <v>642237525</v>
      </c>
      <c r="I44" s="41">
        <f t="shared" si="2"/>
        <v>0.004902295366</v>
      </c>
      <c r="J44" s="56">
        <v>0.0056</v>
      </c>
      <c r="K44" s="43">
        <f t="shared" si="3"/>
        <v>0.642237525</v>
      </c>
      <c r="L44" s="79">
        <v>44421.0</v>
      </c>
    </row>
    <row r="45">
      <c r="A45" s="22">
        <f t="shared" si="4"/>
        <v>38</v>
      </c>
      <c r="B45" s="90" t="s">
        <v>106</v>
      </c>
      <c r="C45" s="51" t="s">
        <v>107</v>
      </c>
      <c r="D45" s="25">
        <v>38.0</v>
      </c>
      <c r="E45" s="47">
        <v>6.96</v>
      </c>
      <c r="F45" s="37">
        <v>8.7204324E7</v>
      </c>
      <c r="G45" s="28"/>
      <c r="H45" s="29">
        <f t="shared" si="1"/>
        <v>606942095</v>
      </c>
      <c r="I45" s="41">
        <f t="shared" si="2"/>
        <v>0.004632880054</v>
      </c>
      <c r="J45" s="56">
        <v>0.0047</v>
      </c>
      <c r="K45" s="43">
        <f t="shared" si="3"/>
        <v>0.606942095</v>
      </c>
      <c r="L45" s="79">
        <v>44421.0</v>
      </c>
    </row>
    <row r="46">
      <c r="A46" s="22">
        <f t="shared" si="4"/>
        <v>39</v>
      </c>
      <c r="B46" s="87" t="s">
        <v>79</v>
      </c>
      <c r="C46" s="70" t="s">
        <v>80</v>
      </c>
      <c r="D46" s="25">
        <v>39.0</v>
      </c>
      <c r="E46" s="47">
        <v>2.02</v>
      </c>
      <c r="F46" s="37">
        <v>2.96235033E8</v>
      </c>
      <c r="G46" s="28"/>
      <c r="H46" s="29">
        <f t="shared" si="1"/>
        <v>598394766.7</v>
      </c>
      <c r="I46" s="41">
        <f t="shared" si="2"/>
        <v>0.004567637015</v>
      </c>
      <c r="J46" s="42">
        <v>0.0047</v>
      </c>
      <c r="K46" s="31">
        <f t="shared" si="3"/>
        <v>0.5983947667</v>
      </c>
      <c r="L46" s="79">
        <v>44421.0</v>
      </c>
    </row>
    <row r="47">
      <c r="A47" s="22">
        <f t="shared" si="4"/>
        <v>40</v>
      </c>
      <c r="B47" s="87" t="s">
        <v>87</v>
      </c>
      <c r="C47" s="38" t="s">
        <v>88</v>
      </c>
      <c r="D47" s="25">
        <v>40.0</v>
      </c>
      <c r="E47" s="26">
        <v>8.05</v>
      </c>
      <c r="F47" s="37">
        <v>6.94E7</v>
      </c>
      <c r="G47" s="28"/>
      <c r="H47" s="29">
        <f t="shared" si="1"/>
        <v>558670000</v>
      </c>
      <c r="I47" s="3">
        <f t="shared" si="2"/>
        <v>0.004264411912</v>
      </c>
      <c r="J47" s="45">
        <v>0.0044</v>
      </c>
      <c r="K47" s="43">
        <f t="shared" si="3"/>
        <v>0.55867</v>
      </c>
      <c r="L47" s="79">
        <v>44421.0</v>
      </c>
    </row>
    <row r="48">
      <c r="A48" s="22">
        <f t="shared" si="4"/>
        <v>41</v>
      </c>
      <c r="B48" s="50" t="s">
        <v>100</v>
      </c>
      <c r="C48" s="51" t="s">
        <v>101</v>
      </c>
      <c r="D48" s="25">
        <v>41.0</v>
      </c>
      <c r="E48" s="47">
        <v>2.38</v>
      </c>
      <c r="F48" s="37">
        <v>2.30014812E8</v>
      </c>
      <c r="G48" s="28"/>
      <c r="H48" s="29">
        <f t="shared" si="1"/>
        <v>547435252.6</v>
      </c>
      <c r="I48" s="41">
        <f t="shared" si="2"/>
        <v>0.0041786554</v>
      </c>
      <c r="J48" s="42">
        <v>0.0039</v>
      </c>
      <c r="K48" s="43">
        <f t="shared" si="3"/>
        <v>0.5474352526</v>
      </c>
      <c r="L48" s="79">
        <v>44421.0</v>
      </c>
    </row>
    <row r="49">
      <c r="A49" s="22">
        <f t="shared" si="4"/>
        <v>42</v>
      </c>
      <c r="B49" s="23" t="s">
        <v>81</v>
      </c>
      <c r="C49" s="38" t="s">
        <v>82</v>
      </c>
      <c r="D49" s="25">
        <v>42.0</v>
      </c>
      <c r="E49" s="47">
        <v>4.55</v>
      </c>
      <c r="F49" s="37">
        <v>1.20240521E8</v>
      </c>
      <c r="G49" s="28"/>
      <c r="H49" s="29">
        <f t="shared" si="1"/>
        <v>547094370.6</v>
      </c>
      <c r="I49" s="41">
        <f t="shared" si="2"/>
        <v>0.004176053396</v>
      </c>
      <c r="J49" s="42">
        <v>0.0043</v>
      </c>
      <c r="K49" s="43">
        <f t="shared" si="3"/>
        <v>0.5470943706</v>
      </c>
      <c r="L49" s="79">
        <v>44421.0</v>
      </c>
    </row>
    <row r="50">
      <c r="A50" s="22">
        <f t="shared" si="4"/>
        <v>43</v>
      </c>
      <c r="B50" s="50" t="s">
        <v>93</v>
      </c>
      <c r="C50" s="73" t="s">
        <v>93</v>
      </c>
      <c r="D50" s="25">
        <v>43.0</v>
      </c>
      <c r="E50" s="47">
        <v>1.87</v>
      </c>
      <c r="F50" s="37">
        <v>2.78404904E8</v>
      </c>
      <c r="G50" s="28"/>
      <c r="H50" s="29">
        <f t="shared" si="1"/>
        <v>520617170.5</v>
      </c>
      <c r="I50" s="41">
        <f t="shared" si="2"/>
        <v>0.003973948956</v>
      </c>
      <c r="J50" s="42">
        <v>0.0045</v>
      </c>
      <c r="K50" s="43">
        <f t="shared" si="3"/>
        <v>0.5206171705</v>
      </c>
      <c r="L50" s="79">
        <v>44421.0</v>
      </c>
    </row>
    <row r="51">
      <c r="A51" s="22">
        <f t="shared" si="4"/>
        <v>44</v>
      </c>
      <c r="B51" s="50" t="s">
        <v>98</v>
      </c>
      <c r="C51" s="72" t="s">
        <v>99</v>
      </c>
      <c r="D51" s="25">
        <v>44.0</v>
      </c>
      <c r="E51" s="47">
        <v>15.75</v>
      </c>
      <c r="F51" s="37">
        <v>3.12E7</v>
      </c>
      <c r="G51" s="28"/>
      <c r="H51" s="29">
        <f t="shared" si="1"/>
        <v>491400000</v>
      </c>
      <c r="I51" s="41">
        <f t="shared" si="2"/>
        <v>0.003750929911</v>
      </c>
      <c r="J51" s="42">
        <v>0.0032</v>
      </c>
      <c r="K51" s="43">
        <f t="shared" si="3"/>
        <v>0.4914</v>
      </c>
      <c r="L51" s="79">
        <v>44421.0</v>
      </c>
    </row>
    <row r="52">
      <c r="A52" s="22">
        <f t="shared" si="4"/>
        <v>45</v>
      </c>
      <c r="B52" s="23" t="s">
        <v>89</v>
      </c>
      <c r="C52" s="38" t="s">
        <v>90</v>
      </c>
      <c r="D52" s="25">
        <v>45.0</v>
      </c>
      <c r="E52" s="47">
        <v>4.9</v>
      </c>
      <c r="F52" s="37">
        <v>8.3000137E7</v>
      </c>
      <c r="G52" s="28"/>
      <c r="H52" s="29">
        <f t="shared" si="1"/>
        <v>406700671.3</v>
      </c>
      <c r="I52" s="41">
        <f t="shared" si="2"/>
        <v>0.00310440723</v>
      </c>
      <c r="J52" s="42">
        <v>0.003</v>
      </c>
      <c r="K52" s="43">
        <f t="shared" si="3"/>
        <v>0.4067006713</v>
      </c>
      <c r="L52" s="79">
        <v>44421.0</v>
      </c>
    </row>
    <row r="53">
      <c r="A53" s="22">
        <f t="shared" si="4"/>
        <v>46</v>
      </c>
      <c r="B53" s="50" t="s">
        <v>94</v>
      </c>
      <c r="C53" s="52" t="s">
        <v>95</v>
      </c>
      <c r="D53" s="25">
        <v>46.0</v>
      </c>
      <c r="E53" s="47">
        <v>3.73</v>
      </c>
      <c r="F53" s="37">
        <v>1.05321516E8</v>
      </c>
      <c r="G53" s="28"/>
      <c r="H53" s="29">
        <f t="shared" si="1"/>
        <v>392849254.7</v>
      </c>
      <c r="I53" s="41">
        <f t="shared" si="2"/>
        <v>0.002998677289</v>
      </c>
      <c r="J53" s="42">
        <v>0.004</v>
      </c>
      <c r="K53" s="43">
        <f t="shared" si="3"/>
        <v>0.3928492547</v>
      </c>
      <c r="L53" s="79">
        <v>44421.0</v>
      </c>
    </row>
    <row r="54">
      <c r="A54" s="22">
        <f t="shared" si="4"/>
        <v>47</v>
      </c>
      <c r="B54" s="50" t="s">
        <v>96</v>
      </c>
      <c r="C54" s="73" t="s">
        <v>97</v>
      </c>
      <c r="D54" s="25">
        <v>47.0</v>
      </c>
      <c r="E54" s="47">
        <v>3.49</v>
      </c>
      <c r="F54" s="37">
        <v>8.7456908E7</v>
      </c>
      <c r="G54" s="28"/>
      <c r="H54" s="29">
        <f t="shared" si="1"/>
        <v>305224608.9</v>
      </c>
      <c r="I54" s="41">
        <f t="shared" si="2"/>
        <v>0.002329825224</v>
      </c>
      <c r="J54" s="62">
        <v>0.0023</v>
      </c>
      <c r="K54" s="43">
        <f t="shared" si="3"/>
        <v>0.3052246089</v>
      </c>
      <c r="L54" s="79">
        <v>44421.0</v>
      </c>
    </row>
    <row r="55">
      <c r="A55" s="22">
        <f t="shared" si="4"/>
        <v>48</v>
      </c>
      <c r="B55" s="50" t="s">
        <v>108</v>
      </c>
      <c r="C55" s="51" t="s">
        <v>109</v>
      </c>
      <c r="D55" s="25">
        <v>48.0</v>
      </c>
      <c r="E55" s="47">
        <v>2.42</v>
      </c>
      <c r="F55" s="37">
        <v>1.191649E8</v>
      </c>
      <c r="G55" s="28"/>
      <c r="H55" s="29">
        <f t="shared" si="1"/>
        <v>288379058</v>
      </c>
      <c r="I55" s="41">
        <f t="shared" si="2"/>
        <v>0.002201240607</v>
      </c>
      <c r="J55" s="42">
        <v>0.0023</v>
      </c>
      <c r="K55" s="43">
        <f t="shared" si="3"/>
        <v>0.288379058</v>
      </c>
      <c r="L55" s="79">
        <v>44421.0</v>
      </c>
    </row>
    <row r="56">
      <c r="A56" s="22">
        <f t="shared" si="4"/>
        <v>49</v>
      </c>
      <c r="B56" s="50" t="s">
        <v>102</v>
      </c>
      <c r="C56" s="53" t="s">
        <v>103</v>
      </c>
      <c r="D56" s="25">
        <v>49.0</v>
      </c>
      <c r="E56" s="47">
        <v>3.22</v>
      </c>
      <c r="F56" s="37">
        <v>8.8275937E7</v>
      </c>
      <c r="G56" s="28"/>
      <c r="H56" s="29">
        <f t="shared" si="1"/>
        <v>284248517.1</v>
      </c>
      <c r="I56" s="41">
        <f t="shared" si="2"/>
        <v>0.002169711569</v>
      </c>
      <c r="J56" s="42">
        <v>0.0023</v>
      </c>
      <c r="K56" s="43">
        <f t="shared" si="3"/>
        <v>0.2842485171</v>
      </c>
      <c r="L56" s="79">
        <v>44421.0</v>
      </c>
    </row>
    <row r="57">
      <c r="A57" s="22">
        <f t="shared" si="4"/>
        <v>50</v>
      </c>
      <c r="B57" s="50" t="s">
        <v>110</v>
      </c>
      <c r="C57" s="72" t="s">
        <v>111</v>
      </c>
      <c r="D57" s="25">
        <v>50.0</v>
      </c>
      <c r="E57" s="47">
        <v>0.159</v>
      </c>
      <c r="F57" s="37">
        <v>1.716679558E9</v>
      </c>
      <c r="G57" s="28"/>
      <c r="H57" s="29">
        <f t="shared" si="1"/>
        <v>272952049.7</v>
      </c>
      <c r="I57" s="41">
        <f t="shared" si="2"/>
        <v>0.002083483939</v>
      </c>
      <c r="J57" s="42">
        <v>0.0023</v>
      </c>
      <c r="K57" s="43">
        <f t="shared" si="3"/>
        <v>0.2729520497</v>
      </c>
      <c r="L57" s="79">
        <v>44421.0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419224042.3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-2161623968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2397437492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132168203054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44428.0</v>
      </c>
      <c r="C3" s="12"/>
      <c r="D3" s="1"/>
      <c r="E3" s="13"/>
      <c r="F3" s="2"/>
      <c r="H3" s="107">
        <f>H1/H2</f>
        <v>132832364878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139" t="s">
        <v>14</v>
      </c>
      <c r="D8" s="25">
        <v>1.0</v>
      </c>
      <c r="E8" s="26">
        <v>33.79</v>
      </c>
      <c r="F8" s="27">
        <v>5.74937937E8</v>
      </c>
      <c r="G8" s="28"/>
      <c r="H8" s="29">
        <f t="shared" ref="H8:H57" si="1">E8*F8</f>
        <v>19427152891</v>
      </c>
      <c r="I8" s="3">
        <f t="shared" ref="I8:I57" si="2">H8/H$3</f>
        <v>0.1462531583</v>
      </c>
      <c r="J8" s="30">
        <v>0.1422</v>
      </c>
      <c r="K8" s="31">
        <f t="shared" ref="K8:K57" si="3">H8/1000000000</f>
        <v>19.42715289</v>
      </c>
      <c r="L8" s="79">
        <v>44428.0</v>
      </c>
    </row>
    <row r="9">
      <c r="A9" s="22">
        <f t="shared" ref="A9:A57" si="4">A8+1</f>
        <v>2</v>
      </c>
      <c r="B9" s="87" t="s">
        <v>19</v>
      </c>
      <c r="C9" s="140" t="s">
        <v>20</v>
      </c>
      <c r="D9" s="25">
        <v>2.0</v>
      </c>
      <c r="E9" s="26">
        <v>4.775</v>
      </c>
      <c r="F9" s="37">
        <v>1.84816E9</v>
      </c>
      <c r="G9" s="28"/>
      <c r="H9" s="29">
        <f t="shared" si="1"/>
        <v>8824964000</v>
      </c>
      <c r="I9" s="3">
        <f t="shared" si="2"/>
        <v>0.06643685075</v>
      </c>
      <c r="J9" s="30">
        <v>0.0638</v>
      </c>
      <c r="K9" s="31">
        <f t="shared" si="3"/>
        <v>8.824964</v>
      </c>
      <c r="L9" s="79">
        <v>44428.0</v>
      </c>
    </row>
    <row r="10">
      <c r="A10" s="22">
        <f t="shared" si="4"/>
        <v>3</v>
      </c>
      <c r="B10" s="88" t="s">
        <v>17</v>
      </c>
      <c r="C10" s="28" t="s">
        <v>18</v>
      </c>
      <c r="D10" s="25">
        <v>3.0</v>
      </c>
      <c r="E10" s="26">
        <v>7.15</v>
      </c>
      <c r="F10" s="37">
        <v>1.2051E9</v>
      </c>
      <c r="G10" s="28"/>
      <c r="H10" s="29">
        <f t="shared" si="1"/>
        <v>8616465000</v>
      </c>
      <c r="I10" s="3">
        <f t="shared" si="2"/>
        <v>0.0648672107</v>
      </c>
      <c r="J10" s="30">
        <v>0.0728</v>
      </c>
      <c r="K10" s="31">
        <f t="shared" si="3"/>
        <v>8.616465</v>
      </c>
      <c r="L10" s="79">
        <v>44428.0</v>
      </c>
    </row>
    <row r="11">
      <c r="A11" s="22">
        <f t="shared" si="4"/>
        <v>4</v>
      </c>
      <c r="B11" s="87" t="s">
        <v>27</v>
      </c>
      <c r="C11" s="38" t="s">
        <v>28</v>
      </c>
      <c r="D11" s="25">
        <v>4.0</v>
      </c>
      <c r="E11" s="26">
        <v>85.75</v>
      </c>
      <c r="F11" s="37">
        <v>8.439E7</v>
      </c>
      <c r="G11" s="28"/>
      <c r="H11" s="29">
        <f t="shared" si="1"/>
        <v>7236442500</v>
      </c>
      <c r="I11" s="3">
        <f t="shared" si="2"/>
        <v>0.05447800697</v>
      </c>
      <c r="J11" s="30">
        <v>0.0451</v>
      </c>
      <c r="K11" s="31">
        <f t="shared" si="3"/>
        <v>7.2364425</v>
      </c>
      <c r="L11" s="79">
        <v>44428.0</v>
      </c>
    </row>
    <row r="12">
      <c r="A12" s="22">
        <f t="shared" si="4"/>
        <v>5</v>
      </c>
      <c r="B12" s="23" t="s">
        <v>21</v>
      </c>
      <c r="C12" s="38" t="s">
        <v>22</v>
      </c>
      <c r="D12" s="25">
        <v>5.0</v>
      </c>
      <c r="E12" s="26">
        <v>5.09</v>
      </c>
      <c r="F12" s="37">
        <v>1.252009E9</v>
      </c>
      <c r="G12" s="28"/>
      <c r="H12" s="29">
        <f t="shared" si="1"/>
        <v>6372725810</v>
      </c>
      <c r="I12" s="3">
        <f t="shared" si="2"/>
        <v>0.04797570092</v>
      </c>
      <c r="J12" s="30">
        <v>0.052</v>
      </c>
      <c r="K12" s="31">
        <f t="shared" si="3"/>
        <v>6.37272581</v>
      </c>
      <c r="L12" s="79">
        <v>44428.0</v>
      </c>
    </row>
    <row r="13">
      <c r="A13" s="22">
        <f t="shared" si="4"/>
        <v>6</v>
      </c>
      <c r="B13" s="87" t="s">
        <v>37</v>
      </c>
      <c r="C13" s="28" t="s">
        <v>38</v>
      </c>
      <c r="D13" s="25">
        <v>6.0</v>
      </c>
      <c r="E13" s="47">
        <v>7.73</v>
      </c>
      <c r="F13" s="37">
        <v>8.23106416E8</v>
      </c>
      <c r="G13" s="28"/>
      <c r="H13" s="29">
        <f t="shared" si="1"/>
        <v>6362612596</v>
      </c>
      <c r="I13" s="41">
        <f t="shared" si="2"/>
        <v>0.04789956575</v>
      </c>
      <c r="J13" s="42">
        <v>0.0449</v>
      </c>
      <c r="K13" s="31">
        <f t="shared" si="3"/>
        <v>6.362612596</v>
      </c>
      <c r="L13" s="79">
        <v>44428.0</v>
      </c>
    </row>
    <row r="14">
      <c r="A14" s="22">
        <f t="shared" si="4"/>
        <v>7</v>
      </c>
      <c r="B14" s="88" t="s">
        <v>25</v>
      </c>
      <c r="C14" s="28" t="s">
        <v>26</v>
      </c>
      <c r="D14" s="25">
        <v>7.0</v>
      </c>
      <c r="E14" s="47">
        <v>8.2</v>
      </c>
      <c r="F14" s="37">
        <v>7.62851884E8</v>
      </c>
      <c r="G14" s="28"/>
      <c r="H14" s="29">
        <f t="shared" si="1"/>
        <v>6255385449</v>
      </c>
      <c r="I14" s="41">
        <f t="shared" si="2"/>
        <v>0.04709232915</v>
      </c>
      <c r="J14" s="91">
        <v>0.0412</v>
      </c>
      <c r="K14" s="31">
        <f t="shared" si="3"/>
        <v>6.255385449</v>
      </c>
      <c r="L14" s="79">
        <v>44428.0</v>
      </c>
    </row>
    <row r="15">
      <c r="A15" s="22">
        <f t="shared" si="4"/>
        <v>8</v>
      </c>
      <c r="B15" s="87" t="s">
        <v>23</v>
      </c>
      <c r="C15" s="38" t="s">
        <v>24</v>
      </c>
      <c r="D15" s="25">
        <v>8.0</v>
      </c>
      <c r="E15" s="26">
        <v>14.75</v>
      </c>
      <c r="F15" s="37">
        <v>4.1395E8</v>
      </c>
      <c r="G15" s="28"/>
      <c r="H15" s="29">
        <f t="shared" si="1"/>
        <v>6105762500</v>
      </c>
      <c r="I15" s="3">
        <f t="shared" si="2"/>
        <v>0.04596592484</v>
      </c>
      <c r="J15" s="30">
        <v>0.0488</v>
      </c>
      <c r="K15" s="31">
        <f t="shared" si="3"/>
        <v>6.1057625</v>
      </c>
      <c r="L15" s="79">
        <v>44428.0</v>
      </c>
    </row>
    <row r="16">
      <c r="A16" s="22">
        <f t="shared" si="4"/>
        <v>9</v>
      </c>
      <c r="B16" s="87" t="s">
        <v>31</v>
      </c>
      <c r="C16" s="38" t="s">
        <v>32</v>
      </c>
      <c r="D16" s="25">
        <v>9.0</v>
      </c>
      <c r="E16" s="26">
        <v>7.5</v>
      </c>
      <c r="F16" s="37">
        <v>7.20852533E8</v>
      </c>
      <c r="G16" s="28"/>
      <c r="H16" s="29">
        <f t="shared" si="1"/>
        <v>5406393998</v>
      </c>
      <c r="I16" s="3">
        <f t="shared" si="2"/>
        <v>0.0407008789</v>
      </c>
      <c r="J16" s="30">
        <v>0.0396</v>
      </c>
      <c r="K16" s="31">
        <f t="shared" si="3"/>
        <v>5.406393998</v>
      </c>
      <c r="L16" s="79">
        <v>44428.0</v>
      </c>
    </row>
    <row r="17">
      <c r="A17" s="22">
        <f t="shared" si="4"/>
        <v>10</v>
      </c>
      <c r="B17" s="33" t="s">
        <v>15</v>
      </c>
      <c r="C17" s="34" t="s">
        <v>16</v>
      </c>
      <c r="D17" s="25">
        <v>10.0</v>
      </c>
      <c r="E17" s="26">
        <v>6.84</v>
      </c>
      <c r="F17" s="35">
        <v>7.40831421E8</v>
      </c>
      <c r="G17" s="28"/>
      <c r="H17" s="29">
        <f t="shared" si="1"/>
        <v>5067286920</v>
      </c>
      <c r="I17" s="3">
        <f t="shared" si="2"/>
        <v>0.03814798392</v>
      </c>
      <c r="J17" s="30">
        <v>0.0492</v>
      </c>
      <c r="K17" s="31">
        <f t="shared" si="3"/>
        <v>5.06728692</v>
      </c>
      <c r="L17" s="79">
        <v>44428.0</v>
      </c>
    </row>
    <row r="18">
      <c r="A18" s="22">
        <f t="shared" si="4"/>
        <v>11</v>
      </c>
      <c r="B18" s="88" t="s">
        <v>33</v>
      </c>
      <c r="C18" s="39" t="s">
        <v>34</v>
      </c>
      <c r="D18" s="25">
        <v>11.0</v>
      </c>
      <c r="E18" s="47">
        <v>32.41</v>
      </c>
      <c r="F18" s="37">
        <v>1.3285202E8</v>
      </c>
      <c r="G18" s="28"/>
      <c r="H18" s="29">
        <f t="shared" si="1"/>
        <v>4305733968</v>
      </c>
      <c r="I18" s="41">
        <f t="shared" si="2"/>
        <v>0.03241479569</v>
      </c>
      <c r="J18" s="42">
        <v>0.0302</v>
      </c>
      <c r="K18" s="43">
        <f t="shared" si="3"/>
        <v>4.305733968</v>
      </c>
      <c r="L18" s="79">
        <v>44428.0</v>
      </c>
    </row>
    <row r="19">
      <c r="A19" s="22">
        <f t="shared" si="4"/>
        <v>12</v>
      </c>
      <c r="B19" s="87" t="s">
        <v>35</v>
      </c>
      <c r="C19" s="38" t="s">
        <v>36</v>
      </c>
      <c r="D19" s="25">
        <v>12.0</v>
      </c>
      <c r="E19" s="26">
        <v>6.74</v>
      </c>
      <c r="F19" s="37">
        <v>6.2487E8</v>
      </c>
      <c r="G19" s="28"/>
      <c r="H19" s="29">
        <f t="shared" si="1"/>
        <v>4211623800</v>
      </c>
      <c r="I19" s="3">
        <f t="shared" si="2"/>
        <v>0.03170630745</v>
      </c>
      <c r="J19" s="42">
        <v>0.0313</v>
      </c>
      <c r="K19" s="31">
        <f t="shared" si="3"/>
        <v>4.2116238</v>
      </c>
      <c r="L19" s="79">
        <v>44428.0</v>
      </c>
    </row>
    <row r="20">
      <c r="A20" s="22">
        <f t="shared" si="4"/>
        <v>13</v>
      </c>
      <c r="B20" s="33" t="s">
        <v>29</v>
      </c>
      <c r="C20" s="28" t="s">
        <v>30</v>
      </c>
      <c r="D20" s="25">
        <v>13.0</v>
      </c>
      <c r="E20" s="26">
        <v>7.14</v>
      </c>
      <c r="F20" s="37">
        <v>4.4537556E8</v>
      </c>
      <c r="G20" s="28"/>
      <c r="H20" s="29">
        <f t="shared" si="1"/>
        <v>3179981498</v>
      </c>
      <c r="I20" s="3">
        <f t="shared" si="2"/>
        <v>0.02393980941</v>
      </c>
      <c r="J20" s="30">
        <v>0.0243</v>
      </c>
      <c r="K20" s="43">
        <f t="shared" si="3"/>
        <v>3.179981498</v>
      </c>
      <c r="L20" s="79">
        <v>44428.0</v>
      </c>
    </row>
    <row r="21">
      <c r="A21" s="22">
        <f t="shared" si="4"/>
        <v>14</v>
      </c>
      <c r="B21" s="23" t="s">
        <v>45</v>
      </c>
      <c r="C21" s="70" t="s">
        <v>46</v>
      </c>
      <c r="D21" s="25">
        <v>14.0</v>
      </c>
      <c r="E21" s="47">
        <v>13.15</v>
      </c>
      <c r="F21" s="37">
        <v>2.28740219E8</v>
      </c>
      <c r="G21" s="28"/>
      <c r="H21" s="29">
        <f t="shared" si="1"/>
        <v>3007933880</v>
      </c>
      <c r="I21" s="41">
        <f t="shared" si="2"/>
        <v>0.02264458577</v>
      </c>
      <c r="J21" s="42">
        <v>0.0214</v>
      </c>
      <c r="K21" s="43">
        <f t="shared" si="3"/>
        <v>3.00793388</v>
      </c>
      <c r="L21" s="79">
        <v>44428.0</v>
      </c>
    </row>
    <row r="22">
      <c r="A22" s="22">
        <f t="shared" si="4"/>
        <v>15</v>
      </c>
      <c r="B22" s="87" t="s">
        <v>39</v>
      </c>
      <c r="C22" s="24" t="s">
        <v>40</v>
      </c>
      <c r="D22" s="25">
        <v>15.0</v>
      </c>
      <c r="E22" s="47">
        <v>2.56</v>
      </c>
      <c r="F22" s="37">
        <v>1.097057995E9</v>
      </c>
      <c r="G22" s="28"/>
      <c r="H22" s="29">
        <f t="shared" si="1"/>
        <v>2808468467</v>
      </c>
      <c r="I22" s="41">
        <f t="shared" si="2"/>
        <v>0.02114295315</v>
      </c>
      <c r="J22" s="42">
        <v>0.0191</v>
      </c>
      <c r="K22" s="43">
        <f t="shared" si="3"/>
        <v>2.808468467</v>
      </c>
      <c r="L22" s="79">
        <v>44428.0</v>
      </c>
    </row>
    <row r="23">
      <c r="A23" s="22">
        <f t="shared" si="4"/>
        <v>16</v>
      </c>
      <c r="B23" s="23" t="s">
        <v>43</v>
      </c>
      <c r="C23" s="46" t="s">
        <v>44</v>
      </c>
      <c r="D23" s="25">
        <v>16.0</v>
      </c>
      <c r="E23" s="47">
        <v>3.04</v>
      </c>
      <c r="F23" s="37">
        <v>7.57055209E8</v>
      </c>
      <c r="G23" s="28"/>
      <c r="H23" s="29">
        <f t="shared" si="1"/>
        <v>2301447835</v>
      </c>
      <c r="I23" s="41">
        <f t="shared" si="2"/>
        <v>0.01732595695</v>
      </c>
      <c r="J23" s="42">
        <v>0.0203</v>
      </c>
      <c r="K23" s="43">
        <f t="shared" si="3"/>
        <v>2.301447835</v>
      </c>
      <c r="L23" s="79">
        <v>44428.0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7.3</v>
      </c>
      <c r="F24" s="37">
        <v>3.11495892E8</v>
      </c>
      <c r="G24" s="28"/>
      <c r="H24" s="29">
        <f t="shared" si="1"/>
        <v>2273920012</v>
      </c>
      <c r="I24" s="3">
        <f t="shared" si="2"/>
        <v>0.01711871963</v>
      </c>
      <c r="J24" s="45">
        <v>0.0185</v>
      </c>
      <c r="K24" s="31">
        <f t="shared" si="3"/>
        <v>2.273920012</v>
      </c>
      <c r="L24" s="79">
        <v>44428.0</v>
      </c>
    </row>
    <row r="25">
      <c r="A25" s="22">
        <f t="shared" si="4"/>
        <v>18</v>
      </c>
      <c r="B25" s="87" t="s">
        <v>59</v>
      </c>
      <c r="C25" s="28" t="s">
        <v>60</v>
      </c>
      <c r="D25" s="25">
        <v>18.0</v>
      </c>
      <c r="E25" s="47">
        <v>12.99</v>
      </c>
      <c r="F25" s="37">
        <v>1.65393104E8</v>
      </c>
      <c r="G25" s="28"/>
      <c r="H25" s="29">
        <f t="shared" si="1"/>
        <v>2148456421</v>
      </c>
      <c r="I25" s="41">
        <f t="shared" si="2"/>
        <v>0.01617419386</v>
      </c>
      <c r="J25" s="42">
        <v>0.0144</v>
      </c>
      <c r="K25" s="43">
        <f t="shared" si="3"/>
        <v>2.148456421</v>
      </c>
      <c r="L25" s="79">
        <v>44428.0</v>
      </c>
    </row>
    <row r="26">
      <c r="A26" s="22">
        <f t="shared" si="4"/>
        <v>19</v>
      </c>
      <c r="B26" s="87" t="s">
        <v>51</v>
      </c>
      <c r="C26" s="70" t="s">
        <v>52</v>
      </c>
      <c r="D26" s="25">
        <v>19.0</v>
      </c>
      <c r="E26" s="47">
        <v>1.15</v>
      </c>
      <c r="F26" s="37">
        <v>1.5702691E9</v>
      </c>
      <c r="G26" s="28"/>
      <c r="H26" s="29">
        <f t="shared" si="1"/>
        <v>1805809465</v>
      </c>
      <c r="I26" s="41">
        <f t="shared" si="2"/>
        <v>0.01359464967</v>
      </c>
      <c r="J26" s="42">
        <v>0.015</v>
      </c>
      <c r="K26" s="43">
        <f t="shared" si="3"/>
        <v>1.805809465</v>
      </c>
      <c r="L26" s="79">
        <v>44428.0</v>
      </c>
    </row>
    <row r="27">
      <c r="A27" s="22">
        <f t="shared" si="4"/>
        <v>20</v>
      </c>
      <c r="B27" s="23" t="s">
        <v>49</v>
      </c>
      <c r="C27" s="69" t="s">
        <v>50</v>
      </c>
      <c r="D27" s="25">
        <v>20.0</v>
      </c>
      <c r="E27" s="47">
        <v>1.635</v>
      </c>
      <c r="F27" s="37">
        <v>1.074664049E9</v>
      </c>
      <c r="G27" s="28"/>
      <c r="H27" s="29">
        <f t="shared" si="1"/>
        <v>1757075720</v>
      </c>
      <c r="I27" s="41">
        <f t="shared" si="2"/>
        <v>0.01322776811</v>
      </c>
      <c r="J27" s="42">
        <v>0.0135</v>
      </c>
      <c r="K27" s="43">
        <f t="shared" si="3"/>
        <v>1.75707572</v>
      </c>
      <c r="L27" s="79">
        <v>44428.0</v>
      </c>
    </row>
    <row r="28">
      <c r="A28" s="22">
        <f t="shared" si="4"/>
        <v>21</v>
      </c>
      <c r="B28" s="23" t="s">
        <v>53</v>
      </c>
      <c r="C28" s="44" t="s">
        <v>54</v>
      </c>
      <c r="D28" s="25">
        <v>21.0</v>
      </c>
      <c r="E28" s="47">
        <v>3.33</v>
      </c>
      <c r="F28" s="37">
        <v>5.09540994E8</v>
      </c>
      <c r="G28" s="28"/>
      <c r="H28" s="29">
        <f t="shared" si="1"/>
        <v>1696771510</v>
      </c>
      <c r="I28" s="41">
        <f t="shared" si="2"/>
        <v>0.01277378078</v>
      </c>
      <c r="J28" s="42">
        <v>0.0137</v>
      </c>
      <c r="K28" s="43">
        <f t="shared" si="3"/>
        <v>1.69677151</v>
      </c>
      <c r="L28" s="79">
        <v>44428.0</v>
      </c>
    </row>
    <row r="29">
      <c r="A29" s="22">
        <f t="shared" si="4"/>
        <v>22</v>
      </c>
      <c r="B29" s="87" t="s">
        <v>55</v>
      </c>
      <c r="C29" s="38" t="s">
        <v>56</v>
      </c>
      <c r="D29" s="25">
        <v>22.0</v>
      </c>
      <c r="E29" s="47">
        <v>3.05</v>
      </c>
      <c r="F29" s="37">
        <v>5.18346969E8</v>
      </c>
      <c r="G29" s="28"/>
      <c r="H29" s="29">
        <f t="shared" si="1"/>
        <v>1580958255</v>
      </c>
      <c r="I29" s="41">
        <f t="shared" si="2"/>
        <v>0.01190190551</v>
      </c>
      <c r="J29" s="42">
        <v>0.0113</v>
      </c>
      <c r="K29" s="43">
        <f t="shared" si="3"/>
        <v>1.580958255</v>
      </c>
      <c r="L29" s="79">
        <v>44428.0</v>
      </c>
    </row>
    <row r="30">
      <c r="A30" s="22">
        <f t="shared" si="4"/>
        <v>23</v>
      </c>
      <c r="B30" s="23" t="s">
        <v>57</v>
      </c>
      <c r="C30" s="38" t="s">
        <v>58</v>
      </c>
      <c r="D30" s="25">
        <v>23.0</v>
      </c>
      <c r="E30" s="47">
        <v>2.96</v>
      </c>
      <c r="F30" s="37">
        <v>4.98664714E8</v>
      </c>
      <c r="G30" s="28"/>
      <c r="H30" s="29">
        <f t="shared" si="1"/>
        <v>1476047553</v>
      </c>
      <c r="I30" s="41">
        <f t="shared" si="2"/>
        <v>0.01111210777</v>
      </c>
      <c r="J30" s="42">
        <v>0.0108</v>
      </c>
      <c r="K30" s="43">
        <f t="shared" si="3"/>
        <v>1.476047553</v>
      </c>
      <c r="L30" s="79">
        <v>44428.0</v>
      </c>
    </row>
    <row r="31">
      <c r="A31" s="22">
        <f t="shared" si="4"/>
        <v>24</v>
      </c>
      <c r="B31" s="87" t="s">
        <v>47</v>
      </c>
      <c r="C31" s="38" t="s">
        <v>48</v>
      </c>
      <c r="D31" s="25">
        <v>24.0</v>
      </c>
      <c r="E31" s="47">
        <v>1.65</v>
      </c>
      <c r="F31" s="37">
        <v>8.61007245E8</v>
      </c>
      <c r="G31" s="28"/>
      <c r="H31" s="29">
        <f t="shared" si="1"/>
        <v>1420661954</v>
      </c>
      <c r="I31" s="41">
        <f t="shared" si="2"/>
        <v>0.01069514915</v>
      </c>
      <c r="J31" s="42">
        <v>0.0138</v>
      </c>
      <c r="K31" s="43">
        <f t="shared" si="3"/>
        <v>1.420661954</v>
      </c>
      <c r="L31" s="79">
        <v>44428.0</v>
      </c>
    </row>
    <row r="32">
      <c r="A32" s="22">
        <f t="shared" si="4"/>
        <v>25</v>
      </c>
      <c r="B32" s="88" t="s">
        <v>61</v>
      </c>
      <c r="C32" s="28" t="s">
        <v>62</v>
      </c>
      <c r="D32" s="25">
        <v>25.0</v>
      </c>
      <c r="E32" s="47">
        <v>1.6</v>
      </c>
      <c r="F32" s="37">
        <v>8.31800232E8</v>
      </c>
      <c r="G32" s="28"/>
      <c r="H32" s="29">
        <f t="shared" si="1"/>
        <v>1330880371</v>
      </c>
      <c r="I32" s="41">
        <f t="shared" si="2"/>
        <v>0.01001924774</v>
      </c>
      <c r="J32" s="42">
        <v>0.0092</v>
      </c>
      <c r="K32" s="43">
        <f t="shared" si="3"/>
        <v>1.330880371</v>
      </c>
      <c r="L32" s="79">
        <v>44428.0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3.3</v>
      </c>
      <c r="F33" s="37">
        <v>3.87822695E8</v>
      </c>
      <c r="G33" s="28"/>
      <c r="H33" s="29">
        <f t="shared" si="1"/>
        <v>1279814894</v>
      </c>
      <c r="I33" s="41">
        <f t="shared" si="2"/>
        <v>0.009634812229</v>
      </c>
      <c r="J33" s="56">
        <v>0.0087</v>
      </c>
      <c r="K33" s="31">
        <f t="shared" si="3"/>
        <v>1.279814894</v>
      </c>
      <c r="L33" s="79">
        <v>44428.0</v>
      </c>
    </row>
    <row r="34">
      <c r="A34" s="22">
        <f t="shared" si="4"/>
        <v>27</v>
      </c>
      <c r="B34" s="87" t="s">
        <v>71</v>
      </c>
      <c r="C34" s="70" t="s">
        <v>72</v>
      </c>
      <c r="D34" s="25">
        <v>27.0</v>
      </c>
      <c r="E34" s="47">
        <v>2.49</v>
      </c>
      <c r="F34" s="37">
        <v>4.72451678E8</v>
      </c>
      <c r="G34" s="28"/>
      <c r="H34" s="29">
        <f t="shared" si="1"/>
        <v>1176404678</v>
      </c>
      <c r="I34" s="41">
        <f t="shared" si="2"/>
        <v>0.008856310578</v>
      </c>
      <c r="J34" s="56">
        <v>0.0083</v>
      </c>
      <c r="K34" s="43">
        <f t="shared" si="3"/>
        <v>1.176404678</v>
      </c>
      <c r="L34" s="79">
        <v>44428.0</v>
      </c>
    </row>
    <row r="35">
      <c r="A35" s="22">
        <f t="shared" si="4"/>
        <v>28</v>
      </c>
      <c r="B35" s="23" t="s">
        <v>77</v>
      </c>
      <c r="C35" s="38" t="s">
        <v>78</v>
      </c>
      <c r="D35" s="25">
        <v>28.0</v>
      </c>
      <c r="E35" s="47">
        <v>2.16</v>
      </c>
      <c r="F35" s="37">
        <v>5.26379106E8</v>
      </c>
      <c r="G35" s="28"/>
      <c r="H35" s="29">
        <f t="shared" si="1"/>
        <v>1136978869</v>
      </c>
      <c r="I35" s="41">
        <f t="shared" si="2"/>
        <v>0.00855950182</v>
      </c>
      <c r="J35" s="42">
        <v>0.0071</v>
      </c>
      <c r="K35" s="43">
        <f t="shared" si="3"/>
        <v>1.136978869</v>
      </c>
      <c r="L35" s="79">
        <v>44428.0</v>
      </c>
    </row>
    <row r="36">
      <c r="A36" s="22">
        <f t="shared" si="4"/>
        <v>29</v>
      </c>
      <c r="B36" s="88" t="s">
        <v>67</v>
      </c>
      <c r="C36" s="28" t="s">
        <v>68</v>
      </c>
      <c r="D36" s="25">
        <v>29.0</v>
      </c>
      <c r="E36" s="47">
        <v>2.04</v>
      </c>
      <c r="F36" s="37">
        <v>5.42507798E8</v>
      </c>
      <c r="G36" s="28"/>
      <c r="H36" s="29">
        <f t="shared" si="1"/>
        <v>1106715908</v>
      </c>
      <c r="I36" s="41">
        <f t="shared" si="2"/>
        <v>0.008331673602</v>
      </c>
      <c r="J36" s="42">
        <v>0.0069</v>
      </c>
      <c r="K36" s="43">
        <f t="shared" si="3"/>
        <v>1.106715908</v>
      </c>
      <c r="L36" s="79">
        <v>44428.0</v>
      </c>
    </row>
    <row r="37">
      <c r="A37" s="22">
        <f t="shared" si="4"/>
        <v>30</v>
      </c>
      <c r="B37" s="23" t="s">
        <v>63</v>
      </c>
      <c r="C37" s="38" t="s">
        <v>64</v>
      </c>
      <c r="D37" s="25">
        <v>30.0</v>
      </c>
      <c r="E37" s="26">
        <v>4.08</v>
      </c>
      <c r="F37" s="37">
        <v>2.4987E8</v>
      </c>
      <c r="G37" s="28"/>
      <c r="H37" s="29">
        <f t="shared" si="1"/>
        <v>1019469600</v>
      </c>
      <c r="I37" s="3">
        <f t="shared" si="2"/>
        <v>0.007674858465</v>
      </c>
      <c r="J37" s="45">
        <v>0.0078</v>
      </c>
      <c r="K37" s="43">
        <f t="shared" si="3"/>
        <v>1.0194696</v>
      </c>
      <c r="L37" s="79">
        <v>44428.0</v>
      </c>
    </row>
    <row r="38">
      <c r="A38" s="22">
        <f t="shared" si="4"/>
        <v>31</v>
      </c>
      <c r="B38" s="87" t="s">
        <v>83</v>
      </c>
      <c r="C38" s="38" t="s">
        <v>84</v>
      </c>
      <c r="D38" s="25">
        <v>31.0</v>
      </c>
      <c r="E38" s="47">
        <v>5.45</v>
      </c>
      <c r="F38" s="37">
        <v>1.8275334E8</v>
      </c>
      <c r="G38" s="28"/>
      <c r="H38" s="29">
        <f t="shared" si="1"/>
        <v>996005703</v>
      </c>
      <c r="I38" s="41">
        <f t="shared" si="2"/>
        <v>0.007498215543</v>
      </c>
      <c r="J38" s="42">
        <v>0.006</v>
      </c>
      <c r="K38" s="43">
        <f t="shared" si="3"/>
        <v>0.996005703</v>
      </c>
      <c r="L38" s="79">
        <v>44428.0</v>
      </c>
    </row>
    <row r="39">
      <c r="A39" s="22">
        <f t="shared" si="4"/>
        <v>32</v>
      </c>
      <c r="B39" s="23" t="s">
        <v>75</v>
      </c>
      <c r="C39" s="69" t="s">
        <v>76</v>
      </c>
      <c r="D39" s="25">
        <v>32.0</v>
      </c>
      <c r="E39" s="47">
        <v>1.43</v>
      </c>
      <c r="F39" s="37">
        <v>6.78871829E8</v>
      </c>
      <c r="G39" s="28"/>
      <c r="H39" s="29">
        <f t="shared" si="1"/>
        <v>970786715.5</v>
      </c>
      <c r="I39" s="41">
        <f t="shared" si="2"/>
        <v>0.007308359799</v>
      </c>
      <c r="J39" s="42">
        <v>0.0067</v>
      </c>
      <c r="K39" s="43">
        <f t="shared" si="3"/>
        <v>0.9707867155</v>
      </c>
      <c r="L39" s="79">
        <v>44428.0</v>
      </c>
    </row>
    <row r="40">
      <c r="A40" s="22">
        <f t="shared" si="4"/>
        <v>33</v>
      </c>
      <c r="B40" s="23" t="s">
        <v>69</v>
      </c>
      <c r="C40" s="38" t="s">
        <v>70</v>
      </c>
      <c r="D40" s="25">
        <v>33.0</v>
      </c>
      <c r="E40" s="47">
        <v>1.28</v>
      </c>
      <c r="F40" s="37">
        <v>6.54241384E8</v>
      </c>
      <c r="G40" s="28"/>
      <c r="H40" s="29">
        <f t="shared" si="1"/>
        <v>837428971.5</v>
      </c>
      <c r="I40" s="41">
        <f t="shared" si="2"/>
        <v>0.006304404595</v>
      </c>
      <c r="J40" s="42">
        <v>0.0067</v>
      </c>
      <c r="K40" s="43">
        <f t="shared" si="3"/>
        <v>0.8374289715</v>
      </c>
      <c r="L40" s="79">
        <v>44428.0</v>
      </c>
    </row>
    <row r="41">
      <c r="A41" s="22">
        <f t="shared" si="4"/>
        <v>34</v>
      </c>
      <c r="B41" s="33" t="s">
        <v>73</v>
      </c>
      <c r="C41" s="39" t="s">
        <v>74</v>
      </c>
      <c r="D41" s="25">
        <v>34.0</v>
      </c>
      <c r="E41" s="47">
        <v>1.425</v>
      </c>
      <c r="F41" s="35">
        <v>5.385E8</v>
      </c>
      <c r="G41" s="28"/>
      <c r="H41" s="29">
        <f t="shared" si="1"/>
        <v>767362500</v>
      </c>
      <c r="I41" s="41">
        <f t="shared" si="2"/>
        <v>0.005776924176</v>
      </c>
      <c r="J41" s="42">
        <v>0.0071</v>
      </c>
      <c r="K41" s="43">
        <f t="shared" si="3"/>
        <v>0.7673625</v>
      </c>
      <c r="L41" s="79">
        <v>44428.0</v>
      </c>
    </row>
    <row r="42">
      <c r="A42" s="22">
        <f t="shared" si="4"/>
        <v>35</v>
      </c>
      <c r="B42" s="48" t="s">
        <v>85</v>
      </c>
      <c r="C42" s="49" t="s">
        <v>86</v>
      </c>
      <c r="D42" s="25">
        <v>35.0</v>
      </c>
      <c r="E42" s="47">
        <v>26.93</v>
      </c>
      <c r="F42" s="37">
        <v>2.795487E7</v>
      </c>
      <c r="G42" s="28"/>
      <c r="H42" s="29">
        <f t="shared" si="1"/>
        <v>752824649.1</v>
      </c>
      <c r="I42" s="41">
        <f t="shared" si="2"/>
        <v>0.00566747908</v>
      </c>
      <c r="J42" s="42">
        <v>0.0058</v>
      </c>
      <c r="K42" s="43">
        <f t="shared" si="3"/>
        <v>0.7528246491</v>
      </c>
      <c r="L42" s="79">
        <v>44428.0</v>
      </c>
    </row>
    <row r="43">
      <c r="A43" s="22">
        <f t="shared" si="4"/>
        <v>36</v>
      </c>
      <c r="B43" s="23" t="s">
        <v>91</v>
      </c>
      <c r="C43" s="69" t="s">
        <v>92</v>
      </c>
      <c r="D43" s="25">
        <v>36.0</v>
      </c>
      <c r="E43" s="47">
        <v>29.53</v>
      </c>
      <c r="F43" s="37">
        <v>2.5000422E7</v>
      </c>
      <c r="G43" s="28"/>
      <c r="H43" s="29">
        <f t="shared" si="1"/>
        <v>738262461.7</v>
      </c>
      <c r="I43" s="41">
        <f t="shared" si="2"/>
        <v>0.005557850772</v>
      </c>
      <c r="J43" s="56">
        <v>0.006</v>
      </c>
      <c r="K43" s="43">
        <f t="shared" si="3"/>
        <v>0.7382624617</v>
      </c>
      <c r="L43" s="79">
        <v>44428.0</v>
      </c>
    </row>
    <row r="44">
      <c r="A44" s="22">
        <f t="shared" si="4"/>
        <v>37</v>
      </c>
      <c r="B44" s="88" t="s">
        <v>104</v>
      </c>
      <c r="C44" s="28" t="s">
        <v>105</v>
      </c>
      <c r="D44" s="25">
        <v>37.0</v>
      </c>
      <c r="E44" s="47">
        <v>1.27</v>
      </c>
      <c r="F44" s="27">
        <v>5.1379002E8</v>
      </c>
      <c r="G44" s="28"/>
      <c r="H44" s="29">
        <f t="shared" si="1"/>
        <v>652513325.4</v>
      </c>
      <c r="I44" s="41">
        <f t="shared" si="2"/>
        <v>0.004912306771</v>
      </c>
      <c r="J44" s="56">
        <v>0.0056</v>
      </c>
      <c r="K44" s="43">
        <f t="shared" si="3"/>
        <v>0.6525133254</v>
      </c>
      <c r="L44" s="79">
        <v>44428.0</v>
      </c>
    </row>
    <row r="45">
      <c r="A45" s="22">
        <f t="shared" si="4"/>
        <v>38</v>
      </c>
      <c r="B45" s="90" t="s">
        <v>106</v>
      </c>
      <c r="C45" s="51" t="s">
        <v>107</v>
      </c>
      <c r="D45" s="25">
        <v>38.0</v>
      </c>
      <c r="E45" s="47">
        <v>7.17</v>
      </c>
      <c r="F45" s="37">
        <v>8.7204324E7</v>
      </c>
      <c r="G45" s="28"/>
      <c r="H45" s="29">
        <f t="shared" si="1"/>
        <v>625255003.1</v>
      </c>
      <c r="I45" s="41">
        <f t="shared" si="2"/>
        <v>0.004707098331</v>
      </c>
      <c r="J45" s="56">
        <v>0.0047</v>
      </c>
      <c r="K45" s="43">
        <f t="shared" si="3"/>
        <v>0.6252550031</v>
      </c>
      <c r="L45" s="79">
        <v>44428.0</v>
      </c>
    </row>
    <row r="46">
      <c r="A46" s="22">
        <f t="shared" si="4"/>
        <v>39</v>
      </c>
      <c r="B46" s="87" t="s">
        <v>79</v>
      </c>
      <c r="C46" s="70" t="s">
        <v>80</v>
      </c>
      <c r="D46" s="25">
        <v>39.0</v>
      </c>
      <c r="E46" s="47">
        <v>2.01</v>
      </c>
      <c r="F46" s="37">
        <v>2.96235033E8</v>
      </c>
      <c r="G46" s="28"/>
      <c r="H46" s="29">
        <f t="shared" si="1"/>
        <v>595432416.3</v>
      </c>
      <c r="I46" s="41">
        <f t="shared" si="2"/>
        <v>0.004482585377</v>
      </c>
      <c r="J46" s="42">
        <v>0.0047</v>
      </c>
      <c r="K46" s="31">
        <f t="shared" si="3"/>
        <v>0.5954324163</v>
      </c>
      <c r="L46" s="79">
        <v>44428.0</v>
      </c>
    </row>
    <row r="47">
      <c r="A47" s="22">
        <f t="shared" si="4"/>
        <v>40</v>
      </c>
      <c r="B47" s="87" t="s">
        <v>87</v>
      </c>
      <c r="C47" s="38" t="s">
        <v>88</v>
      </c>
      <c r="D47" s="25">
        <v>40.0</v>
      </c>
      <c r="E47" s="26">
        <v>8.25</v>
      </c>
      <c r="F47" s="37">
        <v>6.94E7</v>
      </c>
      <c r="G47" s="28"/>
      <c r="H47" s="29">
        <f t="shared" si="1"/>
        <v>572550000</v>
      </c>
      <c r="I47" s="3">
        <f t="shared" si="2"/>
        <v>0.004310320008</v>
      </c>
      <c r="J47" s="45">
        <v>0.0044</v>
      </c>
      <c r="K47" s="43">
        <f t="shared" si="3"/>
        <v>0.57255</v>
      </c>
      <c r="L47" s="79">
        <v>44428.0</v>
      </c>
    </row>
    <row r="48">
      <c r="A48" s="22">
        <f t="shared" si="4"/>
        <v>41</v>
      </c>
      <c r="B48" s="23" t="s">
        <v>81</v>
      </c>
      <c r="C48" s="38" t="s">
        <v>82</v>
      </c>
      <c r="D48" s="25">
        <v>41.0</v>
      </c>
      <c r="E48" s="47">
        <v>4.44</v>
      </c>
      <c r="F48" s="37">
        <v>1.20240521E8</v>
      </c>
      <c r="G48" s="28"/>
      <c r="H48" s="29">
        <f t="shared" si="1"/>
        <v>533867913.2</v>
      </c>
      <c r="I48" s="41">
        <f t="shared" si="2"/>
        <v>0.004019110205</v>
      </c>
      <c r="J48" s="42">
        <v>0.0043</v>
      </c>
      <c r="K48" s="43">
        <f t="shared" si="3"/>
        <v>0.5338679132</v>
      </c>
      <c r="L48" s="79">
        <v>44428.0</v>
      </c>
    </row>
    <row r="49">
      <c r="A49" s="22">
        <f t="shared" si="4"/>
        <v>42</v>
      </c>
      <c r="B49" s="50" t="s">
        <v>93</v>
      </c>
      <c r="C49" s="51" t="s">
        <v>93</v>
      </c>
      <c r="D49" s="25">
        <v>42.0</v>
      </c>
      <c r="E49" s="47">
        <v>1.87</v>
      </c>
      <c r="F49" s="37">
        <v>2.78404904E8</v>
      </c>
      <c r="G49" s="28"/>
      <c r="H49" s="29">
        <f t="shared" si="1"/>
        <v>520617170.5</v>
      </c>
      <c r="I49" s="41">
        <f t="shared" si="2"/>
        <v>0.003919354827</v>
      </c>
      <c r="J49" s="42">
        <v>0.0045</v>
      </c>
      <c r="K49" s="43">
        <f t="shared" si="3"/>
        <v>0.5206171705</v>
      </c>
      <c r="L49" s="79">
        <v>44428.0</v>
      </c>
    </row>
    <row r="50">
      <c r="A50" s="22">
        <f t="shared" si="4"/>
        <v>43</v>
      </c>
      <c r="B50" s="50" t="s">
        <v>100</v>
      </c>
      <c r="C50" s="73" t="s">
        <v>101</v>
      </c>
      <c r="D50" s="25">
        <v>43.0</v>
      </c>
      <c r="E50" s="47">
        <v>2.18</v>
      </c>
      <c r="F50" s="37">
        <v>2.30014812E8</v>
      </c>
      <c r="G50" s="28"/>
      <c r="H50" s="29">
        <f t="shared" si="1"/>
        <v>501432290.2</v>
      </c>
      <c r="I50" s="41">
        <f t="shared" si="2"/>
        <v>0.003774925566</v>
      </c>
      <c r="J50" s="42">
        <v>0.0039</v>
      </c>
      <c r="K50" s="43">
        <f t="shared" si="3"/>
        <v>0.5014322902</v>
      </c>
      <c r="L50" s="79">
        <v>44428.0</v>
      </c>
    </row>
    <row r="51">
      <c r="A51" s="22">
        <f t="shared" si="4"/>
        <v>44</v>
      </c>
      <c r="B51" s="50" t="s">
        <v>98</v>
      </c>
      <c r="C51" s="72" t="s">
        <v>99</v>
      </c>
      <c r="D51" s="25">
        <v>44.0</v>
      </c>
      <c r="E51" s="47">
        <v>15.5</v>
      </c>
      <c r="F51" s="37">
        <v>3.12E7</v>
      </c>
      <c r="G51" s="28"/>
      <c r="H51" s="29">
        <f t="shared" si="1"/>
        <v>483600000</v>
      </c>
      <c r="I51" s="41">
        <f t="shared" si="2"/>
        <v>0.00364067899</v>
      </c>
      <c r="J51" s="42">
        <v>0.0032</v>
      </c>
      <c r="K51" s="43">
        <f t="shared" si="3"/>
        <v>0.4836</v>
      </c>
      <c r="L51" s="79">
        <v>44428.0</v>
      </c>
    </row>
    <row r="52">
      <c r="A52" s="22">
        <f t="shared" si="4"/>
        <v>45</v>
      </c>
      <c r="B52" s="50" t="s">
        <v>94</v>
      </c>
      <c r="C52" s="71" t="s">
        <v>95</v>
      </c>
      <c r="D52" s="25">
        <v>45.0</v>
      </c>
      <c r="E52" s="47">
        <v>3.74</v>
      </c>
      <c r="F52" s="37">
        <v>1.05321516E8</v>
      </c>
      <c r="G52" s="28"/>
      <c r="H52" s="29">
        <f t="shared" si="1"/>
        <v>393902469.8</v>
      </c>
      <c r="I52" s="41">
        <f t="shared" si="2"/>
        <v>0.002965410352</v>
      </c>
      <c r="J52" s="42">
        <v>0.004</v>
      </c>
      <c r="K52" s="43">
        <f t="shared" si="3"/>
        <v>0.3939024698</v>
      </c>
      <c r="L52" s="79">
        <v>44428.0</v>
      </c>
    </row>
    <row r="53">
      <c r="A53" s="22">
        <f t="shared" si="4"/>
        <v>46</v>
      </c>
      <c r="B53" s="23" t="s">
        <v>89</v>
      </c>
      <c r="C53" s="70" t="s">
        <v>90</v>
      </c>
      <c r="D53" s="25">
        <v>46.0</v>
      </c>
      <c r="E53" s="47">
        <v>4.7</v>
      </c>
      <c r="F53" s="37">
        <v>8.3000137E7</v>
      </c>
      <c r="G53" s="28"/>
      <c r="H53" s="29">
        <f t="shared" si="1"/>
        <v>390100643.9</v>
      </c>
      <c r="I53" s="41">
        <f t="shared" si="2"/>
        <v>0.00293678912</v>
      </c>
      <c r="J53" s="42">
        <v>0.003</v>
      </c>
      <c r="K53" s="43">
        <f t="shared" si="3"/>
        <v>0.3901006439</v>
      </c>
      <c r="L53" s="79">
        <v>44428.0</v>
      </c>
    </row>
    <row r="54">
      <c r="A54" s="22">
        <f t="shared" si="4"/>
        <v>47</v>
      </c>
      <c r="B54" s="50" t="s">
        <v>96</v>
      </c>
      <c r="C54" s="73" t="s">
        <v>97</v>
      </c>
      <c r="D54" s="25">
        <v>47.0</v>
      </c>
      <c r="E54" s="47">
        <v>3.45</v>
      </c>
      <c r="F54" s="37">
        <v>8.7456908E7</v>
      </c>
      <c r="G54" s="28"/>
      <c r="H54" s="29">
        <f t="shared" si="1"/>
        <v>301726332.6</v>
      </c>
      <c r="I54" s="41">
        <f t="shared" si="2"/>
        <v>0.002271482051</v>
      </c>
      <c r="J54" s="62">
        <v>0.0023</v>
      </c>
      <c r="K54" s="43">
        <f t="shared" si="3"/>
        <v>0.3017263326</v>
      </c>
      <c r="L54" s="79">
        <v>44428.0</v>
      </c>
    </row>
    <row r="55">
      <c r="A55" s="22">
        <f t="shared" si="4"/>
        <v>48</v>
      </c>
      <c r="B55" s="50" t="s">
        <v>102</v>
      </c>
      <c r="C55" s="72" t="s">
        <v>103</v>
      </c>
      <c r="D55" s="25">
        <v>48.0</v>
      </c>
      <c r="E55" s="47">
        <v>3.22</v>
      </c>
      <c r="F55" s="37">
        <v>8.8275937E7</v>
      </c>
      <c r="G55" s="28"/>
      <c r="H55" s="29">
        <f t="shared" si="1"/>
        <v>284248517.1</v>
      </c>
      <c r="I55" s="41">
        <f t="shared" si="2"/>
        <v>0.002139904062</v>
      </c>
      <c r="J55" s="42">
        <v>0.0023</v>
      </c>
      <c r="K55" s="43">
        <f t="shared" si="3"/>
        <v>0.2842485171</v>
      </c>
      <c r="L55" s="79">
        <v>44428.0</v>
      </c>
    </row>
    <row r="56">
      <c r="A56" s="22">
        <f t="shared" si="4"/>
        <v>49</v>
      </c>
      <c r="B56" s="50" t="s">
        <v>108</v>
      </c>
      <c r="C56" s="73" t="s">
        <v>109</v>
      </c>
      <c r="D56" s="25">
        <v>49.0</v>
      </c>
      <c r="E56" s="47">
        <v>2.31</v>
      </c>
      <c r="F56" s="37">
        <v>1.191649E8</v>
      </c>
      <c r="G56" s="28"/>
      <c r="H56" s="29">
        <f t="shared" si="1"/>
        <v>275270919</v>
      </c>
      <c r="I56" s="41">
        <f t="shared" si="2"/>
        <v>0.002072318138</v>
      </c>
      <c r="J56" s="42">
        <v>0.0023</v>
      </c>
      <c r="K56" s="43">
        <f t="shared" si="3"/>
        <v>0.275270919</v>
      </c>
      <c r="L56" s="79">
        <v>44428.0</v>
      </c>
    </row>
    <row r="57">
      <c r="A57" s="22">
        <f t="shared" si="4"/>
        <v>50</v>
      </c>
      <c r="B57" s="50" t="s">
        <v>110</v>
      </c>
      <c r="C57" s="72" t="s">
        <v>111</v>
      </c>
      <c r="D57" s="25">
        <v>50.0</v>
      </c>
      <c r="E57" s="47">
        <v>0.16</v>
      </c>
      <c r="F57" s="37">
        <v>1.716679558E9</v>
      </c>
      <c r="G57" s="28"/>
      <c r="H57" s="29">
        <f t="shared" si="1"/>
        <v>274668729.3</v>
      </c>
      <c r="I57" s="41">
        <f t="shared" si="2"/>
        <v>0.002067784681</v>
      </c>
      <c r="J57" s="42">
        <v>0.0023</v>
      </c>
      <c r="K57" s="43">
        <f t="shared" si="3"/>
        <v>0.2746687293</v>
      </c>
      <c r="L57" s="79">
        <v>44428.0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425063567.6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-2191734020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2430832277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133048738995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44435.0</v>
      </c>
      <c r="C3" s="12"/>
      <c r="D3" s="1"/>
      <c r="E3" s="13"/>
      <c r="F3" s="2"/>
      <c r="H3" s="107">
        <f>H1/H2</f>
        <v>133717325623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139" t="s">
        <v>14</v>
      </c>
      <c r="D8" s="25">
        <v>1.0</v>
      </c>
      <c r="E8" s="26">
        <v>32.25</v>
      </c>
      <c r="F8" s="27">
        <v>5.74937937E8</v>
      </c>
      <c r="G8" s="28"/>
      <c r="H8" s="29">
        <f t="shared" ref="H8:H57" si="1">E8*F8</f>
        <v>18541748468</v>
      </c>
      <c r="I8" s="3">
        <f t="shared" ref="I8:I57" si="2">H8/H$3</f>
        <v>0.1386637699</v>
      </c>
      <c r="J8" s="30">
        <v>0.1422</v>
      </c>
      <c r="K8" s="31">
        <f t="shared" ref="K8:K57" si="3">H8/1000000000</f>
        <v>18.54174847</v>
      </c>
      <c r="L8" s="79">
        <v>44435.0</v>
      </c>
    </row>
    <row r="9">
      <c r="A9" s="22">
        <f t="shared" ref="A9:A57" si="4">A8+1</f>
        <v>2</v>
      </c>
      <c r="B9" s="87" t="s">
        <v>19</v>
      </c>
      <c r="C9" s="140" t="s">
        <v>20</v>
      </c>
      <c r="D9" s="25">
        <v>2.0</v>
      </c>
      <c r="E9" s="26">
        <v>4.87</v>
      </c>
      <c r="F9" s="37">
        <v>1.84816E9</v>
      </c>
      <c r="G9" s="28"/>
      <c r="H9" s="29">
        <f t="shared" si="1"/>
        <v>9000539200</v>
      </c>
      <c r="I9" s="3">
        <f t="shared" si="2"/>
        <v>0.06731019453</v>
      </c>
      <c r="J9" s="30">
        <v>0.0638</v>
      </c>
      <c r="K9" s="31">
        <f t="shared" si="3"/>
        <v>9.0005392</v>
      </c>
      <c r="L9" s="79">
        <v>44435.0</v>
      </c>
    </row>
    <row r="10">
      <c r="A10" s="22">
        <f t="shared" si="4"/>
        <v>3</v>
      </c>
      <c r="B10" s="88" t="s">
        <v>17</v>
      </c>
      <c r="C10" s="141" t="s">
        <v>18</v>
      </c>
      <c r="D10" s="25">
        <v>3.0</v>
      </c>
      <c r="E10" s="26">
        <v>7.07</v>
      </c>
      <c r="F10" s="37">
        <v>1.2051E9</v>
      </c>
      <c r="G10" s="28"/>
      <c r="H10" s="29">
        <f t="shared" si="1"/>
        <v>8520057000</v>
      </c>
      <c r="I10" s="3">
        <f t="shared" si="2"/>
        <v>0.06371692644</v>
      </c>
      <c r="J10" s="30">
        <v>0.0728</v>
      </c>
      <c r="K10" s="31">
        <f t="shared" si="3"/>
        <v>8.520057</v>
      </c>
      <c r="L10" s="79">
        <v>44435.0</v>
      </c>
    </row>
    <row r="11">
      <c r="A11" s="22">
        <f t="shared" si="4"/>
        <v>4</v>
      </c>
      <c r="B11" s="87" t="s">
        <v>27</v>
      </c>
      <c r="C11" s="140" t="s">
        <v>28</v>
      </c>
      <c r="D11" s="25">
        <v>4.0</v>
      </c>
      <c r="E11" s="26">
        <v>92.41</v>
      </c>
      <c r="F11" s="37">
        <v>8.439E7</v>
      </c>
      <c r="G11" s="28"/>
      <c r="H11" s="29">
        <f t="shared" si="1"/>
        <v>7798479900</v>
      </c>
      <c r="I11" s="3">
        <f t="shared" si="2"/>
        <v>0.05832063918</v>
      </c>
      <c r="J11" s="30">
        <v>0.0451</v>
      </c>
      <c r="K11" s="31">
        <f t="shared" si="3"/>
        <v>7.7984799</v>
      </c>
      <c r="L11" s="79">
        <v>44435.0</v>
      </c>
    </row>
    <row r="12">
      <c r="A12" s="22">
        <f t="shared" si="4"/>
        <v>5</v>
      </c>
      <c r="B12" s="23" t="s">
        <v>21</v>
      </c>
      <c r="C12" s="38" t="s">
        <v>22</v>
      </c>
      <c r="D12" s="25">
        <v>5.0</v>
      </c>
      <c r="E12" s="26">
        <v>5.07</v>
      </c>
      <c r="F12" s="37">
        <v>1.252009E9</v>
      </c>
      <c r="G12" s="28"/>
      <c r="H12" s="29">
        <f t="shared" si="1"/>
        <v>6347685630</v>
      </c>
      <c r="I12" s="3">
        <f t="shared" si="2"/>
        <v>0.0474709287</v>
      </c>
      <c r="J12" s="30">
        <v>0.052</v>
      </c>
      <c r="K12" s="31">
        <f t="shared" si="3"/>
        <v>6.34768563</v>
      </c>
      <c r="L12" s="79">
        <v>44435.0</v>
      </c>
    </row>
    <row r="13">
      <c r="A13" s="22">
        <f t="shared" si="4"/>
        <v>6</v>
      </c>
      <c r="B13" s="87" t="s">
        <v>23</v>
      </c>
      <c r="C13" s="38" t="s">
        <v>24</v>
      </c>
      <c r="D13" s="25">
        <v>6.0</v>
      </c>
      <c r="E13" s="26">
        <v>15.3</v>
      </c>
      <c r="F13" s="37">
        <v>4.1395E8</v>
      </c>
      <c r="G13" s="28"/>
      <c r="H13" s="29">
        <f t="shared" si="1"/>
        <v>6333435000</v>
      </c>
      <c r="I13" s="3">
        <f t="shared" si="2"/>
        <v>0.04736435589</v>
      </c>
      <c r="J13" s="30">
        <v>0.0488</v>
      </c>
      <c r="K13" s="31">
        <f t="shared" si="3"/>
        <v>6.333435</v>
      </c>
      <c r="L13" s="79">
        <v>44435.0</v>
      </c>
    </row>
    <row r="14">
      <c r="A14" s="22">
        <f t="shared" si="4"/>
        <v>7</v>
      </c>
      <c r="B14" s="88" t="s">
        <v>25</v>
      </c>
      <c r="C14" s="28" t="s">
        <v>26</v>
      </c>
      <c r="D14" s="25">
        <v>7.0</v>
      </c>
      <c r="E14" s="47">
        <v>8.01</v>
      </c>
      <c r="F14" s="37">
        <v>7.62851884E8</v>
      </c>
      <c r="G14" s="28"/>
      <c r="H14" s="29">
        <f t="shared" si="1"/>
        <v>6110443591</v>
      </c>
      <c r="I14" s="41">
        <f t="shared" si="2"/>
        <v>0.04569672301</v>
      </c>
      <c r="J14" s="91">
        <v>0.0412</v>
      </c>
      <c r="K14" s="31">
        <f t="shared" si="3"/>
        <v>6.110443591</v>
      </c>
      <c r="L14" s="79">
        <v>44435.0</v>
      </c>
    </row>
    <row r="15">
      <c r="A15" s="22">
        <f t="shared" si="4"/>
        <v>8</v>
      </c>
      <c r="B15" s="87" t="s">
        <v>37</v>
      </c>
      <c r="C15" s="141" t="s">
        <v>38</v>
      </c>
      <c r="D15" s="25">
        <v>8.0</v>
      </c>
      <c r="E15" s="47">
        <v>7.33</v>
      </c>
      <c r="F15" s="37">
        <v>8.23106416E8</v>
      </c>
      <c r="G15" s="28"/>
      <c r="H15" s="29">
        <f t="shared" si="1"/>
        <v>6033370029</v>
      </c>
      <c r="I15" s="41">
        <f t="shared" si="2"/>
        <v>0.04512033127</v>
      </c>
      <c r="J15" s="42">
        <v>0.0449</v>
      </c>
      <c r="K15" s="31">
        <f t="shared" si="3"/>
        <v>6.033370029</v>
      </c>
      <c r="L15" s="79">
        <v>44435.0</v>
      </c>
    </row>
    <row r="16">
      <c r="A16" s="22">
        <f t="shared" si="4"/>
        <v>9</v>
      </c>
      <c r="B16" s="87" t="s">
        <v>31</v>
      </c>
      <c r="C16" s="38" t="s">
        <v>32</v>
      </c>
      <c r="D16" s="25">
        <v>9.0</v>
      </c>
      <c r="E16" s="26">
        <v>7.39</v>
      </c>
      <c r="F16" s="37">
        <v>7.20852533E8</v>
      </c>
      <c r="G16" s="28"/>
      <c r="H16" s="29">
        <f t="shared" si="1"/>
        <v>5327100219</v>
      </c>
      <c r="I16" s="3">
        <f t="shared" si="2"/>
        <v>0.03983851901</v>
      </c>
      <c r="J16" s="30">
        <v>0.0396</v>
      </c>
      <c r="K16" s="31">
        <f t="shared" si="3"/>
        <v>5.327100219</v>
      </c>
      <c r="L16" s="79">
        <v>44435.0</v>
      </c>
    </row>
    <row r="17">
      <c r="A17" s="22">
        <f t="shared" si="4"/>
        <v>10</v>
      </c>
      <c r="B17" s="88" t="s">
        <v>33</v>
      </c>
      <c r="C17" s="28" t="s">
        <v>34</v>
      </c>
      <c r="D17" s="25">
        <v>10.0</v>
      </c>
      <c r="E17" s="47">
        <v>35.03</v>
      </c>
      <c r="F17" s="37">
        <v>1.3285202E8</v>
      </c>
      <c r="G17" s="28"/>
      <c r="H17" s="29">
        <f t="shared" si="1"/>
        <v>4653806261</v>
      </c>
      <c r="I17" s="41">
        <f t="shared" si="2"/>
        <v>0.03480331542</v>
      </c>
      <c r="J17" s="42">
        <v>0.0302</v>
      </c>
      <c r="K17" s="31">
        <f t="shared" si="3"/>
        <v>4.653806261</v>
      </c>
      <c r="L17" s="79">
        <v>44435.0</v>
      </c>
    </row>
    <row r="18">
      <c r="A18" s="22">
        <f t="shared" si="4"/>
        <v>11</v>
      </c>
      <c r="B18" s="33" t="s">
        <v>15</v>
      </c>
      <c r="C18" s="142" t="s">
        <v>16</v>
      </c>
      <c r="D18" s="25">
        <v>11.0</v>
      </c>
      <c r="E18" s="26">
        <v>6.09</v>
      </c>
      <c r="F18" s="35">
        <v>7.40831421E8</v>
      </c>
      <c r="G18" s="28"/>
      <c r="H18" s="29">
        <f t="shared" si="1"/>
        <v>4511663354</v>
      </c>
      <c r="I18" s="3">
        <f t="shared" si="2"/>
        <v>0.03374030503</v>
      </c>
      <c r="J18" s="30">
        <v>0.0492</v>
      </c>
      <c r="K18" s="43">
        <f t="shared" si="3"/>
        <v>4.511663354</v>
      </c>
      <c r="L18" s="79">
        <v>44435.0</v>
      </c>
    </row>
    <row r="19">
      <c r="A19" s="22">
        <f t="shared" si="4"/>
        <v>12</v>
      </c>
      <c r="B19" s="87" t="s">
        <v>35</v>
      </c>
      <c r="C19" s="38" t="s">
        <v>36</v>
      </c>
      <c r="D19" s="25">
        <v>12.0</v>
      </c>
      <c r="E19" s="26">
        <v>6.8</v>
      </c>
      <c r="F19" s="37">
        <v>6.2487E8</v>
      </c>
      <c r="G19" s="28"/>
      <c r="H19" s="29">
        <f t="shared" si="1"/>
        <v>4249116000</v>
      </c>
      <c r="I19" s="3">
        <f t="shared" si="2"/>
        <v>0.0317768545</v>
      </c>
      <c r="J19" s="42">
        <v>0.0313</v>
      </c>
      <c r="K19" s="31">
        <f t="shared" si="3"/>
        <v>4.249116</v>
      </c>
      <c r="L19" s="79">
        <v>44435.0</v>
      </c>
    </row>
    <row r="20">
      <c r="A20" s="22">
        <f t="shared" si="4"/>
        <v>13</v>
      </c>
      <c r="B20" s="23" t="s">
        <v>45</v>
      </c>
      <c r="C20" s="38" t="s">
        <v>46</v>
      </c>
      <c r="D20" s="25">
        <v>13.0</v>
      </c>
      <c r="E20" s="47">
        <v>15.34</v>
      </c>
      <c r="F20" s="37">
        <v>2.28740219E8</v>
      </c>
      <c r="G20" s="28"/>
      <c r="H20" s="29">
        <f t="shared" si="1"/>
        <v>3508874959</v>
      </c>
      <c r="I20" s="41">
        <f t="shared" si="2"/>
        <v>0.02624098966</v>
      </c>
      <c r="J20" s="42">
        <v>0.0214</v>
      </c>
      <c r="K20" s="43">
        <f t="shared" si="3"/>
        <v>3.508874959</v>
      </c>
      <c r="L20" s="79">
        <v>44435.0</v>
      </c>
    </row>
    <row r="21">
      <c r="A21" s="22">
        <f t="shared" si="4"/>
        <v>14</v>
      </c>
      <c r="B21" s="33" t="s">
        <v>29</v>
      </c>
      <c r="C21" s="39" t="s">
        <v>30</v>
      </c>
      <c r="D21" s="25">
        <v>14.0</v>
      </c>
      <c r="E21" s="26">
        <v>6.94</v>
      </c>
      <c r="F21" s="37">
        <v>4.4537556E8</v>
      </c>
      <c r="G21" s="28"/>
      <c r="H21" s="29">
        <f t="shared" si="1"/>
        <v>3090906386</v>
      </c>
      <c r="I21" s="3">
        <f t="shared" si="2"/>
        <v>0.02311522738</v>
      </c>
      <c r="J21" s="30">
        <v>0.0243</v>
      </c>
      <c r="K21" s="43">
        <f t="shared" si="3"/>
        <v>3.090906386</v>
      </c>
      <c r="L21" s="79">
        <v>44435.0</v>
      </c>
    </row>
    <row r="22">
      <c r="A22" s="22">
        <f t="shared" si="4"/>
        <v>15</v>
      </c>
      <c r="B22" s="87" t="s">
        <v>39</v>
      </c>
      <c r="C22" s="24" t="s">
        <v>40</v>
      </c>
      <c r="D22" s="25">
        <v>15.0</v>
      </c>
      <c r="E22" s="47">
        <v>2.65</v>
      </c>
      <c r="F22" s="37">
        <v>1.097057995E9</v>
      </c>
      <c r="G22" s="28"/>
      <c r="H22" s="29">
        <f t="shared" si="1"/>
        <v>2907203687</v>
      </c>
      <c r="I22" s="41">
        <f t="shared" si="2"/>
        <v>0.02174141364</v>
      </c>
      <c r="J22" s="42">
        <v>0.0191</v>
      </c>
      <c r="K22" s="43">
        <f t="shared" si="3"/>
        <v>2.907203687</v>
      </c>
      <c r="L22" s="79">
        <v>44435.0</v>
      </c>
    </row>
    <row r="23">
      <c r="A23" s="22">
        <f t="shared" si="4"/>
        <v>16</v>
      </c>
      <c r="B23" s="23" t="s">
        <v>43</v>
      </c>
      <c r="C23" s="46" t="s">
        <v>44</v>
      </c>
      <c r="D23" s="25">
        <v>16.0</v>
      </c>
      <c r="E23" s="47">
        <v>3.33</v>
      </c>
      <c r="F23" s="37">
        <v>7.57055209E8</v>
      </c>
      <c r="G23" s="28"/>
      <c r="H23" s="29">
        <f t="shared" si="1"/>
        <v>2520993846</v>
      </c>
      <c r="I23" s="41">
        <f t="shared" si="2"/>
        <v>0.01885315784</v>
      </c>
      <c r="J23" s="42">
        <v>0.0203</v>
      </c>
      <c r="K23" s="43">
        <f t="shared" si="3"/>
        <v>2.520993846</v>
      </c>
      <c r="L23" s="79">
        <v>44435.0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7.38</v>
      </c>
      <c r="F24" s="37">
        <v>3.11495892E8</v>
      </c>
      <c r="G24" s="28"/>
      <c r="H24" s="29">
        <f t="shared" si="1"/>
        <v>2298839683</v>
      </c>
      <c r="I24" s="3">
        <f t="shared" si="2"/>
        <v>0.01719178627</v>
      </c>
      <c r="J24" s="45">
        <v>0.0185</v>
      </c>
      <c r="K24" s="31">
        <f t="shared" si="3"/>
        <v>2.298839683</v>
      </c>
      <c r="L24" s="79">
        <v>44435.0</v>
      </c>
    </row>
    <row r="25">
      <c r="A25" s="22">
        <f t="shared" si="4"/>
        <v>18</v>
      </c>
      <c r="B25" s="87" t="s">
        <v>59</v>
      </c>
      <c r="C25" s="28" t="s">
        <v>60</v>
      </c>
      <c r="D25" s="25">
        <v>18.0</v>
      </c>
      <c r="E25" s="47">
        <v>12.55</v>
      </c>
      <c r="F25" s="37">
        <v>1.65393104E8</v>
      </c>
      <c r="G25" s="28"/>
      <c r="H25" s="29">
        <f t="shared" si="1"/>
        <v>2075683455</v>
      </c>
      <c r="I25" s="41">
        <f t="shared" si="2"/>
        <v>0.0155229208</v>
      </c>
      <c r="J25" s="42">
        <v>0.0144</v>
      </c>
      <c r="K25" s="43">
        <f t="shared" si="3"/>
        <v>2.075683455</v>
      </c>
      <c r="L25" s="79">
        <v>44435.0</v>
      </c>
    </row>
    <row r="26">
      <c r="A26" s="22">
        <f t="shared" si="4"/>
        <v>19</v>
      </c>
      <c r="B26" s="87" t="s">
        <v>51</v>
      </c>
      <c r="C26" s="70" t="s">
        <v>52</v>
      </c>
      <c r="D26" s="25">
        <v>19.0</v>
      </c>
      <c r="E26" s="47">
        <v>1.165</v>
      </c>
      <c r="F26" s="37">
        <v>1.5702691E9</v>
      </c>
      <c r="G26" s="28"/>
      <c r="H26" s="29">
        <f t="shared" si="1"/>
        <v>1829363502</v>
      </c>
      <c r="I26" s="41">
        <f t="shared" si="2"/>
        <v>0.01368082627</v>
      </c>
      <c r="J26" s="42">
        <v>0.015</v>
      </c>
      <c r="K26" s="43">
        <f t="shared" si="3"/>
        <v>1.829363502</v>
      </c>
      <c r="L26" s="79">
        <v>44435.0</v>
      </c>
    </row>
    <row r="27">
      <c r="A27" s="22">
        <f t="shared" si="4"/>
        <v>20</v>
      </c>
      <c r="B27" s="87" t="s">
        <v>55</v>
      </c>
      <c r="C27" s="38" t="s">
        <v>56</v>
      </c>
      <c r="D27" s="25">
        <v>20.0</v>
      </c>
      <c r="E27" s="47">
        <v>3.52</v>
      </c>
      <c r="F27" s="37">
        <v>5.18346969E8</v>
      </c>
      <c r="G27" s="28"/>
      <c r="H27" s="29">
        <f t="shared" si="1"/>
        <v>1824581331</v>
      </c>
      <c r="I27" s="41">
        <f t="shared" si="2"/>
        <v>0.01364506299</v>
      </c>
      <c r="J27" s="42">
        <v>0.0113</v>
      </c>
      <c r="K27" s="43">
        <f t="shared" si="3"/>
        <v>1.824581331</v>
      </c>
      <c r="L27" s="79">
        <v>44435.0</v>
      </c>
    </row>
    <row r="28">
      <c r="A28" s="22">
        <f t="shared" si="4"/>
        <v>21</v>
      </c>
      <c r="B28" s="23" t="s">
        <v>49</v>
      </c>
      <c r="C28" s="46" t="s">
        <v>50</v>
      </c>
      <c r="D28" s="25">
        <v>21.0</v>
      </c>
      <c r="E28" s="47">
        <v>1.695</v>
      </c>
      <c r="F28" s="37">
        <v>1.074664049E9</v>
      </c>
      <c r="G28" s="28"/>
      <c r="H28" s="29">
        <f t="shared" si="1"/>
        <v>1821555563</v>
      </c>
      <c r="I28" s="41">
        <f t="shared" si="2"/>
        <v>0.0136224349</v>
      </c>
      <c r="J28" s="42">
        <v>0.0135</v>
      </c>
      <c r="K28" s="43">
        <f t="shared" si="3"/>
        <v>1.821555563</v>
      </c>
      <c r="L28" s="79">
        <v>44435.0</v>
      </c>
    </row>
    <row r="29">
      <c r="A29" s="22">
        <f t="shared" si="4"/>
        <v>22</v>
      </c>
      <c r="B29" s="23" t="s">
        <v>53</v>
      </c>
      <c r="C29" s="24" t="s">
        <v>54</v>
      </c>
      <c r="D29" s="25">
        <v>22.0</v>
      </c>
      <c r="E29" s="47">
        <v>3.38</v>
      </c>
      <c r="F29" s="37">
        <v>5.09540994E8</v>
      </c>
      <c r="G29" s="28"/>
      <c r="H29" s="29">
        <f t="shared" si="1"/>
        <v>1722248560</v>
      </c>
      <c r="I29" s="41">
        <f t="shared" si="2"/>
        <v>0.0128797712</v>
      </c>
      <c r="J29" s="42">
        <v>0.0137</v>
      </c>
      <c r="K29" s="43">
        <f t="shared" si="3"/>
        <v>1.72224856</v>
      </c>
      <c r="L29" s="79">
        <v>44435.0</v>
      </c>
    </row>
    <row r="30">
      <c r="A30" s="22">
        <f t="shared" si="4"/>
        <v>23</v>
      </c>
      <c r="B30" s="87" t="s">
        <v>47</v>
      </c>
      <c r="C30" s="38" t="s">
        <v>48</v>
      </c>
      <c r="D30" s="25">
        <v>23.0</v>
      </c>
      <c r="E30" s="47">
        <v>1.76</v>
      </c>
      <c r="F30" s="37">
        <v>8.61007245E8</v>
      </c>
      <c r="G30" s="28"/>
      <c r="H30" s="29">
        <f t="shared" si="1"/>
        <v>1515372751</v>
      </c>
      <c r="I30" s="41">
        <f t="shared" si="2"/>
        <v>0.01133265823</v>
      </c>
      <c r="J30" s="42">
        <v>0.0138</v>
      </c>
      <c r="K30" s="43">
        <f t="shared" si="3"/>
        <v>1.515372751</v>
      </c>
      <c r="L30" s="79">
        <v>44435.0</v>
      </c>
    </row>
    <row r="31">
      <c r="A31" s="22">
        <f t="shared" si="4"/>
        <v>24</v>
      </c>
      <c r="B31" s="23" t="s">
        <v>57</v>
      </c>
      <c r="C31" s="38" t="s">
        <v>58</v>
      </c>
      <c r="D31" s="25">
        <v>24.0</v>
      </c>
      <c r="E31" s="47">
        <v>3.0</v>
      </c>
      <c r="F31" s="37">
        <v>4.98664714E8</v>
      </c>
      <c r="G31" s="28"/>
      <c r="H31" s="29">
        <f t="shared" si="1"/>
        <v>1495994142</v>
      </c>
      <c r="I31" s="41">
        <f t="shared" si="2"/>
        <v>0.01118773603</v>
      </c>
      <c r="J31" s="42">
        <v>0.0108</v>
      </c>
      <c r="K31" s="43">
        <f t="shared" si="3"/>
        <v>1.495994142</v>
      </c>
      <c r="L31" s="79">
        <v>44435.0</v>
      </c>
    </row>
    <row r="32">
      <c r="A32" s="22">
        <f t="shared" si="4"/>
        <v>25</v>
      </c>
      <c r="B32" s="88" t="s">
        <v>61</v>
      </c>
      <c r="C32" s="28" t="s">
        <v>62</v>
      </c>
      <c r="D32" s="25">
        <v>25.0</v>
      </c>
      <c r="E32" s="47">
        <v>1.62</v>
      </c>
      <c r="F32" s="37">
        <v>8.31800232E8</v>
      </c>
      <c r="G32" s="28"/>
      <c r="H32" s="29">
        <f t="shared" si="1"/>
        <v>1347516376</v>
      </c>
      <c r="I32" s="41">
        <f t="shared" si="2"/>
        <v>0.01007735063</v>
      </c>
      <c r="J32" s="42">
        <v>0.0092</v>
      </c>
      <c r="K32" s="43">
        <f t="shared" si="3"/>
        <v>1.347516376</v>
      </c>
      <c r="L32" s="79">
        <v>44435.0</v>
      </c>
    </row>
    <row r="33">
      <c r="A33" s="22">
        <f t="shared" si="4"/>
        <v>26</v>
      </c>
      <c r="B33" s="23" t="s">
        <v>65</v>
      </c>
      <c r="C33" s="38" t="s">
        <v>66</v>
      </c>
      <c r="D33" s="25">
        <v>26.0</v>
      </c>
      <c r="E33" s="47">
        <v>3.275</v>
      </c>
      <c r="F33" s="37">
        <v>3.87822695E8</v>
      </c>
      <c r="G33" s="28"/>
      <c r="H33" s="29">
        <f t="shared" si="1"/>
        <v>1270119326</v>
      </c>
      <c r="I33" s="41">
        <f t="shared" si="2"/>
        <v>0.009498539701</v>
      </c>
      <c r="J33" s="56">
        <v>0.0087</v>
      </c>
      <c r="K33" s="31">
        <f t="shared" si="3"/>
        <v>1.270119326</v>
      </c>
      <c r="L33" s="79">
        <v>44435.0</v>
      </c>
    </row>
    <row r="34">
      <c r="A34" s="22">
        <f t="shared" si="4"/>
        <v>27</v>
      </c>
      <c r="B34" s="87" t="s">
        <v>71</v>
      </c>
      <c r="C34" s="70" t="s">
        <v>72</v>
      </c>
      <c r="D34" s="25">
        <v>27.0</v>
      </c>
      <c r="E34" s="47">
        <v>2.6</v>
      </c>
      <c r="F34" s="37">
        <v>4.72451678E8</v>
      </c>
      <c r="G34" s="28"/>
      <c r="H34" s="29">
        <f t="shared" si="1"/>
        <v>1228374363</v>
      </c>
      <c r="I34" s="41">
        <f t="shared" si="2"/>
        <v>0.00918635156</v>
      </c>
      <c r="J34" s="56">
        <v>0.0083</v>
      </c>
      <c r="K34" s="43">
        <f t="shared" si="3"/>
        <v>1.228374363</v>
      </c>
      <c r="L34" s="79">
        <v>44435.0</v>
      </c>
    </row>
    <row r="35">
      <c r="A35" s="22">
        <f t="shared" si="4"/>
        <v>28</v>
      </c>
      <c r="B35" s="23" t="s">
        <v>77</v>
      </c>
      <c r="C35" s="38" t="s">
        <v>78</v>
      </c>
      <c r="D35" s="25">
        <v>28.0</v>
      </c>
      <c r="E35" s="47">
        <v>2.26</v>
      </c>
      <c r="F35" s="37">
        <v>5.26379106E8</v>
      </c>
      <c r="G35" s="28"/>
      <c r="H35" s="29">
        <f t="shared" si="1"/>
        <v>1189616780</v>
      </c>
      <c r="I35" s="41">
        <f t="shared" si="2"/>
        <v>0.008896504428</v>
      </c>
      <c r="J35" s="42">
        <v>0.0071</v>
      </c>
      <c r="K35" s="43">
        <f t="shared" si="3"/>
        <v>1.18961678</v>
      </c>
      <c r="L35" s="79">
        <v>44435.0</v>
      </c>
    </row>
    <row r="36">
      <c r="A36" s="22">
        <f t="shared" si="4"/>
        <v>29</v>
      </c>
      <c r="B36" s="88" t="s">
        <v>67</v>
      </c>
      <c r="C36" s="28" t="s">
        <v>68</v>
      </c>
      <c r="D36" s="25">
        <v>29.0</v>
      </c>
      <c r="E36" s="47">
        <v>2.06</v>
      </c>
      <c r="F36" s="37">
        <v>5.42507798E8</v>
      </c>
      <c r="G36" s="28"/>
      <c r="H36" s="29">
        <f t="shared" si="1"/>
        <v>1117566064</v>
      </c>
      <c r="I36" s="41">
        <f t="shared" si="2"/>
        <v>0.008357675856</v>
      </c>
      <c r="J36" s="42">
        <v>0.0069</v>
      </c>
      <c r="K36" s="43">
        <f t="shared" si="3"/>
        <v>1.117566064</v>
      </c>
      <c r="L36" s="79">
        <v>44435.0</v>
      </c>
    </row>
    <row r="37">
      <c r="A37" s="22">
        <f t="shared" si="4"/>
        <v>30</v>
      </c>
      <c r="B37" s="23" t="s">
        <v>63</v>
      </c>
      <c r="C37" s="38" t="s">
        <v>64</v>
      </c>
      <c r="D37" s="25">
        <v>30.0</v>
      </c>
      <c r="E37" s="26">
        <v>4.15</v>
      </c>
      <c r="F37" s="37">
        <v>2.4987E8</v>
      </c>
      <c r="G37" s="28"/>
      <c r="H37" s="29">
        <f t="shared" si="1"/>
        <v>1036960500</v>
      </c>
      <c r="I37" s="3">
        <f t="shared" si="2"/>
        <v>0.007754870172</v>
      </c>
      <c r="J37" s="45">
        <v>0.0078</v>
      </c>
      <c r="K37" s="43">
        <f t="shared" si="3"/>
        <v>1.0369605</v>
      </c>
      <c r="L37" s="79">
        <v>44435.0</v>
      </c>
    </row>
    <row r="38">
      <c r="A38" s="22">
        <f t="shared" si="4"/>
        <v>31</v>
      </c>
      <c r="B38" s="23" t="s">
        <v>75</v>
      </c>
      <c r="C38" s="69" t="s">
        <v>76</v>
      </c>
      <c r="D38" s="25">
        <v>31.0</v>
      </c>
      <c r="E38" s="47">
        <v>1.51</v>
      </c>
      <c r="F38" s="37">
        <v>6.78871829E8</v>
      </c>
      <c r="G38" s="28"/>
      <c r="H38" s="29">
        <f t="shared" si="1"/>
        <v>1025096462</v>
      </c>
      <c r="I38" s="41">
        <f t="shared" si="2"/>
        <v>0.007666145408</v>
      </c>
      <c r="J38" s="42">
        <v>0.0067</v>
      </c>
      <c r="K38" s="43">
        <f t="shared" si="3"/>
        <v>1.025096462</v>
      </c>
      <c r="L38" s="79">
        <v>44435.0</v>
      </c>
    </row>
    <row r="39">
      <c r="A39" s="22">
        <f t="shared" si="4"/>
        <v>32</v>
      </c>
      <c r="B39" s="87" t="s">
        <v>83</v>
      </c>
      <c r="C39" s="38" t="s">
        <v>84</v>
      </c>
      <c r="D39" s="25">
        <v>32.0</v>
      </c>
      <c r="E39" s="47">
        <v>5.45</v>
      </c>
      <c r="F39" s="37">
        <v>1.8275334E8</v>
      </c>
      <c r="G39" s="28"/>
      <c r="H39" s="29">
        <f t="shared" si="1"/>
        <v>996005703</v>
      </c>
      <c r="I39" s="41">
        <f t="shared" si="2"/>
        <v>0.00744859126</v>
      </c>
      <c r="J39" s="42">
        <v>0.006</v>
      </c>
      <c r="K39" s="43">
        <f t="shared" si="3"/>
        <v>0.996005703</v>
      </c>
      <c r="L39" s="79">
        <v>44435.0</v>
      </c>
    </row>
    <row r="40">
      <c r="A40" s="22">
        <f t="shared" si="4"/>
        <v>33</v>
      </c>
      <c r="B40" s="23" t="s">
        <v>69</v>
      </c>
      <c r="C40" s="38" t="s">
        <v>70</v>
      </c>
      <c r="D40" s="25">
        <v>33.0</v>
      </c>
      <c r="E40" s="47">
        <v>1.34</v>
      </c>
      <c r="F40" s="37">
        <v>6.54241384E8</v>
      </c>
      <c r="G40" s="28"/>
      <c r="H40" s="29">
        <f t="shared" si="1"/>
        <v>876683454.6</v>
      </c>
      <c r="I40" s="41">
        <f t="shared" si="2"/>
        <v>0.006556244305</v>
      </c>
      <c r="J40" s="42">
        <v>0.0067</v>
      </c>
      <c r="K40" s="43">
        <f t="shared" si="3"/>
        <v>0.8766834546</v>
      </c>
      <c r="L40" s="79">
        <v>44435.0</v>
      </c>
    </row>
    <row r="41">
      <c r="A41" s="22">
        <f t="shared" si="4"/>
        <v>34</v>
      </c>
      <c r="B41" s="33" t="s">
        <v>73</v>
      </c>
      <c r="C41" s="39" t="s">
        <v>74</v>
      </c>
      <c r="D41" s="25">
        <v>34.0</v>
      </c>
      <c r="E41" s="47">
        <v>1.49</v>
      </c>
      <c r="F41" s="35">
        <v>5.385E8</v>
      </c>
      <c r="G41" s="28"/>
      <c r="H41" s="29">
        <f t="shared" si="1"/>
        <v>802365000</v>
      </c>
      <c r="I41" s="41">
        <f t="shared" si="2"/>
        <v>0.006000456532</v>
      </c>
      <c r="J41" s="42">
        <v>0.0071</v>
      </c>
      <c r="K41" s="43">
        <f t="shared" si="3"/>
        <v>0.802365</v>
      </c>
      <c r="L41" s="79">
        <v>44435.0</v>
      </c>
    </row>
    <row r="42">
      <c r="A42" s="22">
        <f t="shared" si="4"/>
        <v>35</v>
      </c>
      <c r="B42" s="48" t="s">
        <v>85</v>
      </c>
      <c r="C42" s="49" t="s">
        <v>86</v>
      </c>
      <c r="D42" s="25">
        <v>35.0</v>
      </c>
      <c r="E42" s="47">
        <v>27.07</v>
      </c>
      <c r="F42" s="37">
        <v>2.795487E7</v>
      </c>
      <c r="G42" s="28"/>
      <c r="H42" s="29">
        <f t="shared" si="1"/>
        <v>756738330.9</v>
      </c>
      <c r="I42" s="41">
        <f t="shared" si="2"/>
        <v>0.0056592392</v>
      </c>
      <c r="J42" s="42">
        <v>0.0058</v>
      </c>
      <c r="K42" s="43">
        <f t="shared" si="3"/>
        <v>0.7567383309</v>
      </c>
      <c r="L42" s="79">
        <v>44435.0</v>
      </c>
    </row>
    <row r="43">
      <c r="A43" s="22">
        <f t="shared" si="4"/>
        <v>36</v>
      </c>
      <c r="B43" s="23" t="s">
        <v>91</v>
      </c>
      <c r="C43" s="69" t="s">
        <v>92</v>
      </c>
      <c r="D43" s="25">
        <v>36.0</v>
      </c>
      <c r="E43" s="47">
        <v>29.52</v>
      </c>
      <c r="F43" s="37">
        <v>2.5000422E7</v>
      </c>
      <c r="G43" s="28"/>
      <c r="H43" s="29">
        <f t="shared" si="1"/>
        <v>738012457.4</v>
      </c>
      <c r="I43" s="41">
        <f t="shared" si="2"/>
        <v>0.005519198458</v>
      </c>
      <c r="J43" s="56">
        <v>0.006</v>
      </c>
      <c r="K43" s="43">
        <f t="shared" si="3"/>
        <v>0.7380124574</v>
      </c>
      <c r="L43" s="79">
        <v>44435.0</v>
      </c>
    </row>
    <row r="44">
      <c r="A44" s="22">
        <f t="shared" si="4"/>
        <v>37</v>
      </c>
      <c r="B44" s="90" t="s">
        <v>106</v>
      </c>
      <c r="C44" s="51" t="s">
        <v>107</v>
      </c>
      <c r="D44" s="25">
        <v>37.0</v>
      </c>
      <c r="E44" s="47">
        <v>8.0</v>
      </c>
      <c r="F44" s="37">
        <v>8.7204324E7</v>
      </c>
      <c r="G44" s="28"/>
      <c r="H44" s="29">
        <f t="shared" si="1"/>
        <v>697634592</v>
      </c>
      <c r="I44" s="41">
        <f t="shared" si="2"/>
        <v>0.005217234107</v>
      </c>
      <c r="J44" s="56">
        <v>0.0047</v>
      </c>
      <c r="K44" s="43">
        <f t="shared" si="3"/>
        <v>0.697634592</v>
      </c>
      <c r="L44" s="79">
        <v>44435.0</v>
      </c>
    </row>
    <row r="45">
      <c r="A45" s="22">
        <f t="shared" si="4"/>
        <v>38</v>
      </c>
      <c r="B45" s="88" t="s">
        <v>104</v>
      </c>
      <c r="C45" s="28" t="s">
        <v>105</v>
      </c>
      <c r="D45" s="25">
        <v>38.0</v>
      </c>
      <c r="E45" s="47">
        <v>1.34</v>
      </c>
      <c r="F45" s="27">
        <v>5.1379002E8</v>
      </c>
      <c r="G45" s="28"/>
      <c r="H45" s="29">
        <f t="shared" si="1"/>
        <v>688478626.8</v>
      </c>
      <c r="I45" s="41">
        <f t="shared" si="2"/>
        <v>0.005148761565</v>
      </c>
      <c r="J45" s="56">
        <v>0.0056</v>
      </c>
      <c r="K45" s="43">
        <f t="shared" si="3"/>
        <v>0.6884786268</v>
      </c>
      <c r="L45" s="79">
        <v>44435.0</v>
      </c>
    </row>
    <row r="46">
      <c r="A46" s="22">
        <f t="shared" si="4"/>
        <v>39</v>
      </c>
      <c r="B46" s="23" t="s">
        <v>81</v>
      </c>
      <c r="C46" s="70" t="s">
        <v>82</v>
      </c>
      <c r="D46" s="25">
        <v>39.0</v>
      </c>
      <c r="E46" s="47">
        <v>5.1</v>
      </c>
      <c r="F46" s="37">
        <v>1.20240521E8</v>
      </c>
      <c r="G46" s="28"/>
      <c r="H46" s="29">
        <f t="shared" si="1"/>
        <v>613226657.1</v>
      </c>
      <c r="I46" s="41">
        <f t="shared" si="2"/>
        <v>0.004585992535</v>
      </c>
      <c r="J46" s="42">
        <v>0.0043</v>
      </c>
      <c r="K46" s="31">
        <f t="shared" si="3"/>
        <v>0.6132266571</v>
      </c>
      <c r="L46" s="79">
        <v>44435.0</v>
      </c>
    </row>
    <row r="47">
      <c r="A47" s="22">
        <f t="shared" si="4"/>
        <v>40</v>
      </c>
      <c r="B47" s="87" t="s">
        <v>79</v>
      </c>
      <c r="C47" s="38" t="s">
        <v>80</v>
      </c>
      <c r="D47" s="25">
        <v>40.0</v>
      </c>
      <c r="E47" s="47">
        <v>2.02</v>
      </c>
      <c r="F47" s="37">
        <v>2.96235033E8</v>
      </c>
      <c r="G47" s="28"/>
      <c r="H47" s="29">
        <f t="shared" si="1"/>
        <v>598394766.7</v>
      </c>
      <c r="I47" s="41">
        <f t="shared" si="2"/>
        <v>0.004475072799</v>
      </c>
      <c r="J47" s="42">
        <v>0.0047</v>
      </c>
      <c r="K47" s="43">
        <f t="shared" si="3"/>
        <v>0.5983947667</v>
      </c>
      <c r="L47" s="79">
        <v>44435.0</v>
      </c>
    </row>
    <row r="48">
      <c r="A48" s="22">
        <f t="shared" si="4"/>
        <v>41</v>
      </c>
      <c r="B48" s="50" t="s">
        <v>100</v>
      </c>
      <c r="C48" s="51" t="s">
        <v>101</v>
      </c>
      <c r="D48" s="25">
        <v>41.0</v>
      </c>
      <c r="E48" s="47">
        <v>2.46</v>
      </c>
      <c r="F48" s="37">
        <v>2.30014812E8</v>
      </c>
      <c r="G48" s="28"/>
      <c r="H48" s="29">
        <f t="shared" si="1"/>
        <v>565836437.5</v>
      </c>
      <c r="I48" s="41">
        <f t="shared" si="2"/>
        <v>0.004231586557</v>
      </c>
      <c r="J48" s="42">
        <v>0.0039</v>
      </c>
      <c r="K48" s="43">
        <f t="shared" si="3"/>
        <v>0.5658364375</v>
      </c>
      <c r="L48" s="79">
        <v>44435.0</v>
      </c>
    </row>
    <row r="49">
      <c r="A49" s="22">
        <f t="shared" si="4"/>
        <v>42</v>
      </c>
      <c r="B49" s="87" t="s">
        <v>87</v>
      </c>
      <c r="C49" s="38" t="s">
        <v>88</v>
      </c>
      <c r="D49" s="25">
        <v>42.0</v>
      </c>
      <c r="E49" s="26">
        <v>7.9</v>
      </c>
      <c r="F49" s="37">
        <v>6.94E7</v>
      </c>
      <c r="G49" s="28"/>
      <c r="H49" s="29">
        <f t="shared" si="1"/>
        <v>548260000</v>
      </c>
      <c r="I49" s="3">
        <f t="shared" si="2"/>
        <v>0.004100141829</v>
      </c>
      <c r="J49" s="45">
        <v>0.0044</v>
      </c>
      <c r="K49" s="43">
        <f t="shared" si="3"/>
        <v>0.54826</v>
      </c>
      <c r="L49" s="79">
        <v>44435.0</v>
      </c>
    </row>
    <row r="50">
      <c r="A50" s="22">
        <f t="shared" si="4"/>
        <v>43</v>
      </c>
      <c r="B50" s="50" t="s">
        <v>93</v>
      </c>
      <c r="C50" s="73" t="s">
        <v>93</v>
      </c>
      <c r="D50" s="25">
        <v>43.0</v>
      </c>
      <c r="E50" s="47">
        <v>1.82</v>
      </c>
      <c r="F50" s="37">
        <v>2.78404904E8</v>
      </c>
      <c r="G50" s="28"/>
      <c r="H50" s="29">
        <f t="shared" si="1"/>
        <v>506696925.3</v>
      </c>
      <c r="I50" s="41">
        <f t="shared" si="2"/>
        <v>0.003789313935</v>
      </c>
      <c r="J50" s="42">
        <v>0.0045</v>
      </c>
      <c r="K50" s="43">
        <f t="shared" si="3"/>
        <v>0.5066969253</v>
      </c>
      <c r="L50" s="79">
        <v>44435.0</v>
      </c>
    </row>
    <row r="51">
      <c r="A51" s="22">
        <f t="shared" si="4"/>
        <v>44</v>
      </c>
      <c r="B51" s="50" t="s">
        <v>98</v>
      </c>
      <c r="C51" s="72" t="s">
        <v>99</v>
      </c>
      <c r="D51" s="25">
        <v>44.0</v>
      </c>
      <c r="E51" s="47">
        <v>16.0</v>
      </c>
      <c r="F51" s="37">
        <v>3.12E7</v>
      </c>
      <c r="G51" s="28"/>
      <c r="H51" s="29">
        <f t="shared" si="1"/>
        <v>499200000</v>
      </c>
      <c r="I51" s="41">
        <f t="shared" si="2"/>
        <v>0.00373324846</v>
      </c>
      <c r="J51" s="42">
        <v>0.0032</v>
      </c>
      <c r="K51" s="43">
        <f t="shared" si="3"/>
        <v>0.4992</v>
      </c>
      <c r="L51" s="79">
        <v>44435.0</v>
      </c>
    </row>
    <row r="52">
      <c r="A52" s="22">
        <f t="shared" si="4"/>
        <v>45</v>
      </c>
      <c r="B52" s="50" t="s">
        <v>94</v>
      </c>
      <c r="C52" s="71" t="s">
        <v>95</v>
      </c>
      <c r="D52" s="25">
        <v>45.0</v>
      </c>
      <c r="E52" s="47">
        <v>3.7</v>
      </c>
      <c r="F52" s="37">
        <v>1.05321516E8</v>
      </c>
      <c r="G52" s="28"/>
      <c r="H52" s="29">
        <f t="shared" si="1"/>
        <v>389689609.2</v>
      </c>
      <c r="I52" s="41">
        <f t="shared" si="2"/>
        <v>0.002914279114</v>
      </c>
      <c r="J52" s="42">
        <v>0.004</v>
      </c>
      <c r="K52" s="43">
        <f t="shared" si="3"/>
        <v>0.3896896092</v>
      </c>
      <c r="L52" s="79">
        <v>44435.0</v>
      </c>
    </row>
    <row r="53">
      <c r="A53" s="22">
        <f t="shared" si="4"/>
        <v>46</v>
      </c>
      <c r="B53" s="23" t="s">
        <v>89</v>
      </c>
      <c r="C53" s="70" t="s">
        <v>90</v>
      </c>
      <c r="D53" s="25">
        <v>46.0</v>
      </c>
      <c r="E53" s="47">
        <v>4.6</v>
      </c>
      <c r="F53" s="37">
        <v>8.3000137E7</v>
      </c>
      <c r="G53" s="28"/>
      <c r="H53" s="29">
        <f t="shared" si="1"/>
        <v>381800630.2</v>
      </c>
      <c r="I53" s="41">
        <f t="shared" si="2"/>
        <v>0.00285528168</v>
      </c>
      <c r="J53" s="42">
        <v>0.003</v>
      </c>
      <c r="K53" s="43">
        <f t="shared" si="3"/>
        <v>0.3818006302</v>
      </c>
      <c r="L53" s="79">
        <v>44435.0</v>
      </c>
    </row>
    <row r="54">
      <c r="A54" s="22">
        <f t="shared" si="4"/>
        <v>47</v>
      </c>
      <c r="B54" s="50" t="s">
        <v>108</v>
      </c>
      <c r="C54" s="73" t="s">
        <v>109</v>
      </c>
      <c r="D54" s="25">
        <v>47.0</v>
      </c>
      <c r="E54" s="47">
        <v>2.44</v>
      </c>
      <c r="F54" s="37">
        <v>1.191649E8</v>
      </c>
      <c r="G54" s="28"/>
      <c r="H54" s="29">
        <f t="shared" si="1"/>
        <v>290762356</v>
      </c>
      <c r="I54" s="41">
        <f t="shared" si="2"/>
        <v>0.002174455364</v>
      </c>
      <c r="J54" s="42">
        <v>0.0023</v>
      </c>
      <c r="K54" s="43">
        <f t="shared" si="3"/>
        <v>0.290762356</v>
      </c>
      <c r="L54" s="79">
        <v>44435.0</v>
      </c>
    </row>
    <row r="55">
      <c r="A55" s="22">
        <f t="shared" si="4"/>
        <v>48</v>
      </c>
      <c r="B55" s="50" t="s">
        <v>110</v>
      </c>
      <c r="C55" s="72" t="s">
        <v>111</v>
      </c>
      <c r="D55" s="25">
        <v>48.0</v>
      </c>
      <c r="E55" s="47">
        <v>0.166</v>
      </c>
      <c r="F55" s="37">
        <v>1.716679558E9</v>
      </c>
      <c r="G55" s="28"/>
      <c r="H55" s="29">
        <f t="shared" si="1"/>
        <v>284968806.6</v>
      </c>
      <c r="I55" s="41">
        <f t="shared" si="2"/>
        <v>0.002131128523</v>
      </c>
      <c r="J55" s="42">
        <v>0.0023</v>
      </c>
      <c r="K55" s="43">
        <f t="shared" si="3"/>
        <v>0.2849688066</v>
      </c>
      <c r="L55" s="79">
        <v>44435.0</v>
      </c>
    </row>
    <row r="56">
      <c r="A56" s="22">
        <f t="shared" si="4"/>
        <v>49</v>
      </c>
      <c r="B56" s="50" t="s">
        <v>96</v>
      </c>
      <c r="C56" s="73" t="s">
        <v>97</v>
      </c>
      <c r="D56" s="25">
        <v>49.0</v>
      </c>
      <c r="E56" s="47">
        <v>3.23</v>
      </c>
      <c r="F56" s="37">
        <v>8.7456908E7</v>
      </c>
      <c r="G56" s="28"/>
      <c r="H56" s="29">
        <f t="shared" si="1"/>
        <v>282485812.8</v>
      </c>
      <c r="I56" s="41">
        <f t="shared" si="2"/>
        <v>0.002112559547</v>
      </c>
      <c r="J56" s="62">
        <v>0.0023</v>
      </c>
      <c r="K56" s="43">
        <f t="shared" si="3"/>
        <v>0.2824858128</v>
      </c>
      <c r="L56" s="79">
        <v>44435.0</v>
      </c>
    </row>
    <row r="57">
      <c r="A57" s="22">
        <f t="shared" si="4"/>
        <v>50</v>
      </c>
      <c r="B57" s="50" t="s">
        <v>102</v>
      </c>
      <c r="C57" s="72" t="s">
        <v>103</v>
      </c>
      <c r="D57" s="25">
        <v>50.0</v>
      </c>
      <c r="E57" s="47">
        <v>3.14</v>
      </c>
      <c r="F57" s="37">
        <v>8.8275937E7</v>
      </c>
      <c r="G57" s="28"/>
      <c r="H57" s="29">
        <f t="shared" si="1"/>
        <v>277186442.2</v>
      </c>
      <c r="I57" s="41">
        <f t="shared" si="2"/>
        <v>0.002072928402</v>
      </c>
      <c r="J57" s="42">
        <v>0.0023</v>
      </c>
      <c r="K57" s="43">
        <f t="shared" si="3"/>
        <v>0.2771864422</v>
      </c>
      <c r="L57" s="79">
        <v>44435.0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427895442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-2206335873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2447027059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135315783039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44442.0</v>
      </c>
      <c r="C3" s="12"/>
      <c r="D3" s="1"/>
      <c r="E3" s="13"/>
      <c r="F3" s="2"/>
      <c r="H3" s="107">
        <f>H1/H2</f>
        <v>135995761849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26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139" t="s">
        <v>14</v>
      </c>
      <c r="D8" s="25">
        <v>1.0</v>
      </c>
      <c r="E8" s="26">
        <v>33.45</v>
      </c>
      <c r="F8" s="27">
        <v>5.74937937E8</v>
      </c>
      <c r="G8" s="28"/>
      <c r="H8" s="29">
        <f t="shared" ref="H8:H57" si="1">E8*F8</f>
        <v>19231673993</v>
      </c>
      <c r="I8" s="3">
        <f t="shared" ref="I8:I57" si="2">H8/H$3</f>
        <v>0.1414137745</v>
      </c>
      <c r="J8" s="30">
        <v>0.1422</v>
      </c>
      <c r="K8" s="31">
        <f t="shared" ref="K8:K57" si="3">H8/1000000000</f>
        <v>19.23167399</v>
      </c>
      <c r="L8" s="80">
        <v>44442.0</v>
      </c>
    </row>
    <row r="9">
      <c r="A9" s="22">
        <f t="shared" ref="A9:A57" si="4">A8+1</f>
        <v>2</v>
      </c>
      <c r="B9" s="87" t="s">
        <v>19</v>
      </c>
      <c r="C9" s="140" t="s">
        <v>20</v>
      </c>
      <c r="D9" s="25">
        <v>2.0</v>
      </c>
      <c r="E9" s="26">
        <v>4.83</v>
      </c>
      <c r="F9" s="37">
        <v>1.84816E9</v>
      </c>
      <c r="G9" s="28"/>
      <c r="H9" s="29">
        <f t="shared" si="1"/>
        <v>8926612800</v>
      </c>
      <c r="I9" s="3">
        <f t="shared" si="2"/>
        <v>0.06563890432</v>
      </c>
      <c r="J9" s="30">
        <v>0.0638</v>
      </c>
      <c r="K9" s="31">
        <f t="shared" si="3"/>
        <v>8.9266128</v>
      </c>
      <c r="L9" s="80">
        <v>44442.0</v>
      </c>
    </row>
    <row r="10">
      <c r="A10" s="22">
        <f t="shared" si="4"/>
        <v>3</v>
      </c>
      <c r="B10" s="88" t="s">
        <v>17</v>
      </c>
      <c r="C10" s="141" t="s">
        <v>18</v>
      </c>
      <c r="D10" s="25">
        <v>3.0</v>
      </c>
      <c r="E10" s="26">
        <v>7.25</v>
      </c>
      <c r="F10" s="37">
        <v>1.2051E9</v>
      </c>
      <c r="G10" s="28"/>
      <c r="H10" s="29">
        <f t="shared" si="1"/>
        <v>8736975000</v>
      </c>
      <c r="I10" s="3">
        <f t="shared" si="2"/>
        <v>0.06424446528</v>
      </c>
      <c r="J10" s="30">
        <v>0.0728</v>
      </c>
      <c r="K10" s="31">
        <f t="shared" si="3"/>
        <v>8.736975</v>
      </c>
      <c r="L10" s="80">
        <v>44442.0</v>
      </c>
    </row>
    <row r="11">
      <c r="A11" s="22">
        <f t="shared" si="4"/>
        <v>4</v>
      </c>
      <c r="B11" s="87" t="s">
        <v>27</v>
      </c>
      <c r="C11" s="140" t="s">
        <v>28</v>
      </c>
      <c r="D11" s="25">
        <v>4.0</v>
      </c>
      <c r="E11" s="26">
        <v>95.45</v>
      </c>
      <c r="F11" s="37">
        <v>8.439E7</v>
      </c>
      <c r="G11" s="28"/>
      <c r="H11" s="29">
        <f t="shared" si="1"/>
        <v>8055025500</v>
      </c>
      <c r="I11" s="3">
        <f t="shared" si="2"/>
        <v>0.05922997445</v>
      </c>
      <c r="J11" s="30">
        <v>0.0451</v>
      </c>
      <c r="K11" s="31">
        <f t="shared" si="3"/>
        <v>8.0550255</v>
      </c>
      <c r="L11" s="80">
        <v>44442.0</v>
      </c>
    </row>
    <row r="12">
      <c r="A12" s="22">
        <f t="shared" si="4"/>
        <v>5</v>
      </c>
      <c r="B12" s="87" t="s">
        <v>23</v>
      </c>
      <c r="C12" s="38" t="s">
        <v>24</v>
      </c>
      <c r="D12" s="25">
        <v>5.0</v>
      </c>
      <c r="E12" s="26">
        <v>15.8</v>
      </c>
      <c r="F12" s="37">
        <v>4.1395E8</v>
      </c>
      <c r="G12" s="28"/>
      <c r="H12" s="29">
        <f t="shared" si="1"/>
        <v>6540410000</v>
      </c>
      <c r="I12" s="3">
        <f t="shared" si="2"/>
        <v>0.04809274871</v>
      </c>
      <c r="J12" s="30">
        <v>0.0488</v>
      </c>
      <c r="K12" s="31">
        <f t="shared" si="3"/>
        <v>6.54041</v>
      </c>
      <c r="L12" s="80">
        <v>44442.0</v>
      </c>
    </row>
    <row r="13">
      <c r="A13" s="22">
        <f t="shared" si="4"/>
        <v>6</v>
      </c>
      <c r="B13" s="23" t="s">
        <v>21</v>
      </c>
      <c r="C13" s="38" t="s">
        <v>22</v>
      </c>
      <c r="D13" s="25">
        <v>6.0</v>
      </c>
      <c r="E13" s="26">
        <v>5.22</v>
      </c>
      <c r="F13" s="37">
        <v>1.252009E9</v>
      </c>
      <c r="G13" s="28"/>
      <c r="H13" s="29">
        <f t="shared" si="1"/>
        <v>6535486980</v>
      </c>
      <c r="I13" s="3">
        <f t="shared" si="2"/>
        <v>0.0480565489</v>
      </c>
      <c r="J13" s="30">
        <v>0.052</v>
      </c>
      <c r="K13" s="31">
        <f t="shared" si="3"/>
        <v>6.53548698</v>
      </c>
      <c r="L13" s="80">
        <v>44442.0</v>
      </c>
    </row>
    <row r="14">
      <c r="A14" s="22">
        <f t="shared" si="4"/>
        <v>7</v>
      </c>
      <c r="B14" s="88" t="s">
        <v>25</v>
      </c>
      <c r="C14" s="28" t="s">
        <v>26</v>
      </c>
      <c r="D14" s="25">
        <v>7.0</v>
      </c>
      <c r="E14" s="47">
        <v>8.25</v>
      </c>
      <c r="F14" s="37">
        <v>7.62851884E8</v>
      </c>
      <c r="G14" s="28"/>
      <c r="H14" s="29">
        <f t="shared" si="1"/>
        <v>6293528043</v>
      </c>
      <c r="I14" s="41">
        <f t="shared" si="2"/>
        <v>0.04627738363</v>
      </c>
      <c r="J14" s="91">
        <v>0.0412</v>
      </c>
      <c r="K14" s="31">
        <f t="shared" si="3"/>
        <v>6.293528043</v>
      </c>
      <c r="L14" s="80">
        <v>44442.0</v>
      </c>
    </row>
    <row r="15">
      <c r="A15" s="22">
        <f t="shared" si="4"/>
        <v>8</v>
      </c>
      <c r="B15" s="87" t="s">
        <v>37</v>
      </c>
      <c r="C15" s="141" t="s">
        <v>38</v>
      </c>
      <c r="D15" s="25">
        <v>8.0</v>
      </c>
      <c r="E15" s="47">
        <v>7.35</v>
      </c>
      <c r="F15" s="37">
        <v>8.23106416E8</v>
      </c>
      <c r="G15" s="28"/>
      <c r="H15" s="29">
        <f t="shared" si="1"/>
        <v>6049832158</v>
      </c>
      <c r="I15" s="41">
        <f t="shared" si="2"/>
        <v>0.04448544628</v>
      </c>
      <c r="J15" s="42">
        <v>0.0449</v>
      </c>
      <c r="K15" s="31">
        <f t="shared" si="3"/>
        <v>6.049832158</v>
      </c>
      <c r="L15" s="80">
        <v>44442.0</v>
      </c>
    </row>
    <row r="16">
      <c r="A16" s="22">
        <f t="shared" si="4"/>
        <v>9</v>
      </c>
      <c r="B16" s="87" t="s">
        <v>31</v>
      </c>
      <c r="C16" s="38" t="s">
        <v>32</v>
      </c>
      <c r="D16" s="25">
        <v>9.0</v>
      </c>
      <c r="E16" s="26">
        <v>7.52</v>
      </c>
      <c r="F16" s="37">
        <v>7.20852533E8</v>
      </c>
      <c r="G16" s="28"/>
      <c r="H16" s="29">
        <f t="shared" si="1"/>
        <v>5420811048</v>
      </c>
      <c r="I16" s="3">
        <f t="shared" si="2"/>
        <v>0.03986014692</v>
      </c>
      <c r="J16" s="30">
        <v>0.0396</v>
      </c>
      <c r="K16" s="31">
        <f t="shared" si="3"/>
        <v>5.420811048</v>
      </c>
      <c r="L16" s="80">
        <v>44442.0</v>
      </c>
    </row>
    <row r="17">
      <c r="A17" s="22">
        <f t="shared" si="4"/>
        <v>10</v>
      </c>
      <c r="B17" s="88" t="s">
        <v>33</v>
      </c>
      <c r="C17" s="28" t="s">
        <v>34</v>
      </c>
      <c r="D17" s="25">
        <v>10.0</v>
      </c>
      <c r="E17" s="47">
        <v>35.15</v>
      </c>
      <c r="F17" s="37">
        <v>1.3285202E8</v>
      </c>
      <c r="G17" s="28"/>
      <c r="H17" s="29">
        <f t="shared" si="1"/>
        <v>4669748503</v>
      </c>
      <c r="I17" s="41">
        <f t="shared" si="2"/>
        <v>0.03433745611</v>
      </c>
      <c r="J17" s="42">
        <v>0.0302</v>
      </c>
      <c r="K17" s="31">
        <f t="shared" si="3"/>
        <v>4.669748503</v>
      </c>
      <c r="L17" s="80">
        <v>44442.0</v>
      </c>
    </row>
    <row r="18">
      <c r="A18" s="22">
        <f t="shared" si="4"/>
        <v>11</v>
      </c>
      <c r="B18" s="33" t="s">
        <v>15</v>
      </c>
      <c r="C18" s="142" t="s">
        <v>16</v>
      </c>
      <c r="D18" s="25">
        <v>11.0</v>
      </c>
      <c r="E18" s="26">
        <v>5.98</v>
      </c>
      <c r="F18" s="35">
        <v>7.40831421E8</v>
      </c>
      <c r="G18" s="28"/>
      <c r="H18" s="29">
        <f t="shared" si="1"/>
        <v>4430171898</v>
      </c>
      <c r="I18" s="3">
        <f t="shared" si="2"/>
        <v>0.03257580852</v>
      </c>
      <c r="J18" s="30">
        <v>0.0492</v>
      </c>
      <c r="K18" s="43">
        <f t="shared" si="3"/>
        <v>4.430171898</v>
      </c>
      <c r="L18" s="80">
        <v>44442.0</v>
      </c>
    </row>
    <row r="19">
      <c r="A19" s="22">
        <f t="shared" si="4"/>
        <v>12</v>
      </c>
      <c r="B19" s="87" t="s">
        <v>35</v>
      </c>
      <c r="C19" s="38" t="s">
        <v>36</v>
      </c>
      <c r="D19" s="25">
        <v>12.0</v>
      </c>
      <c r="E19" s="26">
        <v>6.68</v>
      </c>
      <c r="F19" s="37">
        <v>6.2487E8</v>
      </c>
      <c r="G19" s="28"/>
      <c r="H19" s="29">
        <f t="shared" si="1"/>
        <v>4174131600</v>
      </c>
      <c r="I19" s="3">
        <f t="shared" si="2"/>
        <v>0.0306931006</v>
      </c>
      <c r="J19" s="42">
        <v>0.0313</v>
      </c>
      <c r="K19" s="31">
        <f t="shared" si="3"/>
        <v>4.1741316</v>
      </c>
      <c r="L19" s="80">
        <v>44442.0</v>
      </c>
    </row>
    <row r="20">
      <c r="A20" s="22">
        <f t="shared" si="4"/>
        <v>13</v>
      </c>
      <c r="B20" s="23" t="s">
        <v>45</v>
      </c>
      <c r="C20" s="38" t="s">
        <v>46</v>
      </c>
      <c r="D20" s="25">
        <v>13.0</v>
      </c>
      <c r="E20" s="47">
        <v>15.5</v>
      </c>
      <c r="F20" s="37">
        <v>2.28740219E8</v>
      </c>
      <c r="G20" s="28"/>
      <c r="H20" s="29">
        <f t="shared" si="1"/>
        <v>3545473395</v>
      </c>
      <c r="I20" s="41">
        <f t="shared" si="2"/>
        <v>0.02607046974</v>
      </c>
      <c r="J20" s="42">
        <v>0.0214</v>
      </c>
      <c r="K20" s="43">
        <f t="shared" si="3"/>
        <v>3.545473395</v>
      </c>
      <c r="L20" s="80">
        <v>44442.0</v>
      </c>
    </row>
    <row r="21">
      <c r="A21" s="22">
        <f t="shared" si="4"/>
        <v>14</v>
      </c>
      <c r="B21" s="33" t="s">
        <v>29</v>
      </c>
      <c r="C21" s="39" t="s">
        <v>30</v>
      </c>
      <c r="D21" s="25">
        <v>14.0</v>
      </c>
      <c r="E21" s="26">
        <v>7.2</v>
      </c>
      <c r="F21" s="37">
        <v>4.4537556E8</v>
      </c>
      <c r="G21" s="28"/>
      <c r="H21" s="29">
        <f t="shared" si="1"/>
        <v>3206704032</v>
      </c>
      <c r="I21" s="3">
        <f t="shared" si="2"/>
        <v>0.02357944092</v>
      </c>
      <c r="J21" s="30">
        <v>0.0243</v>
      </c>
      <c r="K21" s="43">
        <f t="shared" si="3"/>
        <v>3.206704032</v>
      </c>
      <c r="L21" s="80">
        <v>44442.0</v>
      </c>
    </row>
    <row r="22">
      <c r="A22" s="22">
        <f t="shared" si="4"/>
        <v>15</v>
      </c>
      <c r="B22" s="87" t="s">
        <v>39</v>
      </c>
      <c r="C22" s="24" t="s">
        <v>40</v>
      </c>
      <c r="D22" s="25">
        <v>15.0</v>
      </c>
      <c r="E22" s="47">
        <v>2.58</v>
      </c>
      <c r="F22" s="37">
        <v>1.097057995E9</v>
      </c>
      <c r="G22" s="28"/>
      <c r="H22" s="29">
        <f t="shared" si="1"/>
        <v>2830409627</v>
      </c>
      <c r="I22" s="41">
        <f t="shared" si="2"/>
        <v>0.02081248407</v>
      </c>
      <c r="J22" s="42">
        <v>0.0191</v>
      </c>
      <c r="K22" s="43">
        <f t="shared" si="3"/>
        <v>2.830409627</v>
      </c>
      <c r="L22" s="80">
        <v>44442.0</v>
      </c>
    </row>
    <row r="23">
      <c r="A23" s="22">
        <f t="shared" si="4"/>
        <v>16</v>
      </c>
      <c r="B23" s="23" t="s">
        <v>43</v>
      </c>
      <c r="C23" s="46" t="s">
        <v>44</v>
      </c>
      <c r="D23" s="25">
        <v>16.0</v>
      </c>
      <c r="E23" s="47">
        <v>3.37</v>
      </c>
      <c r="F23" s="37">
        <v>7.57055209E8</v>
      </c>
      <c r="G23" s="28"/>
      <c r="H23" s="29">
        <f t="shared" si="1"/>
        <v>2551276054</v>
      </c>
      <c r="I23" s="41">
        <f t="shared" si="2"/>
        <v>0.01875996737</v>
      </c>
      <c r="J23" s="42">
        <v>0.0203</v>
      </c>
      <c r="K23" s="43">
        <f t="shared" si="3"/>
        <v>2.551276054</v>
      </c>
      <c r="L23" s="80">
        <v>44442.0</v>
      </c>
    </row>
    <row r="24">
      <c r="A24" s="22">
        <f t="shared" si="4"/>
        <v>17</v>
      </c>
      <c r="B24" s="23" t="s">
        <v>41</v>
      </c>
      <c r="C24" s="38" t="s">
        <v>42</v>
      </c>
      <c r="D24" s="25">
        <v>17.0</v>
      </c>
      <c r="E24" s="26">
        <v>7.38</v>
      </c>
      <c r="F24" s="37">
        <v>3.11495892E8</v>
      </c>
      <c r="G24" s="28"/>
      <c r="H24" s="29">
        <f t="shared" si="1"/>
        <v>2298839683</v>
      </c>
      <c r="I24" s="3">
        <f t="shared" si="2"/>
        <v>0.01690375973</v>
      </c>
      <c r="J24" s="45">
        <v>0.0185</v>
      </c>
      <c r="K24" s="31">
        <f t="shared" si="3"/>
        <v>2.298839683</v>
      </c>
      <c r="L24" s="80">
        <v>44442.0</v>
      </c>
    </row>
    <row r="25">
      <c r="A25" s="22">
        <f t="shared" si="4"/>
        <v>18</v>
      </c>
      <c r="B25" s="87" t="s">
        <v>59</v>
      </c>
      <c r="C25" s="28" t="s">
        <v>60</v>
      </c>
      <c r="D25" s="25">
        <v>18.0</v>
      </c>
      <c r="E25" s="47">
        <v>12.81</v>
      </c>
      <c r="F25" s="37">
        <v>1.65393104E8</v>
      </c>
      <c r="G25" s="28"/>
      <c r="H25" s="29">
        <f t="shared" si="1"/>
        <v>2118685662</v>
      </c>
      <c r="I25" s="41">
        <f t="shared" si="2"/>
        <v>0.01557905653</v>
      </c>
      <c r="J25" s="42">
        <v>0.0144</v>
      </c>
      <c r="K25" s="43">
        <f t="shared" si="3"/>
        <v>2.118685662</v>
      </c>
      <c r="L25" s="80">
        <v>44442.0</v>
      </c>
    </row>
    <row r="26">
      <c r="A26" s="22">
        <f t="shared" si="4"/>
        <v>19</v>
      </c>
      <c r="B26" s="87" t="s">
        <v>55</v>
      </c>
      <c r="C26" s="70" t="s">
        <v>56</v>
      </c>
      <c r="D26" s="25">
        <v>19.0</v>
      </c>
      <c r="E26" s="47">
        <v>3.55</v>
      </c>
      <c r="F26" s="37">
        <v>5.18346969E8</v>
      </c>
      <c r="G26" s="28"/>
      <c r="H26" s="29">
        <f t="shared" si="1"/>
        <v>1840131740</v>
      </c>
      <c r="I26" s="41">
        <f t="shared" si="2"/>
        <v>0.0135308021</v>
      </c>
      <c r="J26" s="42">
        <v>0.0113</v>
      </c>
      <c r="K26" s="43">
        <f t="shared" si="3"/>
        <v>1.84013174</v>
      </c>
      <c r="L26" s="80">
        <v>44442.0</v>
      </c>
    </row>
    <row r="27">
      <c r="A27" s="22">
        <f t="shared" si="4"/>
        <v>20</v>
      </c>
      <c r="B27" s="23" t="s">
        <v>49</v>
      </c>
      <c r="C27" s="69" t="s">
        <v>50</v>
      </c>
      <c r="D27" s="25">
        <v>20.0</v>
      </c>
      <c r="E27" s="47">
        <v>1.71</v>
      </c>
      <c r="F27" s="37">
        <v>1.074664049E9</v>
      </c>
      <c r="G27" s="28"/>
      <c r="H27" s="29">
        <f t="shared" si="1"/>
        <v>1837675524</v>
      </c>
      <c r="I27" s="41">
        <f t="shared" si="2"/>
        <v>0.01351274112</v>
      </c>
      <c r="J27" s="42">
        <v>0.0135</v>
      </c>
      <c r="K27" s="43">
        <f t="shared" si="3"/>
        <v>1.837675524</v>
      </c>
      <c r="L27" s="80">
        <v>44442.0</v>
      </c>
    </row>
    <row r="28">
      <c r="A28" s="22">
        <f t="shared" si="4"/>
        <v>21</v>
      </c>
      <c r="B28" s="87" t="s">
        <v>51</v>
      </c>
      <c r="C28" s="70" t="s">
        <v>52</v>
      </c>
      <c r="D28" s="25">
        <v>21.0</v>
      </c>
      <c r="E28" s="47">
        <v>1.17</v>
      </c>
      <c r="F28" s="37">
        <v>1.5702691E9</v>
      </c>
      <c r="G28" s="28"/>
      <c r="H28" s="29">
        <f t="shared" si="1"/>
        <v>1837214847</v>
      </c>
      <c r="I28" s="41">
        <f t="shared" si="2"/>
        <v>0.01350935369</v>
      </c>
      <c r="J28" s="42">
        <v>0.015</v>
      </c>
      <c r="K28" s="43">
        <f t="shared" si="3"/>
        <v>1.837214847</v>
      </c>
      <c r="L28" s="80">
        <v>44442.0</v>
      </c>
    </row>
    <row r="29">
      <c r="A29" s="22">
        <f t="shared" si="4"/>
        <v>22</v>
      </c>
      <c r="B29" s="23" t="s">
        <v>53</v>
      </c>
      <c r="C29" s="24" t="s">
        <v>54</v>
      </c>
      <c r="D29" s="25">
        <v>22.0</v>
      </c>
      <c r="E29" s="47">
        <v>3.42</v>
      </c>
      <c r="F29" s="37">
        <v>5.09540994E8</v>
      </c>
      <c r="G29" s="28"/>
      <c r="H29" s="29">
        <f t="shared" si="1"/>
        <v>1742630199</v>
      </c>
      <c r="I29" s="41">
        <f t="shared" si="2"/>
        <v>0.01281385667</v>
      </c>
      <c r="J29" s="42">
        <v>0.0137</v>
      </c>
      <c r="K29" s="43">
        <f t="shared" si="3"/>
        <v>1.742630199</v>
      </c>
      <c r="L29" s="80">
        <v>44442.0</v>
      </c>
    </row>
    <row r="30">
      <c r="A30" s="22">
        <f t="shared" si="4"/>
        <v>23</v>
      </c>
      <c r="B30" s="23" t="s">
        <v>57</v>
      </c>
      <c r="C30" s="38" t="s">
        <v>58</v>
      </c>
      <c r="D30" s="25">
        <v>23.0</v>
      </c>
      <c r="E30" s="47">
        <v>3.035</v>
      </c>
      <c r="F30" s="37">
        <v>4.98664714E8</v>
      </c>
      <c r="G30" s="28"/>
      <c r="H30" s="29">
        <f t="shared" si="1"/>
        <v>1513447407</v>
      </c>
      <c r="I30" s="41">
        <f t="shared" si="2"/>
        <v>0.01112863656</v>
      </c>
      <c r="J30" s="42">
        <v>0.0108</v>
      </c>
      <c r="K30" s="43">
        <f t="shared" si="3"/>
        <v>1.513447407</v>
      </c>
      <c r="L30" s="80">
        <v>44442.0</v>
      </c>
    </row>
    <row r="31">
      <c r="A31" s="22">
        <f t="shared" si="4"/>
        <v>24</v>
      </c>
      <c r="B31" s="87" t="s">
        <v>47</v>
      </c>
      <c r="C31" s="38" t="s">
        <v>48</v>
      </c>
      <c r="D31" s="25">
        <v>24.0</v>
      </c>
      <c r="E31" s="47">
        <v>1.75</v>
      </c>
      <c r="F31" s="37">
        <v>8.61007245E8</v>
      </c>
      <c r="G31" s="28"/>
      <c r="H31" s="29">
        <f t="shared" si="1"/>
        <v>1506762679</v>
      </c>
      <c r="I31" s="41">
        <f t="shared" si="2"/>
        <v>0.01107948261</v>
      </c>
      <c r="J31" s="42">
        <v>0.0138</v>
      </c>
      <c r="K31" s="43">
        <f t="shared" si="3"/>
        <v>1.506762679</v>
      </c>
      <c r="L31" s="80">
        <v>44442.0</v>
      </c>
    </row>
    <row r="32">
      <c r="A32" s="22">
        <f t="shared" si="4"/>
        <v>25</v>
      </c>
      <c r="B32" s="88" t="s">
        <v>61</v>
      </c>
      <c r="C32" s="28" t="s">
        <v>62</v>
      </c>
      <c r="D32" s="25">
        <v>25.0</v>
      </c>
      <c r="E32" s="47">
        <v>1.685</v>
      </c>
      <c r="F32" s="37">
        <v>8.31800232E8</v>
      </c>
      <c r="G32" s="28"/>
      <c r="H32" s="29">
        <f t="shared" si="1"/>
        <v>1401583391</v>
      </c>
      <c r="I32" s="41">
        <f t="shared" si="2"/>
        <v>0.01030608139</v>
      </c>
      <c r="J32" s="42">
        <v>0.0092</v>
      </c>
      <c r="K32" s="43">
        <f t="shared" si="3"/>
        <v>1.401583391</v>
      </c>
      <c r="L32" s="80">
        <v>44442.0</v>
      </c>
    </row>
    <row r="33">
      <c r="A33" s="22">
        <f t="shared" si="4"/>
        <v>26</v>
      </c>
      <c r="B33" s="87" t="s">
        <v>71</v>
      </c>
      <c r="C33" s="38" t="s">
        <v>72</v>
      </c>
      <c r="D33" s="25">
        <v>26.0</v>
      </c>
      <c r="E33" s="47">
        <v>2.7</v>
      </c>
      <c r="F33" s="37">
        <v>4.72451678E8</v>
      </c>
      <c r="G33" s="28"/>
      <c r="H33" s="29">
        <f t="shared" si="1"/>
        <v>1275619531</v>
      </c>
      <c r="I33" s="41">
        <f t="shared" si="2"/>
        <v>0.009379847675</v>
      </c>
      <c r="J33" s="56">
        <v>0.0083</v>
      </c>
      <c r="K33" s="31">
        <f t="shared" si="3"/>
        <v>1.275619531</v>
      </c>
      <c r="L33" s="80">
        <v>44442.0</v>
      </c>
    </row>
    <row r="34">
      <c r="A34" s="22">
        <f t="shared" si="4"/>
        <v>27</v>
      </c>
      <c r="B34" s="23" t="s">
        <v>65</v>
      </c>
      <c r="C34" s="70" t="s">
        <v>66</v>
      </c>
      <c r="D34" s="25">
        <v>27.0</v>
      </c>
      <c r="E34" s="47">
        <v>3.18</v>
      </c>
      <c r="F34" s="37">
        <v>3.87822695E8</v>
      </c>
      <c r="G34" s="28"/>
      <c r="H34" s="29">
        <f t="shared" si="1"/>
        <v>1233276170</v>
      </c>
      <c r="I34" s="41">
        <f t="shared" si="2"/>
        <v>0.009068489733</v>
      </c>
      <c r="J34" s="56">
        <v>0.0087</v>
      </c>
      <c r="K34" s="43">
        <f t="shared" si="3"/>
        <v>1.23327617</v>
      </c>
      <c r="L34" s="80">
        <v>44442.0</v>
      </c>
    </row>
    <row r="35">
      <c r="A35" s="22">
        <f t="shared" si="4"/>
        <v>28</v>
      </c>
      <c r="B35" s="23" t="s">
        <v>77</v>
      </c>
      <c r="C35" s="38" t="s">
        <v>78</v>
      </c>
      <c r="D35" s="25">
        <v>28.0</v>
      </c>
      <c r="E35" s="47">
        <v>2.32</v>
      </c>
      <c r="F35" s="37">
        <v>5.26379106E8</v>
      </c>
      <c r="G35" s="28"/>
      <c r="H35" s="29">
        <f t="shared" si="1"/>
        <v>1221199526</v>
      </c>
      <c r="I35" s="41">
        <f t="shared" si="2"/>
        <v>0.008979688112</v>
      </c>
      <c r="J35" s="42">
        <v>0.0071</v>
      </c>
      <c r="K35" s="43">
        <f t="shared" si="3"/>
        <v>1.221199526</v>
      </c>
      <c r="L35" s="80">
        <v>44442.0</v>
      </c>
    </row>
    <row r="36">
      <c r="A36" s="22">
        <f t="shared" si="4"/>
        <v>29</v>
      </c>
      <c r="B36" s="88" t="s">
        <v>67</v>
      </c>
      <c r="C36" s="28" t="s">
        <v>68</v>
      </c>
      <c r="D36" s="25">
        <v>29.0</v>
      </c>
      <c r="E36" s="47">
        <v>2.09</v>
      </c>
      <c r="F36" s="37">
        <v>5.42507798E8</v>
      </c>
      <c r="G36" s="28"/>
      <c r="H36" s="29">
        <f t="shared" si="1"/>
        <v>1133841298</v>
      </c>
      <c r="I36" s="41">
        <f t="shared" si="2"/>
        <v>0.008337328181</v>
      </c>
      <c r="J36" s="42">
        <v>0.0069</v>
      </c>
      <c r="K36" s="43">
        <f t="shared" si="3"/>
        <v>1.133841298</v>
      </c>
      <c r="L36" s="80">
        <v>44442.0</v>
      </c>
    </row>
    <row r="37">
      <c r="A37" s="22">
        <f t="shared" si="4"/>
        <v>30</v>
      </c>
      <c r="B37" s="23" t="s">
        <v>63</v>
      </c>
      <c r="C37" s="38" t="s">
        <v>64</v>
      </c>
      <c r="D37" s="25">
        <v>30.0</v>
      </c>
      <c r="E37" s="26">
        <v>4.28</v>
      </c>
      <c r="F37" s="37">
        <v>2.4987E8</v>
      </c>
      <c r="G37" s="28"/>
      <c r="H37" s="29">
        <f t="shared" si="1"/>
        <v>1069443600</v>
      </c>
      <c r="I37" s="3">
        <f t="shared" si="2"/>
        <v>0.007863800941</v>
      </c>
      <c r="J37" s="45">
        <v>0.0078</v>
      </c>
      <c r="K37" s="43">
        <f t="shared" si="3"/>
        <v>1.0694436</v>
      </c>
      <c r="L37" s="80">
        <v>44442.0</v>
      </c>
    </row>
    <row r="38">
      <c r="A38" s="22">
        <f t="shared" si="4"/>
        <v>31</v>
      </c>
      <c r="B38" s="23" t="s">
        <v>75</v>
      </c>
      <c r="C38" s="69" t="s">
        <v>76</v>
      </c>
      <c r="D38" s="25">
        <v>31.0</v>
      </c>
      <c r="E38" s="47">
        <v>1.53</v>
      </c>
      <c r="F38" s="37">
        <v>6.78871829E8</v>
      </c>
      <c r="G38" s="28"/>
      <c r="H38" s="29">
        <f t="shared" si="1"/>
        <v>1038673898</v>
      </c>
      <c r="I38" s="41">
        <f t="shared" si="2"/>
        <v>0.007637546084</v>
      </c>
      <c r="J38" s="42">
        <v>0.0067</v>
      </c>
      <c r="K38" s="43">
        <f t="shared" si="3"/>
        <v>1.038673898</v>
      </c>
      <c r="L38" s="80">
        <v>44442.0</v>
      </c>
    </row>
    <row r="39">
      <c r="A39" s="22">
        <f t="shared" si="4"/>
        <v>32</v>
      </c>
      <c r="B39" s="87" t="s">
        <v>83</v>
      </c>
      <c r="C39" s="38" t="s">
        <v>84</v>
      </c>
      <c r="D39" s="25">
        <v>32.0</v>
      </c>
      <c r="E39" s="47">
        <v>5.49</v>
      </c>
      <c r="F39" s="37">
        <v>1.8275334E8</v>
      </c>
      <c r="G39" s="28"/>
      <c r="H39" s="29">
        <f t="shared" si="1"/>
        <v>1003315837</v>
      </c>
      <c r="I39" s="41">
        <f t="shared" si="2"/>
        <v>0.007377552234</v>
      </c>
      <c r="J39" s="42">
        <v>0.006</v>
      </c>
      <c r="K39" s="43">
        <f t="shared" si="3"/>
        <v>1.003315837</v>
      </c>
      <c r="L39" s="80">
        <v>44442.0</v>
      </c>
    </row>
    <row r="40">
      <c r="A40" s="22">
        <f t="shared" si="4"/>
        <v>33</v>
      </c>
      <c r="B40" s="23" t="s">
        <v>69</v>
      </c>
      <c r="C40" s="38" t="s">
        <v>70</v>
      </c>
      <c r="D40" s="25">
        <v>33.0</v>
      </c>
      <c r="E40" s="47">
        <v>1.38</v>
      </c>
      <c r="F40" s="37">
        <v>6.54241384E8</v>
      </c>
      <c r="G40" s="28"/>
      <c r="H40" s="29">
        <f t="shared" si="1"/>
        <v>902853109.9</v>
      </c>
      <c r="I40" s="41">
        <f t="shared" si="2"/>
        <v>0.006638832693</v>
      </c>
      <c r="J40" s="42">
        <v>0.0067</v>
      </c>
      <c r="K40" s="43">
        <f t="shared" si="3"/>
        <v>0.9028531099</v>
      </c>
      <c r="L40" s="80">
        <v>44442.0</v>
      </c>
    </row>
    <row r="41">
      <c r="A41" s="22">
        <f t="shared" si="4"/>
        <v>34</v>
      </c>
      <c r="B41" s="33" t="s">
        <v>73</v>
      </c>
      <c r="C41" s="39" t="s">
        <v>74</v>
      </c>
      <c r="D41" s="25">
        <v>34.0</v>
      </c>
      <c r="E41" s="47">
        <v>1.565</v>
      </c>
      <c r="F41" s="35">
        <v>5.385E8</v>
      </c>
      <c r="G41" s="28"/>
      <c r="H41" s="29">
        <f t="shared" si="1"/>
        <v>842752500</v>
      </c>
      <c r="I41" s="41">
        <f t="shared" si="2"/>
        <v>0.006196902672</v>
      </c>
      <c r="J41" s="42">
        <v>0.0071</v>
      </c>
      <c r="K41" s="43">
        <f t="shared" si="3"/>
        <v>0.8427525</v>
      </c>
      <c r="L41" s="80">
        <v>44442.0</v>
      </c>
    </row>
    <row r="42">
      <c r="A42" s="22">
        <f t="shared" si="4"/>
        <v>35</v>
      </c>
      <c r="B42" s="48" t="s">
        <v>85</v>
      </c>
      <c r="C42" s="49" t="s">
        <v>86</v>
      </c>
      <c r="D42" s="25">
        <v>35.0</v>
      </c>
      <c r="E42" s="47">
        <v>27.08</v>
      </c>
      <c r="F42" s="37">
        <v>2.795487E7</v>
      </c>
      <c r="G42" s="28"/>
      <c r="H42" s="29">
        <f t="shared" si="1"/>
        <v>757017879.6</v>
      </c>
      <c r="I42" s="41">
        <f t="shared" si="2"/>
        <v>0.005566481406</v>
      </c>
      <c r="J42" s="42">
        <v>0.0058</v>
      </c>
      <c r="K42" s="43">
        <f t="shared" si="3"/>
        <v>0.7570178796</v>
      </c>
      <c r="L42" s="80">
        <v>44442.0</v>
      </c>
    </row>
    <row r="43">
      <c r="A43" s="22">
        <f t="shared" si="4"/>
        <v>36</v>
      </c>
      <c r="B43" s="90" t="s">
        <v>106</v>
      </c>
      <c r="C43" s="51" t="s">
        <v>107</v>
      </c>
      <c r="D43" s="25">
        <v>36.0</v>
      </c>
      <c r="E43" s="47">
        <v>8.32</v>
      </c>
      <c r="F43" s="37">
        <v>8.7204324E7</v>
      </c>
      <c r="G43" s="28"/>
      <c r="H43" s="29">
        <f t="shared" si="1"/>
        <v>725539975.7</v>
      </c>
      <c r="I43" s="41">
        <f t="shared" si="2"/>
        <v>0.005335019017</v>
      </c>
      <c r="J43" s="56">
        <v>0.0047</v>
      </c>
      <c r="K43" s="43">
        <f t="shared" si="3"/>
        <v>0.7255399757</v>
      </c>
      <c r="L43" s="80">
        <v>44442.0</v>
      </c>
    </row>
    <row r="44">
      <c r="A44" s="22">
        <f t="shared" si="4"/>
        <v>37</v>
      </c>
      <c r="B44" s="23" t="s">
        <v>91</v>
      </c>
      <c r="C44" s="69" t="s">
        <v>92</v>
      </c>
      <c r="D44" s="25">
        <v>37.0</v>
      </c>
      <c r="E44" s="47">
        <v>29.0</v>
      </c>
      <c r="F44" s="37">
        <v>2.5000422E7</v>
      </c>
      <c r="G44" s="28"/>
      <c r="H44" s="29">
        <f t="shared" si="1"/>
        <v>725012238</v>
      </c>
      <c r="I44" s="41">
        <f t="shared" si="2"/>
        <v>0.005331138472</v>
      </c>
      <c r="J44" s="56">
        <v>0.006</v>
      </c>
      <c r="K44" s="43">
        <f t="shared" si="3"/>
        <v>0.725012238</v>
      </c>
      <c r="L44" s="80">
        <v>44442.0</v>
      </c>
    </row>
    <row r="45">
      <c r="A45" s="22">
        <f t="shared" si="4"/>
        <v>38</v>
      </c>
      <c r="B45" s="88" t="s">
        <v>104</v>
      </c>
      <c r="C45" s="28" t="s">
        <v>105</v>
      </c>
      <c r="D45" s="25">
        <v>38.0</v>
      </c>
      <c r="E45" s="47">
        <v>1.41</v>
      </c>
      <c r="F45" s="27">
        <v>5.1379002E8</v>
      </c>
      <c r="G45" s="28"/>
      <c r="H45" s="29">
        <f t="shared" si="1"/>
        <v>724443928.2</v>
      </c>
      <c r="I45" s="41">
        <f t="shared" si="2"/>
        <v>0.005326959593</v>
      </c>
      <c r="J45" s="56">
        <v>0.0056</v>
      </c>
      <c r="K45" s="43">
        <f t="shared" si="3"/>
        <v>0.7244439282</v>
      </c>
      <c r="L45" s="80">
        <v>44442.0</v>
      </c>
    </row>
    <row r="46">
      <c r="A46" s="22">
        <f t="shared" si="4"/>
        <v>39</v>
      </c>
      <c r="B46" s="23" t="s">
        <v>81</v>
      </c>
      <c r="C46" s="70" t="s">
        <v>82</v>
      </c>
      <c r="D46" s="25">
        <v>39.0</v>
      </c>
      <c r="E46" s="47">
        <v>5.14</v>
      </c>
      <c r="F46" s="37">
        <v>1.20240521E8</v>
      </c>
      <c r="G46" s="28"/>
      <c r="H46" s="29">
        <f t="shared" si="1"/>
        <v>618036277.9</v>
      </c>
      <c r="I46" s="41">
        <f t="shared" si="2"/>
        <v>0.004544526017</v>
      </c>
      <c r="J46" s="42">
        <v>0.0043</v>
      </c>
      <c r="K46" s="31">
        <f t="shared" si="3"/>
        <v>0.6180362779</v>
      </c>
      <c r="L46" s="80">
        <v>44442.0</v>
      </c>
    </row>
    <row r="47">
      <c r="A47" s="22">
        <f t="shared" si="4"/>
        <v>40</v>
      </c>
      <c r="B47" s="87" t="s">
        <v>79</v>
      </c>
      <c r="C47" s="38" t="s">
        <v>80</v>
      </c>
      <c r="D47" s="25">
        <v>40.0</v>
      </c>
      <c r="E47" s="47">
        <v>2.04</v>
      </c>
      <c r="F47" s="37">
        <v>2.96235033E8</v>
      </c>
      <c r="G47" s="28"/>
      <c r="H47" s="29">
        <f t="shared" si="1"/>
        <v>604319467.3</v>
      </c>
      <c r="I47" s="41">
        <f t="shared" si="2"/>
        <v>0.004443663972</v>
      </c>
      <c r="J47" s="42">
        <v>0.0047</v>
      </c>
      <c r="K47" s="43">
        <f t="shared" si="3"/>
        <v>0.6043194673</v>
      </c>
      <c r="L47" s="80">
        <v>44442.0</v>
      </c>
    </row>
    <row r="48">
      <c r="A48" s="22">
        <f t="shared" si="4"/>
        <v>41</v>
      </c>
      <c r="B48" s="50" t="s">
        <v>100</v>
      </c>
      <c r="C48" s="51" t="s">
        <v>101</v>
      </c>
      <c r="D48" s="25">
        <v>41.0</v>
      </c>
      <c r="E48" s="47">
        <v>2.43</v>
      </c>
      <c r="F48" s="37">
        <v>2.30014812E8</v>
      </c>
      <c r="G48" s="28"/>
      <c r="H48" s="29">
        <f t="shared" si="1"/>
        <v>558935993.2</v>
      </c>
      <c r="I48" s="41">
        <f t="shared" si="2"/>
        <v>0.004109951557</v>
      </c>
      <c r="J48" s="42">
        <v>0.0039</v>
      </c>
      <c r="K48" s="43">
        <f t="shared" si="3"/>
        <v>0.5589359932</v>
      </c>
      <c r="L48" s="80">
        <v>44442.0</v>
      </c>
    </row>
    <row r="49">
      <c r="A49" s="22">
        <f t="shared" si="4"/>
        <v>42</v>
      </c>
      <c r="B49" s="87" t="s">
        <v>87</v>
      </c>
      <c r="C49" s="38" t="s">
        <v>88</v>
      </c>
      <c r="D49" s="25">
        <v>42.0</v>
      </c>
      <c r="E49" s="26">
        <v>7.9</v>
      </c>
      <c r="F49" s="37">
        <v>6.94E7</v>
      </c>
      <c r="G49" s="28"/>
      <c r="H49" s="29">
        <f t="shared" si="1"/>
        <v>548260000</v>
      </c>
      <c r="I49" s="3">
        <f t="shared" si="2"/>
        <v>0.004031449161</v>
      </c>
      <c r="J49" s="45">
        <v>0.0044</v>
      </c>
      <c r="K49" s="43">
        <f t="shared" si="3"/>
        <v>0.54826</v>
      </c>
      <c r="L49" s="80">
        <v>44442.0</v>
      </c>
    </row>
    <row r="50">
      <c r="A50" s="22">
        <f t="shared" si="4"/>
        <v>43</v>
      </c>
      <c r="B50" s="50" t="s">
        <v>93</v>
      </c>
      <c r="C50" s="73" t="s">
        <v>93</v>
      </c>
      <c r="D50" s="25">
        <v>43.0</v>
      </c>
      <c r="E50" s="47">
        <v>1.85</v>
      </c>
      <c r="F50" s="37">
        <v>2.78404904E8</v>
      </c>
      <c r="G50" s="28"/>
      <c r="H50" s="29">
        <f t="shared" si="1"/>
        <v>515049072.4</v>
      </c>
      <c r="I50" s="41">
        <f t="shared" si="2"/>
        <v>0.003787243554</v>
      </c>
      <c r="J50" s="42">
        <v>0.0045</v>
      </c>
      <c r="K50" s="43">
        <f t="shared" si="3"/>
        <v>0.5150490724</v>
      </c>
      <c r="L50" s="80">
        <v>44442.0</v>
      </c>
    </row>
    <row r="51">
      <c r="A51" s="22">
        <f t="shared" si="4"/>
        <v>44</v>
      </c>
      <c r="B51" s="50" t="s">
        <v>98</v>
      </c>
      <c r="C51" s="72" t="s">
        <v>99</v>
      </c>
      <c r="D51" s="25">
        <v>44.0</v>
      </c>
      <c r="E51" s="47">
        <v>15.51</v>
      </c>
      <c r="F51" s="37">
        <v>3.12E7</v>
      </c>
      <c r="G51" s="28"/>
      <c r="H51" s="29">
        <f t="shared" si="1"/>
        <v>483912000</v>
      </c>
      <c r="I51" s="41">
        <f t="shared" si="2"/>
        <v>0.003558287357</v>
      </c>
      <c r="J51" s="42">
        <v>0.0032</v>
      </c>
      <c r="K51" s="43">
        <f t="shared" si="3"/>
        <v>0.483912</v>
      </c>
      <c r="L51" s="80">
        <v>44442.0</v>
      </c>
    </row>
    <row r="52">
      <c r="A52" s="22">
        <f t="shared" si="4"/>
        <v>45</v>
      </c>
      <c r="B52" s="23" t="s">
        <v>89</v>
      </c>
      <c r="C52" s="38" t="s">
        <v>90</v>
      </c>
      <c r="D52" s="25">
        <v>45.0</v>
      </c>
      <c r="E52" s="47">
        <v>5.12</v>
      </c>
      <c r="F52" s="37">
        <v>8.3000137E7</v>
      </c>
      <c r="G52" s="28"/>
      <c r="H52" s="29">
        <f t="shared" si="1"/>
        <v>424960701.4</v>
      </c>
      <c r="I52" s="41">
        <f t="shared" si="2"/>
        <v>0.003124808418</v>
      </c>
      <c r="J52" s="42">
        <v>0.003</v>
      </c>
      <c r="K52" s="43">
        <f t="shared" si="3"/>
        <v>0.4249607014</v>
      </c>
      <c r="L52" s="80">
        <v>44442.0</v>
      </c>
    </row>
    <row r="53">
      <c r="A53" s="22">
        <f t="shared" si="4"/>
        <v>46</v>
      </c>
      <c r="B53" s="50" t="s">
        <v>94</v>
      </c>
      <c r="C53" s="52" t="s">
        <v>95</v>
      </c>
      <c r="D53" s="25">
        <v>46.0</v>
      </c>
      <c r="E53" s="47">
        <v>3.74</v>
      </c>
      <c r="F53" s="37">
        <v>1.05321516E8</v>
      </c>
      <c r="G53" s="28"/>
      <c r="H53" s="29">
        <f t="shared" si="1"/>
        <v>393902469.8</v>
      </c>
      <c r="I53" s="41">
        <f t="shared" si="2"/>
        <v>0.002896431951</v>
      </c>
      <c r="J53" s="42">
        <v>0.004</v>
      </c>
      <c r="K53" s="43">
        <f t="shared" si="3"/>
        <v>0.3939024698</v>
      </c>
      <c r="L53" s="80">
        <v>44442.0</v>
      </c>
    </row>
    <row r="54">
      <c r="A54" s="22">
        <f t="shared" si="4"/>
        <v>47</v>
      </c>
      <c r="B54" s="50" t="s">
        <v>110</v>
      </c>
      <c r="C54" s="53" t="s">
        <v>111</v>
      </c>
      <c r="D54" s="25">
        <v>47.0</v>
      </c>
      <c r="E54" s="47">
        <v>0.205</v>
      </c>
      <c r="F54" s="37">
        <v>1.716679558E9</v>
      </c>
      <c r="G54" s="28"/>
      <c r="H54" s="29">
        <f t="shared" si="1"/>
        <v>351919309.4</v>
      </c>
      <c r="I54" s="41">
        <f t="shared" si="2"/>
        <v>0.002587722622</v>
      </c>
      <c r="J54" s="42">
        <v>0.0023</v>
      </c>
      <c r="K54" s="43">
        <f t="shared" si="3"/>
        <v>0.3519193094</v>
      </c>
      <c r="L54" s="80">
        <v>44442.0</v>
      </c>
    </row>
    <row r="55">
      <c r="A55" s="22">
        <f t="shared" si="4"/>
        <v>48</v>
      </c>
      <c r="B55" s="50" t="s">
        <v>96</v>
      </c>
      <c r="C55" s="51" t="s">
        <v>97</v>
      </c>
      <c r="D55" s="25">
        <v>48.0</v>
      </c>
      <c r="E55" s="47">
        <v>3.35</v>
      </c>
      <c r="F55" s="37">
        <v>8.7456908E7</v>
      </c>
      <c r="G55" s="28"/>
      <c r="H55" s="29">
        <f t="shared" si="1"/>
        <v>292980641.8</v>
      </c>
      <c r="I55" s="41">
        <f t="shared" si="2"/>
        <v>0.00215433656</v>
      </c>
      <c r="J55" s="62">
        <v>0.0023</v>
      </c>
      <c r="K55" s="43">
        <f t="shared" si="3"/>
        <v>0.2929806418</v>
      </c>
      <c r="L55" s="80">
        <v>44442.0</v>
      </c>
    </row>
    <row r="56">
      <c r="A56" s="22">
        <f t="shared" si="4"/>
        <v>49</v>
      </c>
      <c r="B56" s="50" t="s">
        <v>108</v>
      </c>
      <c r="C56" s="73" t="s">
        <v>109</v>
      </c>
      <c r="D56" s="25">
        <v>49.0</v>
      </c>
      <c r="E56" s="47">
        <v>2.42</v>
      </c>
      <c r="F56" s="37">
        <v>1.191649E8</v>
      </c>
      <c r="G56" s="28"/>
      <c r="H56" s="29">
        <f t="shared" si="1"/>
        <v>288379058</v>
      </c>
      <c r="I56" s="41">
        <f t="shared" si="2"/>
        <v>0.002120500331</v>
      </c>
      <c r="J56" s="42">
        <v>0.0023</v>
      </c>
      <c r="K56" s="43">
        <f t="shared" si="3"/>
        <v>0.288379058</v>
      </c>
      <c r="L56" s="80">
        <v>44442.0</v>
      </c>
    </row>
    <row r="57">
      <c r="A57" s="22">
        <f t="shared" si="4"/>
        <v>50</v>
      </c>
      <c r="B57" s="50" t="s">
        <v>102</v>
      </c>
      <c r="C57" s="72" t="s">
        <v>103</v>
      </c>
      <c r="D57" s="25">
        <v>50.0</v>
      </c>
      <c r="E57" s="47">
        <v>3.25</v>
      </c>
      <c r="F57" s="37">
        <v>8.8275937E7</v>
      </c>
      <c r="G57" s="28"/>
      <c r="H57" s="29">
        <f t="shared" si="1"/>
        <v>286896795.3</v>
      </c>
      <c r="I57" s="41">
        <f t="shared" si="2"/>
        <v>0.002109601</v>
      </c>
      <c r="J57" s="42">
        <v>0.0023</v>
      </c>
      <c r="K57" s="43">
        <f t="shared" si="3"/>
        <v>0.2868967953</v>
      </c>
      <c r="L57" s="80">
        <v>44442.0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435186437.9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-2243930071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2488722442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132879038012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44449.0</v>
      </c>
      <c r="C3" s="12"/>
      <c r="D3" s="1"/>
      <c r="E3" s="13"/>
      <c r="F3" s="2"/>
      <c r="H3" s="107">
        <f>H1/H2</f>
        <v>133546771871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43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139" t="s">
        <v>14</v>
      </c>
      <c r="D8" s="25">
        <v>1.0</v>
      </c>
      <c r="E8" s="26">
        <v>32.8</v>
      </c>
      <c r="F8" s="27">
        <v>5.74937937E8</v>
      </c>
      <c r="G8" s="28"/>
      <c r="H8" s="29">
        <f t="shared" ref="H8:H57" si="1">E8*F8</f>
        <v>18857964334</v>
      </c>
      <c r="I8" s="3">
        <f t="shared" ref="I8:I57" si="2">H8/H$3</f>
        <v>0.1412086872</v>
      </c>
      <c r="J8" s="30">
        <v>0.1422</v>
      </c>
      <c r="K8" s="31">
        <f t="shared" ref="K8:K57" si="3">H8/1000000000</f>
        <v>18.85796433</v>
      </c>
      <c r="L8" s="79">
        <v>44449.0</v>
      </c>
    </row>
    <row r="9">
      <c r="A9" s="22">
        <f t="shared" ref="A9:A57" si="4">A8+1</f>
        <v>2</v>
      </c>
      <c r="B9" s="87" t="s">
        <v>19</v>
      </c>
      <c r="C9" s="140" t="s">
        <v>20</v>
      </c>
      <c r="D9" s="25">
        <v>2.0</v>
      </c>
      <c r="E9" s="26">
        <v>4.83</v>
      </c>
      <c r="F9" s="37">
        <v>1.84816E9</v>
      </c>
      <c r="G9" s="28"/>
      <c r="H9" s="29">
        <f t="shared" si="1"/>
        <v>8926612800</v>
      </c>
      <c r="I9" s="3">
        <f t="shared" si="2"/>
        <v>0.06684259511</v>
      </c>
      <c r="J9" s="30">
        <v>0.0638</v>
      </c>
      <c r="K9" s="31">
        <f t="shared" si="3"/>
        <v>8.9266128</v>
      </c>
      <c r="L9" s="79">
        <v>44449.0</v>
      </c>
    </row>
    <row r="10">
      <c r="A10" s="22">
        <f t="shared" si="4"/>
        <v>3</v>
      </c>
      <c r="B10" s="88" t="s">
        <v>17</v>
      </c>
      <c r="C10" s="141" t="s">
        <v>18</v>
      </c>
      <c r="D10" s="25">
        <v>3.0</v>
      </c>
      <c r="E10" s="26">
        <v>7.3</v>
      </c>
      <c r="F10" s="37">
        <v>1.2051E9</v>
      </c>
      <c r="G10" s="28"/>
      <c r="H10" s="29">
        <f t="shared" si="1"/>
        <v>8797230000</v>
      </c>
      <c r="I10" s="3">
        <f t="shared" si="2"/>
        <v>0.06587377498</v>
      </c>
      <c r="J10" s="30">
        <v>0.0728</v>
      </c>
      <c r="K10" s="31">
        <f t="shared" si="3"/>
        <v>8.79723</v>
      </c>
      <c r="L10" s="79">
        <v>44449.0</v>
      </c>
    </row>
    <row r="11">
      <c r="A11" s="22">
        <f t="shared" si="4"/>
        <v>4</v>
      </c>
      <c r="B11" s="87" t="s">
        <v>27</v>
      </c>
      <c r="C11" s="140" t="s">
        <v>28</v>
      </c>
      <c r="D11" s="25">
        <v>4.0</v>
      </c>
      <c r="E11" s="26">
        <v>94.0</v>
      </c>
      <c r="F11" s="37">
        <v>8.439E7</v>
      </c>
      <c r="G11" s="28"/>
      <c r="H11" s="29">
        <f t="shared" si="1"/>
        <v>7932660000</v>
      </c>
      <c r="I11" s="3">
        <f t="shared" si="2"/>
        <v>0.05939986335</v>
      </c>
      <c r="J11" s="30">
        <v>0.0451</v>
      </c>
      <c r="K11" s="31">
        <f t="shared" si="3"/>
        <v>7.93266</v>
      </c>
      <c r="L11" s="79">
        <v>44449.0</v>
      </c>
    </row>
    <row r="12">
      <c r="A12" s="22">
        <f t="shared" si="4"/>
        <v>5</v>
      </c>
      <c r="B12" s="87" t="s">
        <v>21</v>
      </c>
      <c r="C12" s="140" t="s">
        <v>22</v>
      </c>
      <c r="D12" s="25">
        <v>5.0</v>
      </c>
      <c r="E12" s="26">
        <v>5.11</v>
      </c>
      <c r="F12" s="37">
        <v>1.252009E9</v>
      </c>
      <c r="G12" s="28"/>
      <c r="H12" s="29">
        <f t="shared" si="1"/>
        <v>6397765990</v>
      </c>
      <c r="I12" s="3">
        <f t="shared" si="2"/>
        <v>0.04790655663</v>
      </c>
      <c r="J12" s="30">
        <v>0.052</v>
      </c>
      <c r="K12" s="31">
        <f t="shared" si="3"/>
        <v>6.39776599</v>
      </c>
      <c r="L12" s="79">
        <v>44449.0</v>
      </c>
    </row>
    <row r="13">
      <c r="A13" s="22">
        <f t="shared" si="4"/>
        <v>6</v>
      </c>
      <c r="B13" s="88" t="s">
        <v>25</v>
      </c>
      <c r="C13" s="141" t="s">
        <v>26</v>
      </c>
      <c r="D13" s="25">
        <v>6.0</v>
      </c>
      <c r="E13" s="47">
        <v>8.14</v>
      </c>
      <c r="F13" s="37">
        <v>7.62851884E8</v>
      </c>
      <c r="G13" s="28"/>
      <c r="H13" s="29">
        <f t="shared" si="1"/>
        <v>6209614336</v>
      </c>
      <c r="I13" s="41">
        <f t="shared" si="2"/>
        <v>0.04649767455</v>
      </c>
      <c r="J13" s="91">
        <v>0.0412</v>
      </c>
      <c r="K13" s="31">
        <f t="shared" si="3"/>
        <v>6.209614336</v>
      </c>
      <c r="L13" s="79">
        <v>44449.0</v>
      </c>
    </row>
    <row r="14">
      <c r="A14" s="22">
        <f t="shared" si="4"/>
        <v>7</v>
      </c>
      <c r="B14" s="87" t="s">
        <v>23</v>
      </c>
      <c r="C14" s="140" t="s">
        <v>24</v>
      </c>
      <c r="D14" s="25">
        <v>7.0</v>
      </c>
      <c r="E14" s="26">
        <v>15.0</v>
      </c>
      <c r="F14" s="37">
        <v>4.1395E8</v>
      </c>
      <c r="G14" s="28"/>
      <c r="H14" s="29">
        <f t="shared" si="1"/>
        <v>6209250000</v>
      </c>
      <c r="I14" s="3">
        <f t="shared" si="2"/>
        <v>0.0464949464</v>
      </c>
      <c r="J14" s="30">
        <v>0.0488</v>
      </c>
      <c r="K14" s="31">
        <f t="shared" si="3"/>
        <v>6.20925</v>
      </c>
      <c r="L14" s="79">
        <v>44449.0</v>
      </c>
    </row>
    <row r="15">
      <c r="A15" s="22">
        <f t="shared" si="4"/>
        <v>8</v>
      </c>
      <c r="B15" s="87" t="s">
        <v>37</v>
      </c>
      <c r="C15" s="141" t="s">
        <v>38</v>
      </c>
      <c r="D15" s="25">
        <v>8.0</v>
      </c>
      <c r="E15" s="47">
        <v>7.29</v>
      </c>
      <c r="F15" s="37">
        <v>8.23106416E8</v>
      </c>
      <c r="G15" s="28"/>
      <c r="H15" s="29">
        <f t="shared" si="1"/>
        <v>6000445773</v>
      </c>
      <c r="I15" s="41">
        <f t="shared" si="2"/>
        <v>0.04493141757</v>
      </c>
      <c r="J15" s="42">
        <v>0.0449</v>
      </c>
      <c r="K15" s="31">
        <f t="shared" si="3"/>
        <v>6.000445773</v>
      </c>
      <c r="L15" s="79">
        <v>44449.0</v>
      </c>
    </row>
    <row r="16">
      <c r="A16" s="22">
        <f t="shared" si="4"/>
        <v>9</v>
      </c>
      <c r="B16" s="87" t="s">
        <v>31</v>
      </c>
      <c r="C16" s="140" t="s">
        <v>32</v>
      </c>
      <c r="D16" s="25">
        <v>9.0</v>
      </c>
      <c r="E16" s="26">
        <v>7.6</v>
      </c>
      <c r="F16" s="37">
        <v>7.20852533E8</v>
      </c>
      <c r="G16" s="28"/>
      <c r="H16" s="29">
        <f t="shared" si="1"/>
        <v>5478479251</v>
      </c>
      <c r="I16" s="3">
        <f t="shared" si="2"/>
        <v>0.04102292533</v>
      </c>
      <c r="J16" s="30">
        <v>0.0396</v>
      </c>
      <c r="K16" s="31">
        <f t="shared" si="3"/>
        <v>5.478479251</v>
      </c>
      <c r="L16" s="79">
        <v>44449.0</v>
      </c>
    </row>
    <row r="17">
      <c r="A17" s="22">
        <f t="shared" si="4"/>
        <v>10</v>
      </c>
      <c r="B17" s="88" t="s">
        <v>33</v>
      </c>
      <c r="C17" s="141" t="s">
        <v>34</v>
      </c>
      <c r="D17" s="25">
        <v>10.0</v>
      </c>
      <c r="E17" s="47">
        <v>34.0</v>
      </c>
      <c r="F17" s="37">
        <v>1.3285202E8</v>
      </c>
      <c r="G17" s="28"/>
      <c r="H17" s="29">
        <f t="shared" si="1"/>
        <v>4516968680</v>
      </c>
      <c r="I17" s="41">
        <f t="shared" si="2"/>
        <v>0.03382312142</v>
      </c>
      <c r="J17" s="42">
        <v>0.0302</v>
      </c>
      <c r="K17" s="31">
        <f t="shared" si="3"/>
        <v>4.51696868</v>
      </c>
      <c r="L17" s="79">
        <v>44449.0</v>
      </c>
    </row>
    <row r="18">
      <c r="A18" s="22">
        <f t="shared" si="4"/>
        <v>11</v>
      </c>
      <c r="B18" s="88" t="s">
        <v>15</v>
      </c>
      <c r="C18" s="144" t="s">
        <v>16</v>
      </c>
      <c r="D18" s="25">
        <v>11.0</v>
      </c>
      <c r="E18" s="26">
        <v>5.71</v>
      </c>
      <c r="F18" s="35">
        <v>7.40831421E8</v>
      </c>
      <c r="G18" s="28"/>
      <c r="H18" s="29">
        <f t="shared" si="1"/>
        <v>4230147414</v>
      </c>
      <c r="I18" s="3">
        <f t="shared" si="2"/>
        <v>0.03167539997</v>
      </c>
      <c r="J18" s="30">
        <v>0.0492</v>
      </c>
      <c r="K18" s="43">
        <f t="shared" si="3"/>
        <v>4.230147414</v>
      </c>
      <c r="L18" s="79">
        <v>44449.0</v>
      </c>
    </row>
    <row r="19">
      <c r="A19" s="22">
        <f t="shared" si="4"/>
        <v>12</v>
      </c>
      <c r="B19" s="87" t="s">
        <v>35</v>
      </c>
      <c r="C19" s="140" t="s">
        <v>36</v>
      </c>
      <c r="D19" s="25">
        <v>12.0</v>
      </c>
      <c r="E19" s="26">
        <v>6.64</v>
      </c>
      <c r="F19" s="37">
        <v>6.2487E8</v>
      </c>
      <c r="G19" s="28"/>
      <c r="H19" s="29">
        <f t="shared" si="1"/>
        <v>4149136800</v>
      </c>
      <c r="I19" s="3">
        <f t="shared" si="2"/>
        <v>0.03106879142</v>
      </c>
      <c r="J19" s="42">
        <v>0.0313</v>
      </c>
      <c r="K19" s="31">
        <f t="shared" si="3"/>
        <v>4.1491368</v>
      </c>
      <c r="L19" s="79">
        <v>44449.0</v>
      </c>
    </row>
    <row r="20">
      <c r="A20" s="22">
        <f t="shared" si="4"/>
        <v>13</v>
      </c>
      <c r="B20" s="23" t="s">
        <v>45</v>
      </c>
      <c r="C20" s="38" t="s">
        <v>46</v>
      </c>
      <c r="D20" s="25">
        <v>13.0</v>
      </c>
      <c r="E20" s="47">
        <v>14.92</v>
      </c>
      <c r="F20" s="37">
        <v>2.28740219E8</v>
      </c>
      <c r="G20" s="28"/>
      <c r="H20" s="29">
        <f t="shared" si="1"/>
        <v>3412804067</v>
      </c>
      <c r="I20" s="41">
        <f t="shared" si="2"/>
        <v>0.02555512215</v>
      </c>
      <c r="J20" s="42">
        <v>0.0214</v>
      </c>
      <c r="K20" s="43">
        <f t="shared" si="3"/>
        <v>3.412804067</v>
      </c>
      <c r="L20" s="79">
        <v>44449.0</v>
      </c>
    </row>
    <row r="21">
      <c r="A21" s="22">
        <f t="shared" si="4"/>
        <v>14</v>
      </c>
      <c r="B21" s="88" t="s">
        <v>29</v>
      </c>
      <c r="C21" s="145" t="s">
        <v>30</v>
      </c>
      <c r="D21" s="25">
        <v>14.0</v>
      </c>
      <c r="E21" s="26">
        <v>6.85</v>
      </c>
      <c r="F21" s="37">
        <v>4.4537556E8</v>
      </c>
      <c r="G21" s="28"/>
      <c r="H21" s="29">
        <f t="shared" si="1"/>
        <v>3050822586</v>
      </c>
      <c r="I21" s="3">
        <f t="shared" si="2"/>
        <v>0.02284460001</v>
      </c>
      <c r="J21" s="30">
        <v>0.0243</v>
      </c>
      <c r="K21" s="43">
        <f t="shared" si="3"/>
        <v>3.050822586</v>
      </c>
      <c r="L21" s="79">
        <v>44449.0</v>
      </c>
    </row>
    <row r="22">
      <c r="A22" s="22">
        <f t="shared" si="4"/>
        <v>15</v>
      </c>
      <c r="B22" s="87" t="s">
        <v>39</v>
      </c>
      <c r="C22" s="139" t="s">
        <v>40</v>
      </c>
      <c r="D22" s="25">
        <v>15.0</v>
      </c>
      <c r="E22" s="47">
        <v>2.49</v>
      </c>
      <c r="F22" s="37">
        <v>1.097057995E9</v>
      </c>
      <c r="G22" s="28"/>
      <c r="H22" s="29">
        <f t="shared" si="1"/>
        <v>2731674408</v>
      </c>
      <c r="I22" s="41">
        <f t="shared" si="2"/>
        <v>0.02045481421</v>
      </c>
      <c r="J22" s="42">
        <v>0.0191</v>
      </c>
      <c r="K22" s="43">
        <f t="shared" si="3"/>
        <v>2.731674408</v>
      </c>
      <c r="L22" s="79">
        <v>44449.0</v>
      </c>
    </row>
    <row r="23">
      <c r="A23" s="22">
        <f t="shared" si="4"/>
        <v>16</v>
      </c>
      <c r="B23" s="87" t="s">
        <v>43</v>
      </c>
      <c r="C23" s="146" t="s">
        <v>44</v>
      </c>
      <c r="D23" s="25">
        <v>16.0</v>
      </c>
      <c r="E23" s="47">
        <v>3.28</v>
      </c>
      <c r="F23" s="37">
        <v>7.57055209E8</v>
      </c>
      <c r="G23" s="28"/>
      <c r="H23" s="29">
        <f t="shared" si="1"/>
        <v>2483141086</v>
      </c>
      <c r="I23" s="41">
        <f t="shared" si="2"/>
        <v>0.0185937934</v>
      </c>
      <c r="J23" s="42">
        <v>0.0203</v>
      </c>
      <c r="K23" s="43">
        <f t="shared" si="3"/>
        <v>2.483141086</v>
      </c>
      <c r="L23" s="79">
        <v>44449.0</v>
      </c>
    </row>
    <row r="24">
      <c r="A24" s="22">
        <f t="shared" si="4"/>
        <v>17</v>
      </c>
      <c r="B24" s="87" t="s">
        <v>41</v>
      </c>
      <c r="C24" s="147" t="s">
        <v>42</v>
      </c>
      <c r="D24" s="25">
        <v>17.0</v>
      </c>
      <c r="E24" s="26">
        <v>7.1</v>
      </c>
      <c r="F24" s="37">
        <v>3.11495892E8</v>
      </c>
      <c r="G24" s="28"/>
      <c r="H24" s="29">
        <f t="shared" si="1"/>
        <v>2211620833</v>
      </c>
      <c r="I24" s="3">
        <f t="shared" si="2"/>
        <v>0.01656064615</v>
      </c>
      <c r="J24" s="45">
        <v>0.0185</v>
      </c>
      <c r="K24" s="31">
        <f t="shared" si="3"/>
        <v>2.211620833</v>
      </c>
      <c r="L24" s="79">
        <v>44449.0</v>
      </c>
    </row>
    <row r="25">
      <c r="A25" s="22">
        <f t="shared" si="4"/>
        <v>18</v>
      </c>
      <c r="B25" s="87" t="s">
        <v>59</v>
      </c>
      <c r="C25" s="141" t="s">
        <v>60</v>
      </c>
      <c r="D25" s="25">
        <v>18.0</v>
      </c>
      <c r="E25" s="47">
        <v>12.56</v>
      </c>
      <c r="F25" s="37">
        <v>1.65393104E8</v>
      </c>
      <c r="G25" s="28"/>
      <c r="H25" s="29">
        <f t="shared" si="1"/>
        <v>2077337386</v>
      </c>
      <c r="I25" s="41">
        <f t="shared" si="2"/>
        <v>0.01555512992</v>
      </c>
      <c r="J25" s="42">
        <v>0.0144</v>
      </c>
      <c r="K25" s="43">
        <f t="shared" si="3"/>
        <v>2.077337386</v>
      </c>
      <c r="L25" s="79">
        <v>44449.0</v>
      </c>
    </row>
    <row r="26">
      <c r="A26" s="22">
        <f t="shared" si="4"/>
        <v>19</v>
      </c>
      <c r="B26" s="87" t="s">
        <v>55</v>
      </c>
      <c r="C26" s="148" t="s">
        <v>56</v>
      </c>
      <c r="D26" s="25">
        <v>19.0</v>
      </c>
      <c r="E26" s="47">
        <v>3.5</v>
      </c>
      <c r="F26" s="37">
        <v>5.18346969E8</v>
      </c>
      <c r="G26" s="28"/>
      <c r="H26" s="29">
        <f t="shared" si="1"/>
        <v>1814214392</v>
      </c>
      <c r="I26" s="41">
        <f t="shared" si="2"/>
        <v>0.01358486144</v>
      </c>
      <c r="J26" s="42">
        <v>0.0113</v>
      </c>
      <c r="K26" s="43">
        <f t="shared" si="3"/>
        <v>1.814214392</v>
      </c>
      <c r="L26" s="79">
        <v>44449.0</v>
      </c>
    </row>
    <row r="27">
      <c r="A27" s="22">
        <f t="shared" si="4"/>
        <v>20</v>
      </c>
      <c r="B27" s="23" t="s">
        <v>49</v>
      </c>
      <c r="C27" s="69" t="s">
        <v>50</v>
      </c>
      <c r="D27" s="25">
        <v>20.0</v>
      </c>
      <c r="E27" s="47">
        <v>1.675</v>
      </c>
      <c r="F27" s="37">
        <v>1.074664049E9</v>
      </c>
      <c r="G27" s="28"/>
      <c r="H27" s="29">
        <f t="shared" si="1"/>
        <v>1800062282</v>
      </c>
      <c r="I27" s="41">
        <f t="shared" si="2"/>
        <v>0.01347889026</v>
      </c>
      <c r="J27" s="42">
        <v>0.0135</v>
      </c>
      <c r="K27" s="43">
        <f t="shared" si="3"/>
        <v>1.800062282</v>
      </c>
      <c r="L27" s="79">
        <v>44449.0</v>
      </c>
    </row>
    <row r="28">
      <c r="A28" s="22">
        <f t="shared" si="4"/>
        <v>21</v>
      </c>
      <c r="B28" s="87" t="s">
        <v>51</v>
      </c>
      <c r="C28" s="148" t="s">
        <v>52</v>
      </c>
      <c r="D28" s="25">
        <v>21.0</v>
      </c>
      <c r="E28" s="47">
        <v>1.145</v>
      </c>
      <c r="F28" s="37">
        <v>1.5702691E9</v>
      </c>
      <c r="G28" s="28"/>
      <c r="H28" s="29">
        <f t="shared" si="1"/>
        <v>1797958120</v>
      </c>
      <c r="I28" s="41">
        <f t="shared" si="2"/>
        <v>0.01346313426</v>
      </c>
      <c r="J28" s="42">
        <v>0.015</v>
      </c>
      <c r="K28" s="43">
        <f t="shared" si="3"/>
        <v>1.79795812</v>
      </c>
      <c r="L28" s="79">
        <v>44449.0</v>
      </c>
    </row>
    <row r="29">
      <c r="A29" s="22">
        <f t="shared" si="4"/>
        <v>22</v>
      </c>
      <c r="B29" s="87" t="s">
        <v>53</v>
      </c>
      <c r="C29" s="149" t="s">
        <v>54</v>
      </c>
      <c r="D29" s="25">
        <v>22.0</v>
      </c>
      <c r="E29" s="47">
        <v>3.34</v>
      </c>
      <c r="F29" s="37">
        <v>5.09540994E8</v>
      </c>
      <c r="G29" s="28"/>
      <c r="H29" s="29">
        <f t="shared" si="1"/>
        <v>1701866920</v>
      </c>
      <c r="I29" s="41">
        <f t="shared" si="2"/>
        <v>0.01274360208</v>
      </c>
      <c r="J29" s="42">
        <v>0.0137</v>
      </c>
      <c r="K29" s="43">
        <f t="shared" si="3"/>
        <v>1.70186692</v>
      </c>
      <c r="L29" s="79">
        <v>44449.0</v>
      </c>
    </row>
    <row r="30">
      <c r="A30" s="22">
        <f t="shared" si="4"/>
        <v>23</v>
      </c>
      <c r="B30" s="87" t="s">
        <v>47</v>
      </c>
      <c r="C30" s="147" t="s">
        <v>48</v>
      </c>
      <c r="D30" s="25">
        <v>23.0</v>
      </c>
      <c r="E30" s="47">
        <v>1.84</v>
      </c>
      <c r="F30" s="37">
        <v>8.61007245E8</v>
      </c>
      <c r="G30" s="28"/>
      <c r="H30" s="29">
        <f t="shared" si="1"/>
        <v>1584253331</v>
      </c>
      <c r="I30" s="41">
        <f t="shared" si="2"/>
        <v>0.01186290996</v>
      </c>
      <c r="J30" s="42">
        <v>0.0138</v>
      </c>
      <c r="K30" s="43">
        <f t="shared" si="3"/>
        <v>1.584253331</v>
      </c>
      <c r="L30" s="79">
        <v>44449.0</v>
      </c>
    </row>
    <row r="31">
      <c r="A31" s="22">
        <f t="shared" si="4"/>
        <v>24</v>
      </c>
      <c r="B31" s="87" t="s">
        <v>57</v>
      </c>
      <c r="C31" s="147" t="s">
        <v>58</v>
      </c>
      <c r="D31" s="25">
        <v>24.0</v>
      </c>
      <c r="E31" s="47">
        <v>2.955</v>
      </c>
      <c r="F31" s="37">
        <v>4.98664714E8</v>
      </c>
      <c r="G31" s="28"/>
      <c r="H31" s="29">
        <f t="shared" si="1"/>
        <v>1473554230</v>
      </c>
      <c r="I31" s="41">
        <f t="shared" si="2"/>
        <v>0.01103399363</v>
      </c>
      <c r="J31" s="42">
        <v>0.0108</v>
      </c>
      <c r="K31" s="43">
        <f t="shared" si="3"/>
        <v>1.47355423</v>
      </c>
      <c r="L31" s="79">
        <v>44449.0</v>
      </c>
    </row>
    <row r="32">
      <c r="A32" s="22">
        <f t="shared" si="4"/>
        <v>25</v>
      </c>
      <c r="B32" s="88" t="s">
        <v>61</v>
      </c>
      <c r="C32" s="150" t="s">
        <v>62</v>
      </c>
      <c r="D32" s="25">
        <v>25.0</v>
      </c>
      <c r="E32" s="47">
        <v>1.64</v>
      </c>
      <c r="F32" s="37">
        <v>8.31800232E8</v>
      </c>
      <c r="G32" s="28"/>
      <c r="H32" s="29">
        <f t="shared" si="1"/>
        <v>1364152380</v>
      </c>
      <c r="I32" s="41">
        <f t="shared" si="2"/>
        <v>0.01021479113</v>
      </c>
      <c r="J32" s="42">
        <v>0.0092</v>
      </c>
      <c r="K32" s="43">
        <f t="shared" si="3"/>
        <v>1.36415238</v>
      </c>
      <c r="L32" s="79">
        <v>44449.0</v>
      </c>
    </row>
    <row r="33">
      <c r="A33" s="22">
        <f t="shared" si="4"/>
        <v>26</v>
      </c>
      <c r="B33" s="87" t="s">
        <v>71</v>
      </c>
      <c r="C33" s="147" t="s">
        <v>72</v>
      </c>
      <c r="D33" s="25">
        <v>26.0</v>
      </c>
      <c r="E33" s="47">
        <v>2.61</v>
      </c>
      <c r="F33" s="37">
        <v>4.72451678E8</v>
      </c>
      <c r="G33" s="28"/>
      <c r="H33" s="29">
        <f t="shared" si="1"/>
        <v>1233098880</v>
      </c>
      <c r="I33" s="41">
        <f t="shared" si="2"/>
        <v>0.009233460774</v>
      </c>
      <c r="J33" s="56">
        <v>0.0083</v>
      </c>
      <c r="K33" s="31">
        <f t="shared" si="3"/>
        <v>1.23309888</v>
      </c>
      <c r="L33" s="79">
        <v>44449.0</v>
      </c>
    </row>
    <row r="34">
      <c r="A34" s="22">
        <f t="shared" si="4"/>
        <v>27</v>
      </c>
      <c r="B34" s="87" t="s">
        <v>65</v>
      </c>
      <c r="C34" s="147" t="s">
        <v>66</v>
      </c>
      <c r="D34" s="25">
        <v>27.0</v>
      </c>
      <c r="E34" s="47">
        <v>3.09</v>
      </c>
      <c r="F34" s="37">
        <v>3.87822695E8</v>
      </c>
      <c r="G34" s="28"/>
      <c r="H34" s="29">
        <f t="shared" si="1"/>
        <v>1198372128</v>
      </c>
      <c r="I34" s="41">
        <f t="shared" si="2"/>
        <v>0.008973426394</v>
      </c>
      <c r="J34" s="56">
        <v>0.0087</v>
      </c>
      <c r="K34" s="43">
        <f t="shared" si="3"/>
        <v>1.198372128</v>
      </c>
      <c r="L34" s="79">
        <v>44449.0</v>
      </c>
    </row>
    <row r="35">
      <c r="A35" s="22">
        <f t="shared" si="4"/>
        <v>28</v>
      </c>
      <c r="B35" s="87" t="s">
        <v>77</v>
      </c>
      <c r="C35" s="147" t="s">
        <v>78</v>
      </c>
      <c r="D35" s="25">
        <v>28.0</v>
      </c>
      <c r="E35" s="47">
        <v>2.24</v>
      </c>
      <c r="F35" s="37">
        <v>5.26379106E8</v>
      </c>
      <c r="G35" s="28"/>
      <c r="H35" s="29">
        <f t="shared" si="1"/>
        <v>1179089197</v>
      </c>
      <c r="I35" s="41">
        <f t="shared" si="2"/>
        <v>0.008829035558</v>
      </c>
      <c r="J35" s="42">
        <v>0.0071</v>
      </c>
      <c r="K35" s="43">
        <f t="shared" si="3"/>
        <v>1.179089197</v>
      </c>
      <c r="L35" s="79">
        <v>44449.0</v>
      </c>
    </row>
    <row r="36">
      <c r="A36" s="22">
        <f t="shared" si="4"/>
        <v>29</v>
      </c>
      <c r="B36" s="88" t="s">
        <v>67</v>
      </c>
      <c r="C36" s="150" t="s">
        <v>68</v>
      </c>
      <c r="D36" s="25">
        <v>29.0</v>
      </c>
      <c r="E36" s="47">
        <v>2.13</v>
      </c>
      <c r="F36" s="37">
        <v>5.42507798E8</v>
      </c>
      <c r="G36" s="28"/>
      <c r="H36" s="29">
        <f t="shared" si="1"/>
        <v>1155541610</v>
      </c>
      <c r="I36" s="41">
        <f t="shared" si="2"/>
        <v>0.008652710908</v>
      </c>
      <c r="J36" s="42">
        <v>0.0069</v>
      </c>
      <c r="K36" s="43">
        <f t="shared" si="3"/>
        <v>1.15554161</v>
      </c>
      <c r="L36" s="79">
        <v>44449.0</v>
      </c>
    </row>
    <row r="37">
      <c r="A37" s="22">
        <f t="shared" si="4"/>
        <v>30</v>
      </c>
      <c r="B37" s="87" t="s">
        <v>75</v>
      </c>
      <c r="C37" s="151" t="s">
        <v>76</v>
      </c>
      <c r="D37" s="25">
        <v>30.0</v>
      </c>
      <c r="E37" s="47">
        <v>1.52</v>
      </c>
      <c r="F37" s="37">
        <v>6.78871829E8</v>
      </c>
      <c r="G37" s="28"/>
      <c r="H37" s="29">
        <f t="shared" si="1"/>
        <v>1031885180</v>
      </c>
      <c r="I37" s="41">
        <f t="shared" si="2"/>
        <v>0.007726769922</v>
      </c>
      <c r="J37" s="42">
        <v>0.0067</v>
      </c>
      <c r="K37" s="43">
        <f t="shared" si="3"/>
        <v>1.03188518</v>
      </c>
      <c r="L37" s="79">
        <v>44449.0</v>
      </c>
    </row>
    <row r="38">
      <c r="A38" s="22">
        <f t="shared" si="4"/>
        <v>31</v>
      </c>
      <c r="B38" s="87" t="s">
        <v>63</v>
      </c>
      <c r="C38" s="38" t="s">
        <v>64</v>
      </c>
      <c r="D38" s="25">
        <v>31.0</v>
      </c>
      <c r="E38" s="26">
        <v>4.06</v>
      </c>
      <c r="F38" s="37">
        <v>2.4987E8</v>
      </c>
      <c r="G38" s="28"/>
      <c r="H38" s="29">
        <f t="shared" si="1"/>
        <v>1014472200</v>
      </c>
      <c r="I38" s="3">
        <f t="shared" si="2"/>
        <v>0.007596381296</v>
      </c>
      <c r="J38" s="45">
        <v>0.0078</v>
      </c>
      <c r="K38" s="43">
        <f t="shared" si="3"/>
        <v>1.0144722</v>
      </c>
      <c r="L38" s="79">
        <v>44449.0</v>
      </c>
    </row>
    <row r="39">
      <c r="A39" s="22">
        <f t="shared" si="4"/>
        <v>32</v>
      </c>
      <c r="B39" s="87" t="s">
        <v>83</v>
      </c>
      <c r="C39" s="38" t="s">
        <v>84</v>
      </c>
      <c r="D39" s="25">
        <v>32.0</v>
      </c>
      <c r="E39" s="47">
        <v>5.44</v>
      </c>
      <c r="F39" s="37">
        <v>1.8275334E8</v>
      </c>
      <c r="G39" s="28"/>
      <c r="H39" s="29">
        <f t="shared" si="1"/>
        <v>994178169.6</v>
      </c>
      <c r="I39" s="41">
        <f t="shared" si="2"/>
        <v>0.007444419327</v>
      </c>
      <c r="J39" s="42">
        <v>0.006</v>
      </c>
      <c r="K39" s="43">
        <f t="shared" si="3"/>
        <v>0.9941781696</v>
      </c>
      <c r="L39" s="79">
        <v>44449.0</v>
      </c>
    </row>
    <row r="40">
      <c r="A40" s="22">
        <f t="shared" si="4"/>
        <v>33</v>
      </c>
      <c r="B40" s="23" t="s">
        <v>69</v>
      </c>
      <c r="C40" s="38" t="s">
        <v>70</v>
      </c>
      <c r="D40" s="25">
        <v>33.0</v>
      </c>
      <c r="E40" s="47">
        <v>1.46</v>
      </c>
      <c r="F40" s="37">
        <v>6.54241384E8</v>
      </c>
      <c r="G40" s="28"/>
      <c r="H40" s="29">
        <f t="shared" si="1"/>
        <v>955192420.6</v>
      </c>
      <c r="I40" s="41">
        <f t="shared" si="2"/>
        <v>0.007152493522</v>
      </c>
      <c r="J40" s="42">
        <v>0.0067</v>
      </c>
      <c r="K40" s="43">
        <f t="shared" si="3"/>
        <v>0.9551924206</v>
      </c>
      <c r="L40" s="79">
        <v>44449.0</v>
      </c>
    </row>
    <row r="41">
      <c r="A41" s="22">
        <f t="shared" si="4"/>
        <v>34</v>
      </c>
      <c r="B41" s="88" t="s">
        <v>73</v>
      </c>
      <c r="C41" s="28" t="s">
        <v>74</v>
      </c>
      <c r="D41" s="25">
        <v>34.0</v>
      </c>
      <c r="E41" s="47">
        <v>1.545</v>
      </c>
      <c r="F41" s="35">
        <v>5.385E8</v>
      </c>
      <c r="G41" s="28"/>
      <c r="H41" s="29">
        <f t="shared" si="1"/>
        <v>831982500</v>
      </c>
      <c r="I41" s="41">
        <f t="shared" si="2"/>
        <v>0.006229896001</v>
      </c>
      <c r="J41" s="42">
        <v>0.0071</v>
      </c>
      <c r="K41" s="43">
        <f t="shared" si="3"/>
        <v>0.8319825</v>
      </c>
      <c r="L41" s="79">
        <v>44449.0</v>
      </c>
    </row>
    <row r="42">
      <c r="A42" s="22">
        <f t="shared" si="4"/>
        <v>35</v>
      </c>
      <c r="B42" s="48" t="s">
        <v>85</v>
      </c>
      <c r="C42" s="49" t="s">
        <v>86</v>
      </c>
      <c r="D42" s="25">
        <v>35.0</v>
      </c>
      <c r="E42" s="47">
        <v>26.62</v>
      </c>
      <c r="F42" s="37">
        <v>2.795487E7</v>
      </c>
      <c r="G42" s="28"/>
      <c r="H42" s="29">
        <f t="shared" si="1"/>
        <v>744158639.4</v>
      </c>
      <c r="I42" s="41">
        <f t="shared" si="2"/>
        <v>0.005572269767</v>
      </c>
      <c r="J42" s="42">
        <v>0.0058</v>
      </c>
      <c r="K42" s="43">
        <f t="shared" si="3"/>
        <v>0.7441586394</v>
      </c>
      <c r="L42" s="79">
        <v>44449.0</v>
      </c>
    </row>
    <row r="43">
      <c r="A43" s="22">
        <f t="shared" si="4"/>
        <v>36</v>
      </c>
      <c r="B43" s="23" t="s">
        <v>91</v>
      </c>
      <c r="C43" s="69" t="s">
        <v>92</v>
      </c>
      <c r="D43" s="25">
        <v>36.0</v>
      </c>
      <c r="E43" s="47">
        <v>28.64</v>
      </c>
      <c r="F43" s="37">
        <v>2.5000422E7</v>
      </c>
      <c r="G43" s="28"/>
      <c r="H43" s="29">
        <f t="shared" si="1"/>
        <v>716012086.1</v>
      </c>
      <c r="I43" s="41">
        <f t="shared" si="2"/>
        <v>0.005361508002</v>
      </c>
      <c r="J43" s="56">
        <v>0.006</v>
      </c>
      <c r="K43" s="43">
        <f t="shared" si="3"/>
        <v>0.7160120861</v>
      </c>
      <c r="L43" s="79">
        <v>44449.0</v>
      </c>
    </row>
    <row r="44">
      <c r="A44" s="22">
        <f t="shared" si="4"/>
        <v>37</v>
      </c>
      <c r="B44" s="88" t="s">
        <v>104</v>
      </c>
      <c r="C44" s="28" t="s">
        <v>105</v>
      </c>
      <c r="D44" s="25">
        <v>37.0</v>
      </c>
      <c r="E44" s="47">
        <v>1.39</v>
      </c>
      <c r="F44" s="27">
        <v>5.1379002E8</v>
      </c>
      <c r="G44" s="28"/>
      <c r="H44" s="29">
        <f t="shared" si="1"/>
        <v>714168127.8</v>
      </c>
      <c r="I44" s="41">
        <f t="shared" si="2"/>
        <v>0.005347700418</v>
      </c>
      <c r="J44" s="56">
        <v>0.0056</v>
      </c>
      <c r="K44" s="43">
        <f t="shared" si="3"/>
        <v>0.7141681278</v>
      </c>
      <c r="L44" s="79">
        <v>44449.0</v>
      </c>
    </row>
    <row r="45">
      <c r="A45" s="22">
        <f t="shared" si="4"/>
        <v>38</v>
      </c>
      <c r="B45" s="90" t="s">
        <v>106</v>
      </c>
      <c r="C45" s="51" t="s">
        <v>107</v>
      </c>
      <c r="D45" s="25">
        <v>38.0</v>
      </c>
      <c r="E45" s="47">
        <v>7.69</v>
      </c>
      <c r="F45" s="37">
        <v>8.7204324E7</v>
      </c>
      <c r="G45" s="28"/>
      <c r="H45" s="29">
        <f t="shared" si="1"/>
        <v>670601251.6</v>
      </c>
      <c r="I45" s="41">
        <f t="shared" si="2"/>
        <v>0.005021471071</v>
      </c>
      <c r="J45" s="56">
        <v>0.0047</v>
      </c>
      <c r="K45" s="43">
        <f t="shared" si="3"/>
        <v>0.6706012516</v>
      </c>
      <c r="L45" s="79">
        <v>44449.0</v>
      </c>
    </row>
    <row r="46">
      <c r="A46" s="22">
        <f t="shared" si="4"/>
        <v>39</v>
      </c>
      <c r="B46" s="23" t="s">
        <v>81</v>
      </c>
      <c r="C46" s="38" t="s">
        <v>82</v>
      </c>
      <c r="D46" s="25">
        <v>39.0</v>
      </c>
      <c r="E46" s="47">
        <v>5.05</v>
      </c>
      <c r="F46" s="37">
        <v>1.20240521E8</v>
      </c>
      <c r="G46" s="28"/>
      <c r="H46" s="29">
        <f t="shared" si="1"/>
        <v>607214631.1</v>
      </c>
      <c r="I46" s="41">
        <f t="shared" si="2"/>
        <v>0.004546831215</v>
      </c>
      <c r="J46" s="42">
        <v>0.0043</v>
      </c>
      <c r="K46" s="31">
        <f t="shared" si="3"/>
        <v>0.6072146311</v>
      </c>
      <c r="L46" s="79">
        <v>44449.0</v>
      </c>
    </row>
    <row r="47">
      <c r="A47" s="22">
        <f t="shared" si="4"/>
        <v>40</v>
      </c>
      <c r="B47" s="87" t="s">
        <v>79</v>
      </c>
      <c r="C47" s="38" t="s">
        <v>80</v>
      </c>
      <c r="D47" s="25">
        <v>40.0</v>
      </c>
      <c r="E47" s="47">
        <v>1.97</v>
      </c>
      <c r="F47" s="37">
        <v>2.96235033E8</v>
      </c>
      <c r="G47" s="28"/>
      <c r="H47" s="29">
        <f t="shared" si="1"/>
        <v>583583015</v>
      </c>
      <c r="I47" s="41">
        <f t="shared" si="2"/>
        <v>0.004369877361</v>
      </c>
      <c r="J47" s="42">
        <v>0.0047</v>
      </c>
      <c r="K47" s="43">
        <f t="shared" si="3"/>
        <v>0.583583015</v>
      </c>
      <c r="L47" s="79">
        <v>44449.0</v>
      </c>
    </row>
    <row r="48">
      <c r="A48" s="22">
        <f t="shared" si="4"/>
        <v>41</v>
      </c>
      <c r="B48" s="50" t="s">
        <v>100</v>
      </c>
      <c r="C48" s="51" t="s">
        <v>101</v>
      </c>
      <c r="D48" s="25">
        <v>41.0</v>
      </c>
      <c r="E48" s="47">
        <v>2.38</v>
      </c>
      <c r="F48" s="37">
        <v>2.30014812E8</v>
      </c>
      <c r="G48" s="28"/>
      <c r="H48" s="29">
        <f t="shared" si="1"/>
        <v>547435252.6</v>
      </c>
      <c r="I48" s="41">
        <f t="shared" si="2"/>
        <v>0.004099202436</v>
      </c>
      <c r="J48" s="42">
        <v>0.0039</v>
      </c>
      <c r="K48" s="43">
        <f t="shared" si="3"/>
        <v>0.5474352526</v>
      </c>
      <c r="L48" s="79">
        <v>44449.0</v>
      </c>
    </row>
    <row r="49">
      <c r="A49" s="22">
        <f t="shared" si="4"/>
        <v>42</v>
      </c>
      <c r="B49" s="87" t="s">
        <v>87</v>
      </c>
      <c r="C49" s="38" t="s">
        <v>88</v>
      </c>
      <c r="D49" s="25">
        <v>42.0</v>
      </c>
      <c r="E49" s="26">
        <v>7.59</v>
      </c>
      <c r="F49" s="37">
        <v>6.94E7</v>
      </c>
      <c r="G49" s="28"/>
      <c r="H49" s="29">
        <f t="shared" si="1"/>
        <v>526746000</v>
      </c>
      <c r="I49" s="3">
        <f t="shared" si="2"/>
        <v>0.003944281038</v>
      </c>
      <c r="J49" s="45">
        <v>0.0044</v>
      </c>
      <c r="K49" s="43">
        <f t="shared" si="3"/>
        <v>0.526746</v>
      </c>
      <c r="L49" s="79">
        <v>44449.0</v>
      </c>
    </row>
    <row r="50">
      <c r="A50" s="22">
        <f t="shared" si="4"/>
        <v>43</v>
      </c>
      <c r="B50" s="50" t="s">
        <v>98</v>
      </c>
      <c r="C50" s="72" t="s">
        <v>99</v>
      </c>
      <c r="D50" s="25">
        <v>43.0</v>
      </c>
      <c r="E50" s="47">
        <v>15.55</v>
      </c>
      <c r="F50" s="37">
        <v>3.12E7</v>
      </c>
      <c r="G50" s="28"/>
      <c r="H50" s="29">
        <f t="shared" si="1"/>
        <v>485160000</v>
      </c>
      <c r="I50" s="41">
        <f t="shared" si="2"/>
        <v>0.003632884518</v>
      </c>
      <c r="J50" s="42">
        <v>0.0032</v>
      </c>
      <c r="K50" s="43">
        <f t="shared" si="3"/>
        <v>0.48516</v>
      </c>
      <c r="L50" s="79">
        <v>44449.0</v>
      </c>
    </row>
    <row r="51">
      <c r="A51" s="22">
        <f t="shared" si="4"/>
        <v>44</v>
      </c>
      <c r="B51" s="50" t="s">
        <v>93</v>
      </c>
      <c r="C51" s="51" t="s">
        <v>93</v>
      </c>
      <c r="D51" s="25">
        <v>44.0</v>
      </c>
      <c r="E51" s="47">
        <v>1.72</v>
      </c>
      <c r="F51" s="37">
        <v>2.78404904E8</v>
      </c>
      <c r="G51" s="28"/>
      <c r="H51" s="29">
        <f t="shared" si="1"/>
        <v>478856434.9</v>
      </c>
      <c r="I51" s="41">
        <f t="shared" si="2"/>
        <v>0.003585683339</v>
      </c>
      <c r="J51" s="42">
        <v>0.0045</v>
      </c>
      <c r="K51" s="43">
        <f t="shared" si="3"/>
        <v>0.4788564349</v>
      </c>
      <c r="L51" s="79">
        <v>44449.0</v>
      </c>
    </row>
    <row r="52">
      <c r="A52" s="22">
        <f t="shared" si="4"/>
        <v>45</v>
      </c>
      <c r="B52" s="23" t="s">
        <v>89</v>
      </c>
      <c r="C52" s="38" t="s">
        <v>90</v>
      </c>
      <c r="D52" s="25">
        <v>45.0</v>
      </c>
      <c r="E52" s="47">
        <v>5.03</v>
      </c>
      <c r="F52" s="37">
        <v>8.3000137E7</v>
      </c>
      <c r="G52" s="28"/>
      <c r="H52" s="29">
        <f t="shared" si="1"/>
        <v>417490689.1</v>
      </c>
      <c r="I52" s="41">
        <f t="shared" si="2"/>
        <v>0.00312617582</v>
      </c>
      <c r="J52" s="42">
        <v>0.003</v>
      </c>
      <c r="K52" s="43">
        <f t="shared" si="3"/>
        <v>0.4174906891</v>
      </c>
      <c r="L52" s="79">
        <v>44449.0</v>
      </c>
    </row>
    <row r="53">
      <c r="A53" s="22">
        <f t="shared" si="4"/>
        <v>46</v>
      </c>
      <c r="B53" s="50" t="s">
        <v>94</v>
      </c>
      <c r="C53" s="71" t="s">
        <v>95</v>
      </c>
      <c r="D53" s="25">
        <v>46.0</v>
      </c>
      <c r="E53" s="47">
        <v>3.68</v>
      </c>
      <c r="F53" s="37">
        <v>1.05321516E8</v>
      </c>
      <c r="G53" s="28"/>
      <c r="H53" s="29">
        <f t="shared" si="1"/>
        <v>387583178.9</v>
      </c>
      <c r="I53" s="41">
        <f t="shared" si="2"/>
        <v>0.002902227987</v>
      </c>
      <c r="J53" s="42">
        <v>0.004</v>
      </c>
      <c r="K53" s="43">
        <f t="shared" si="3"/>
        <v>0.3875831789</v>
      </c>
      <c r="L53" s="79">
        <v>44449.0</v>
      </c>
    </row>
    <row r="54">
      <c r="A54" s="22">
        <f t="shared" si="4"/>
        <v>47</v>
      </c>
      <c r="B54" s="90" t="s">
        <v>110</v>
      </c>
      <c r="C54" s="72" t="s">
        <v>111</v>
      </c>
      <c r="D54" s="25">
        <v>47.0</v>
      </c>
      <c r="E54" s="47">
        <v>0.21</v>
      </c>
      <c r="F54" s="37">
        <v>1.716679558E9</v>
      </c>
      <c r="G54" s="28"/>
      <c r="H54" s="29">
        <f t="shared" si="1"/>
        <v>360502707.2</v>
      </c>
      <c r="I54" s="41">
        <f t="shared" si="2"/>
        <v>0.002699449055</v>
      </c>
      <c r="J54" s="42">
        <v>0.0023</v>
      </c>
      <c r="K54" s="43">
        <f t="shared" si="3"/>
        <v>0.3605027072</v>
      </c>
      <c r="L54" s="79">
        <v>44449.0</v>
      </c>
    </row>
    <row r="55">
      <c r="A55" s="22">
        <f t="shared" si="4"/>
        <v>48</v>
      </c>
      <c r="B55" s="50" t="s">
        <v>102</v>
      </c>
      <c r="C55" s="72" t="s">
        <v>103</v>
      </c>
      <c r="D55" s="25">
        <v>48.0</v>
      </c>
      <c r="E55" s="47">
        <v>3.24</v>
      </c>
      <c r="F55" s="37">
        <v>8.8275937E7</v>
      </c>
      <c r="G55" s="28"/>
      <c r="H55" s="29">
        <f t="shared" si="1"/>
        <v>286014035.9</v>
      </c>
      <c r="I55" s="41">
        <f t="shared" si="2"/>
        <v>0.002141676896</v>
      </c>
      <c r="J55" s="42">
        <v>0.0023</v>
      </c>
      <c r="K55" s="43">
        <f t="shared" si="3"/>
        <v>0.2860140359</v>
      </c>
      <c r="L55" s="79">
        <v>44449.0</v>
      </c>
    </row>
    <row r="56">
      <c r="A56" s="22">
        <f t="shared" si="4"/>
        <v>49</v>
      </c>
      <c r="B56" s="90" t="s">
        <v>108</v>
      </c>
      <c r="C56" s="51" t="s">
        <v>109</v>
      </c>
      <c r="D56" s="25">
        <v>49.0</v>
      </c>
      <c r="E56" s="47">
        <v>2.34</v>
      </c>
      <c r="F56" s="37">
        <v>1.191649E8</v>
      </c>
      <c r="G56" s="28"/>
      <c r="H56" s="29">
        <f t="shared" si="1"/>
        <v>278845866</v>
      </c>
      <c r="I56" s="41">
        <f t="shared" si="2"/>
        <v>0.002088001545</v>
      </c>
      <c r="J56" s="42">
        <v>0.0023</v>
      </c>
      <c r="K56" s="43">
        <f t="shared" si="3"/>
        <v>0.278845866</v>
      </c>
      <c r="L56" s="79">
        <v>44449.0</v>
      </c>
    </row>
    <row r="57">
      <c r="A57" s="22">
        <f t="shared" si="4"/>
        <v>50</v>
      </c>
      <c r="B57" s="50" t="s">
        <v>96</v>
      </c>
      <c r="C57" s="51" t="s">
        <v>97</v>
      </c>
      <c r="D57" s="25">
        <v>50.0</v>
      </c>
      <c r="E57" s="47">
        <v>3.1</v>
      </c>
      <c r="F57" s="37">
        <v>8.7456908E7</v>
      </c>
      <c r="G57" s="28"/>
      <c r="H57" s="29">
        <f t="shared" si="1"/>
        <v>271116414.8</v>
      </c>
      <c r="I57" s="41">
        <f t="shared" si="2"/>
        <v>0.002030123312</v>
      </c>
      <c r="J57" s="62">
        <v>0.0023</v>
      </c>
      <c r="K57" s="43">
        <f t="shared" si="3"/>
        <v>0.2711164148</v>
      </c>
      <c r="L57" s="79">
        <v>44449.0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427349670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-2203521736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2443905925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134105968206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44456.0</v>
      </c>
      <c r="C3" s="12"/>
      <c r="D3" s="1"/>
      <c r="E3" s="13"/>
      <c r="F3" s="2"/>
      <c r="H3" s="107">
        <f>H1/H2</f>
        <v>134779867544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43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139" t="s">
        <v>14</v>
      </c>
      <c r="D8" s="25">
        <v>1.0</v>
      </c>
      <c r="E8" s="26">
        <v>32.4</v>
      </c>
      <c r="F8" s="27">
        <v>5.74937937E8</v>
      </c>
      <c r="G8" s="28"/>
      <c r="H8" s="29">
        <f t="shared" ref="H8:H57" si="1">E8*F8</f>
        <v>18627989159</v>
      </c>
      <c r="I8" s="3">
        <f t="shared" ref="I8:I57" si="2">H8/H$3</f>
        <v>0.1382104724</v>
      </c>
      <c r="J8" s="30">
        <v>0.1422</v>
      </c>
      <c r="K8" s="31">
        <f t="shared" ref="K8:K57" si="3">H8/1000000000</f>
        <v>18.62798916</v>
      </c>
      <c r="L8" s="79">
        <v>44456.0</v>
      </c>
    </row>
    <row r="9">
      <c r="A9" s="22">
        <f t="shared" ref="A9:A57" si="4">A8+1</f>
        <v>2</v>
      </c>
      <c r="B9" s="88" t="s">
        <v>17</v>
      </c>
      <c r="C9" s="141" t="s">
        <v>18</v>
      </c>
      <c r="D9" s="25">
        <v>2.0</v>
      </c>
      <c r="E9" s="26">
        <v>7.55</v>
      </c>
      <c r="F9" s="37">
        <v>1.2051E9</v>
      </c>
      <c r="G9" s="28"/>
      <c r="H9" s="29">
        <f t="shared" si="1"/>
        <v>9098505000</v>
      </c>
      <c r="I9" s="3">
        <f t="shared" si="2"/>
        <v>0.06750641001</v>
      </c>
      <c r="J9" s="30">
        <v>0.0728</v>
      </c>
      <c r="K9" s="31">
        <f t="shared" si="3"/>
        <v>9.098505</v>
      </c>
      <c r="L9" s="79">
        <v>44456.0</v>
      </c>
    </row>
    <row r="10">
      <c r="A10" s="22">
        <f t="shared" si="4"/>
        <v>3</v>
      </c>
      <c r="B10" s="87" t="s">
        <v>19</v>
      </c>
      <c r="C10" s="140" t="s">
        <v>20</v>
      </c>
      <c r="D10" s="25">
        <v>3.0</v>
      </c>
      <c r="E10" s="26">
        <v>4.8</v>
      </c>
      <c r="F10" s="37">
        <v>1.84816E9</v>
      </c>
      <c r="G10" s="28"/>
      <c r="H10" s="29">
        <f t="shared" si="1"/>
        <v>8871168000</v>
      </c>
      <c r="I10" s="3">
        <f t="shared" si="2"/>
        <v>0.06581968184</v>
      </c>
      <c r="J10" s="30">
        <v>0.0638</v>
      </c>
      <c r="K10" s="31">
        <f t="shared" si="3"/>
        <v>8.871168</v>
      </c>
      <c r="L10" s="79">
        <v>44456.0</v>
      </c>
    </row>
    <row r="11">
      <c r="A11" s="22">
        <f t="shared" si="4"/>
        <v>4</v>
      </c>
      <c r="B11" s="87" t="s">
        <v>27</v>
      </c>
      <c r="C11" s="140" t="s">
        <v>28</v>
      </c>
      <c r="D11" s="25">
        <v>4.0</v>
      </c>
      <c r="E11" s="26">
        <v>91.75</v>
      </c>
      <c r="F11" s="37">
        <v>8.439E7</v>
      </c>
      <c r="G11" s="28"/>
      <c r="H11" s="29">
        <f t="shared" si="1"/>
        <v>7742782500</v>
      </c>
      <c r="I11" s="3">
        <f t="shared" si="2"/>
        <v>0.05744761915</v>
      </c>
      <c r="J11" s="30">
        <v>0.0451</v>
      </c>
      <c r="K11" s="31">
        <f t="shared" si="3"/>
        <v>7.7427825</v>
      </c>
      <c r="L11" s="79">
        <v>44456.0</v>
      </c>
    </row>
    <row r="12">
      <c r="A12" s="22">
        <f t="shared" si="4"/>
        <v>5</v>
      </c>
      <c r="B12" s="87" t="s">
        <v>21</v>
      </c>
      <c r="C12" s="140" t="s">
        <v>22</v>
      </c>
      <c r="D12" s="25">
        <v>5.0</v>
      </c>
      <c r="E12" s="26">
        <v>5.2</v>
      </c>
      <c r="F12" s="37">
        <v>1.252009E9</v>
      </c>
      <c r="G12" s="28"/>
      <c r="H12" s="29">
        <f t="shared" si="1"/>
        <v>6510446800</v>
      </c>
      <c r="I12" s="3">
        <f t="shared" si="2"/>
        <v>0.04830429736</v>
      </c>
      <c r="J12" s="30">
        <v>0.052</v>
      </c>
      <c r="K12" s="31">
        <f t="shared" si="3"/>
        <v>6.5104468</v>
      </c>
      <c r="L12" s="79">
        <v>44456.0</v>
      </c>
    </row>
    <row r="13">
      <c r="A13" s="22">
        <f t="shared" si="4"/>
        <v>6</v>
      </c>
      <c r="B13" s="88" t="s">
        <v>25</v>
      </c>
      <c r="C13" s="141" t="s">
        <v>26</v>
      </c>
      <c r="D13" s="25">
        <v>6.0</v>
      </c>
      <c r="E13" s="47">
        <v>8.27</v>
      </c>
      <c r="F13" s="37">
        <v>7.62851884E8</v>
      </c>
      <c r="G13" s="28"/>
      <c r="H13" s="29">
        <f t="shared" si="1"/>
        <v>6308785081</v>
      </c>
      <c r="I13" s="41">
        <f t="shared" si="2"/>
        <v>0.04680806708</v>
      </c>
      <c r="J13" s="91">
        <v>0.0412</v>
      </c>
      <c r="K13" s="31">
        <f t="shared" si="3"/>
        <v>6.308785081</v>
      </c>
      <c r="L13" s="79">
        <v>44456.0</v>
      </c>
    </row>
    <row r="14">
      <c r="A14" s="22">
        <f t="shared" si="4"/>
        <v>7</v>
      </c>
      <c r="B14" s="87" t="s">
        <v>23</v>
      </c>
      <c r="C14" s="140" t="s">
        <v>24</v>
      </c>
      <c r="D14" s="25">
        <v>7.0</v>
      </c>
      <c r="E14" s="26">
        <v>15.05</v>
      </c>
      <c r="F14" s="37">
        <v>4.1395E8</v>
      </c>
      <c r="G14" s="28"/>
      <c r="H14" s="29">
        <f t="shared" si="1"/>
        <v>6229947500</v>
      </c>
      <c r="I14" s="3">
        <f t="shared" si="2"/>
        <v>0.0462231312</v>
      </c>
      <c r="J14" s="30">
        <v>0.0488</v>
      </c>
      <c r="K14" s="31">
        <f t="shared" si="3"/>
        <v>6.2299475</v>
      </c>
      <c r="L14" s="79">
        <v>44456.0</v>
      </c>
    </row>
    <row r="15">
      <c r="A15" s="22">
        <f t="shared" si="4"/>
        <v>8</v>
      </c>
      <c r="B15" s="87" t="s">
        <v>37</v>
      </c>
      <c r="C15" s="141" t="s">
        <v>38</v>
      </c>
      <c r="D15" s="25">
        <v>8.0</v>
      </c>
      <c r="E15" s="47">
        <v>7.51</v>
      </c>
      <c r="F15" s="37">
        <v>8.23106416E8</v>
      </c>
      <c r="G15" s="28"/>
      <c r="H15" s="29">
        <f t="shared" si="1"/>
        <v>6181529184</v>
      </c>
      <c r="I15" s="41">
        <f t="shared" si="2"/>
        <v>0.04586389122</v>
      </c>
      <c r="J15" s="42">
        <v>0.0449</v>
      </c>
      <c r="K15" s="31">
        <f t="shared" si="3"/>
        <v>6.181529184</v>
      </c>
      <c r="L15" s="79">
        <v>44456.0</v>
      </c>
    </row>
    <row r="16">
      <c r="A16" s="22">
        <f t="shared" si="4"/>
        <v>9</v>
      </c>
      <c r="B16" s="87" t="s">
        <v>31</v>
      </c>
      <c r="C16" s="140" t="s">
        <v>32</v>
      </c>
      <c r="D16" s="25">
        <v>9.0</v>
      </c>
      <c r="E16" s="26">
        <v>8.05</v>
      </c>
      <c r="F16" s="37">
        <v>7.20852533E8</v>
      </c>
      <c r="G16" s="28"/>
      <c r="H16" s="29">
        <f t="shared" si="1"/>
        <v>5802862891</v>
      </c>
      <c r="I16" s="3">
        <f t="shared" si="2"/>
        <v>0.04305437449</v>
      </c>
      <c r="J16" s="30">
        <v>0.0396</v>
      </c>
      <c r="K16" s="31">
        <f t="shared" si="3"/>
        <v>5.802862891</v>
      </c>
      <c r="L16" s="79">
        <v>44456.0</v>
      </c>
    </row>
    <row r="17">
      <c r="A17" s="22">
        <f t="shared" si="4"/>
        <v>10</v>
      </c>
      <c r="B17" s="88" t="s">
        <v>33</v>
      </c>
      <c r="C17" s="141" t="s">
        <v>34</v>
      </c>
      <c r="D17" s="25">
        <v>10.0</v>
      </c>
      <c r="E17" s="47">
        <v>35.72</v>
      </c>
      <c r="F17" s="37">
        <v>1.3285202E8</v>
      </c>
      <c r="G17" s="28"/>
      <c r="H17" s="29">
        <f t="shared" si="1"/>
        <v>4745474154</v>
      </c>
      <c r="I17" s="41">
        <f t="shared" si="2"/>
        <v>0.0352090727</v>
      </c>
      <c r="J17" s="42">
        <v>0.0302</v>
      </c>
      <c r="K17" s="31">
        <f t="shared" si="3"/>
        <v>4.745474154</v>
      </c>
      <c r="L17" s="79">
        <v>44456.0</v>
      </c>
    </row>
    <row r="18">
      <c r="A18" s="22">
        <f t="shared" si="4"/>
        <v>11</v>
      </c>
      <c r="B18" s="88" t="s">
        <v>15</v>
      </c>
      <c r="C18" s="152" t="s">
        <v>16</v>
      </c>
      <c r="D18" s="25">
        <v>11.0</v>
      </c>
      <c r="E18" s="26">
        <v>5.58</v>
      </c>
      <c r="F18" s="35">
        <v>7.40831421E8</v>
      </c>
      <c r="G18" s="28"/>
      <c r="H18" s="29">
        <f t="shared" si="1"/>
        <v>4133839329</v>
      </c>
      <c r="I18" s="3">
        <f t="shared" si="2"/>
        <v>0.0306710446</v>
      </c>
      <c r="J18" s="30">
        <v>0.0492</v>
      </c>
      <c r="K18" s="43">
        <f t="shared" si="3"/>
        <v>4.133839329</v>
      </c>
      <c r="L18" s="79">
        <v>44456.0</v>
      </c>
    </row>
    <row r="19">
      <c r="A19" s="22">
        <f t="shared" si="4"/>
        <v>12</v>
      </c>
      <c r="B19" s="87" t="s">
        <v>35</v>
      </c>
      <c r="C19" s="140" t="s">
        <v>36</v>
      </c>
      <c r="D19" s="25">
        <v>12.0</v>
      </c>
      <c r="E19" s="26">
        <v>6.6</v>
      </c>
      <c r="F19" s="37">
        <v>6.2487E8</v>
      </c>
      <c r="G19" s="28"/>
      <c r="H19" s="29">
        <f t="shared" si="1"/>
        <v>4124142000</v>
      </c>
      <c r="I19" s="3">
        <f t="shared" si="2"/>
        <v>0.03059909521</v>
      </c>
      <c r="J19" s="42">
        <v>0.0313</v>
      </c>
      <c r="K19" s="31">
        <f t="shared" si="3"/>
        <v>4.124142</v>
      </c>
      <c r="L19" s="79">
        <v>44456.0</v>
      </c>
    </row>
    <row r="20">
      <c r="A20" s="22">
        <f t="shared" si="4"/>
        <v>13</v>
      </c>
      <c r="B20" s="23" t="s">
        <v>45</v>
      </c>
      <c r="C20" s="38" t="s">
        <v>46</v>
      </c>
      <c r="D20" s="25">
        <v>13.0</v>
      </c>
      <c r="E20" s="47">
        <v>14.85</v>
      </c>
      <c r="F20" s="37">
        <v>2.28740219E8</v>
      </c>
      <c r="G20" s="28"/>
      <c r="H20" s="29">
        <f t="shared" si="1"/>
        <v>3396792252</v>
      </c>
      <c r="I20" s="41">
        <f t="shared" si="2"/>
        <v>0.02520251959</v>
      </c>
      <c r="J20" s="42">
        <v>0.0214</v>
      </c>
      <c r="K20" s="43">
        <f t="shared" si="3"/>
        <v>3.396792252</v>
      </c>
      <c r="L20" s="79">
        <v>44456.0</v>
      </c>
    </row>
    <row r="21">
      <c r="A21" s="22">
        <f t="shared" si="4"/>
        <v>14</v>
      </c>
      <c r="B21" s="88" t="s">
        <v>29</v>
      </c>
      <c r="C21" s="141" t="s">
        <v>30</v>
      </c>
      <c r="D21" s="25">
        <v>14.0</v>
      </c>
      <c r="E21" s="26">
        <v>6.65</v>
      </c>
      <c r="F21" s="37">
        <v>4.4537556E8</v>
      </c>
      <c r="G21" s="28"/>
      <c r="H21" s="29">
        <f t="shared" si="1"/>
        <v>2961747474</v>
      </c>
      <c r="I21" s="3">
        <f t="shared" si="2"/>
        <v>0.02197470236</v>
      </c>
      <c r="J21" s="30">
        <v>0.0243</v>
      </c>
      <c r="K21" s="43">
        <f t="shared" si="3"/>
        <v>2.961747474</v>
      </c>
      <c r="L21" s="79">
        <v>44456.0</v>
      </c>
    </row>
    <row r="22">
      <c r="A22" s="22">
        <f t="shared" si="4"/>
        <v>15</v>
      </c>
      <c r="B22" s="87" t="s">
        <v>39</v>
      </c>
      <c r="C22" s="139" t="s">
        <v>40</v>
      </c>
      <c r="D22" s="25">
        <v>15.0</v>
      </c>
      <c r="E22" s="47">
        <v>2.53</v>
      </c>
      <c r="F22" s="37">
        <v>1.097057995E9</v>
      </c>
      <c r="G22" s="28"/>
      <c r="H22" s="29">
        <f t="shared" si="1"/>
        <v>2775556727</v>
      </c>
      <c r="I22" s="41">
        <f t="shared" si="2"/>
        <v>0.02059325905</v>
      </c>
      <c r="J22" s="42">
        <v>0.0191</v>
      </c>
      <c r="K22" s="43">
        <f t="shared" si="3"/>
        <v>2.775556727</v>
      </c>
      <c r="L22" s="79">
        <v>44456.0</v>
      </c>
    </row>
    <row r="23">
      <c r="A23" s="22">
        <f t="shared" si="4"/>
        <v>16</v>
      </c>
      <c r="B23" s="87" t="s">
        <v>43</v>
      </c>
      <c r="C23" s="153" t="s">
        <v>44</v>
      </c>
      <c r="D23" s="25">
        <v>16.0</v>
      </c>
      <c r="E23" s="47">
        <v>3.31</v>
      </c>
      <c r="F23" s="37">
        <v>7.57055209E8</v>
      </c>
      <c r="G23" s="28"/>
      <c r="H23" s="29">
        <f t="shared" si="1"/>
        <v>2505852742</v>
      </c>
      <c r="I23" s="41">
        <f t="shared" si="2"/>
        <v>0.01859218879</v>
      </c>
      <c r="J23" s="42">
        <v>0.0203</v>
      </c>
      <c r="K23" s="43">
        <f t="shared" si="3"/>
        <v>2.505852742</v>
      </c>
      <c r="L23" s="79">
        <v>44456.0</v>
      </c>
    </row>
    <row r="24">
      <c r="A24" s="22">
        <f t="shared" si="4"/>
        <v>17</v>
      </c>
      <c r="B24" s="87" t="s">
        <v>41</v>
      </c>
      <c r="C24" s="140" t="s">
        <v>42</v>
      </c>
      <c r="D24" s="25">
        <v>17.0</v>
      </c>
      <c r="E24" s="26">
        <v>7.3</v>
      </c>
      <c r="F24" s="37">
        <v>3.11495892E8</v>
      </c>
      <c r="G24" s="28"/>
      <c r="H24" s="29">
        <f t="shared" si="1"/>
        <v>2273920012</v>
      </c>
      <c r="I24" s="3">
        <f t="shared" si="2"/>
        <v>0.01687136256</v>
      </c>
      <c r="J24" s="45">
        <v>0.0185</v>
      </c>
      <c r="K24" s="31">
        <f t="shared" si="3"/>
        <v>2.273920012</v>
      </c>
      <c r="L24" s="79">
        <v>44456.0</v>
      </c>
    </row>
    <row r="25">
      <c r="A25" s="22">
        <f t="shared" si="4"/>
        <v>18</v>
      </c>
      <c r="B25" s="87" t="s">
        <v>59</v>
      </c>
      <c r="C25" s="141" t="s">
        <v>60</v>
      </c>
      <c r="D25" s="25">
        <v>18.0</v>
      </c>
      <c r="E25" s="47">
        <v>12.83</v>
      </c>
      <c r="F25" s="37">
        <v>1.65393104E8</v>
      </c>
      <c r="G25" s="28"/>
      <c r="H25" s="29">
        <f t="shared" si="1"/>
        <v>2121993524</v>
      </c>
      <c r="I25" s="41">
        <f t="shared" si="2"/>
        <v>0.01574414312</v>
      </c>
      <c r="J25" s="42">
        <v>0.0144</v>
      </c>
      <c r="K25" s="43">
        <f t="shared" si="3"/>
        <v>2.121993524</v>
      </c>
      <c r="L25" s="79">
        <v>44456.0</v>
      </c>
    </row>
    <row r="26">
      <c r="A26" s="22">
        <f t="shared" si="4"/>
        <v>19</v>
      </c>
      <c r="B26" s="87" t="s">
        <v>51</v>
      </c>
      <c r="C26" s="140" t="s">
        <v>52</v>
      </c>
      <c r="D26" s="25">
        <v>19.0</v>
      </c>
      <c r="E26" s="47">
        <v>1.205</v>
      </c>
      <c r="F26" s="37">
        <v>1.5702691E9</v>
      </c>
      <c r="G26" s="28"/>
      <c r="H26" s="29">
        <f t="shared" si="1"/>
        <v>1892174266</v>
      </c>
      <c r="I26" s="41">
        <f t="shared" si="2"/>
        <v>0.01403899781</v>
      </c>
      <c r="J26" s="42">
        <v>0.015</v>
      </c>
      <c r="K26" s="43">
        <f t="shared" si="3"/>
        <v>1.892174266</v>
      </c>
      <c r="L26" s="79">
        <v>44456.0</v>
      </c>
    </row>
    <row r="27">
      <c r="A27" s="22">
        <f t="shared" si="4"/>
        <v>20</v>
      </c>
      <c r="B27" s="23" t="s">
        <v>49</v>
      </c>
      <c r="C27" s="69" t="s">
        <v>50</v>
      </c>
      <c r="D27" s="25">
        <v>20.0</v>
      </c>
      <c r="E27" s="47">
        <v>1.685</v>
      </c>
      <c r="F27" s="37">
        <v>1.074664049E9</v>
      </c>
      <c r="G27" s="28"/>
      <c r="H27" s="29">
        <f t="shared" si="1"/>
        <v>1810808923</v>
      </c>
      <c r="I27" s="41">
        <f t="shared" si="2"/>
        <v>0.01343530718</v>
      </c>
      <c r="J27" s="42">
        <v>0.0135</v>
      </c>
      <c r="K27" s="43">
        <f t="shared" si="3"/>
        <v>1.810808923</v>
      </c>
      <c r="L27" s="79">
        <v>44456.0</v>
      </c>
    </row>
    <row r="28">
      <c r="A28" s="22">
        <f t="shared" si="4"/>
        <v>21</v>
      </c>
      <c r="B28" s="87" t="s">
        <v>55</v>
      </c>
      <c r="C28" s="140" t="s">
        <v>56</v>
      </c>
      <c r="D28" s="25">
        <v>21.0</v>
      </c>
      <c r="E28" s="47">
        <v>3.44</v>
      </c>
      <c r="F28" s="37">
        <v>5.18346969E8</v>
      </c>
      <c r="G28" s="28"/>
      <c r="H28" s="29">
        <f t="shared" si="1"/>
        <v>1783113573</v>
      </c>
      <c r="I28" s="41">
        <f t="shared" si="2"/>
        <v>0.01322982138</v>
      </c>
      <c r="J28" s="42">
        <v>0.0113</v>
      </c>
      <c r="K28" s="43">
        <f t="shared" si="3"/>
        <v>1.783113573</v>
      </c>
      <c r="L28" s="79">
        <v>44456.0</v>
      </c>
    </row>
    <row r="29">
      <c r="A29" s="22">
        <f t="shared" si="4"/>
        <v>22</v>
      </c>
      <c r="B29" s="87" t="s">
        <v>53</v>
      </c>
      <c r="C29" s="139" t="s">
        <v>54</v>
      </c>
      <c r="D29" s="25">
        <v>22.0</v>
      </c>
      <c r="E29" s="47">
        <v>3.41</v>
      </c>
      <c r="F29" s="37">
        <v>5.09540994E8</v>
      </c>
      <c r="G29" s="28"/>
      <c r="H29" s="29">
        <f t="shared" si="1"/>
        <v>1737534790</v>
      </c>
      <c r="I29" s="41">
        <f t="shared" si="2"/>
        <v>0.01289164933</v>
      </c>
      <c r="J29" s="42">
        <v>0.0137</v>
      </c>
      <c r="K29" s="43">
        <f t="shared" si="3"/>
        <v>1.73753479</v>
      </c>
      <c r="L29" s="79">
        <v>44456.0</v>
      </c>
    </row>
    <row r="30">
      <c r="A30" s="22">
        <f t="shared" si="4"/>
        <v>23</v>
      </c>
      <c r="B30" s="87" t="s">
        <v>47</v>
      </c>
      <c r="C30" s="140" t="s">
        <v>48</v>
      </c>
      <c r="D30" s="25">
        <v>23.0</v>
      </c>
      <c r="E30" s="47">
        <v>1.96</v>
      </c>
      <c r="F30" s="37">
        <v>8.61007245E8</v>
      </c>
      <c r="G30" s="28"/>
      <c r="H30" s="29">
        <f t="shared" si="1"/>
        <v>1687574200</v>
      </c>
      <c r="I30" s="41">
        <f t="shared" si="2"/>
        <v>0.01252096645</v>
      </c>
      <c r="J30" s="42">
        <v>0.0138</v>
      </c>
      <c r="K30" s="43">
        <f t="shared" si="3"/>
        <v>1.6875742</v>
      </c>
      <c r="L30" s="79">
        <v>44456.0</v>
      </c>
    </row>
    <row r="31">
      <c r="A31" s="22">
        <f t="shared" si="4"/>
        <v>24</v>
      </c>
      <c r="B31" s="87" t="s">
        <v>57</v>
      </c>
      <c r="C31" s="140" t="s">
        <v>58</v>
      </c>
      <c r="D31" s="25">
        <v>24.0</v>
      </c>
      <c r="E31" s="47">
        <v>3.01</v>
      </c>
      <c r="F31" s="37">
        <v>4.98664714E8</v>
      </c>
      <c r="G31" s="28"/>
      <c r="H31" s="29">
        <f t="shared" si="1"/>
        <v>1500980789</v>
      </c>
      <c r="I31" s="41">
        <f t="shared" si="2"/>
        <v>0.01113653557</v>
      </c>
      <c r="J31" s="42">
        <v>0.0108</v>
      </c>
      <c r="K31" s="43">
        <f t="shared" si="3"/>
        <v>1.500980789</v>
      </c>
      <c r="L31" s="79">
        <v>44456.0</v>
      </c>
    </row>
    <row r="32">
      <c r="A32" s="22">
        <f t="shared" si="4"/>
        <v>25</v>
      </c>
      <c r="B32" s="88" t="s">
        <v>61</v>
      </c>
      <c r="C32" s="150" t="s">
        <v>62</v>
      </c>
      <c r="D32" s="25">
        <v>25.0</v>
      </c>
      <c r="E32" s="47">
        <v>1.63</v>
      </c>
      <c r="F32" s="37">
        <v>8.31800232E8</v>
      </c>
      <c r="G32" s="28"/>
      <c r="H32" s="29">
        <f t="shared" si="1"/>
        <v>1355834378</v>
      </c>
      <c r="I32" s="41">
        <f t="shared" si="2"/>
        <v>0.01005962094</v>
      </c>
      <c r="J32" s="42">
        <v>0.0092</v>
      </c>
      <c r="K32" s="43">
        <f t="shared" si="3"/>
        <v>1.355834378</v>
      </c>
      <c r="L32" s="79">
        <v>44456.0</v>
      </c>
    </row>
    <row r="33">
      <c r="A33" s="22">
        <f t="shared" si="4"/>
        <v>26</v>
      </c>
      <c r="B33" s="87" t="s">
        <v>77</v>
      </c>
      <c r="C33" s="147" t="s">
        <v>78</v>
      </c>
      <c r="D33" s="25">
        <v>26.0</v>
      </c>
      <c r="E33" s="47">
        <v>2.37</v>
      </c>
      <c r="F33" s="37">
        <v>5.26379106E8</v>
      </c>
      <c r="G33" s="28"/>
      <c r="H33" s="29">
        <f t="shared" si="1"/>
        <v>1247518481</v>
      </c>
      <c r="I33" s="41">
        <f t="shared" si="2"/>
        <v>0.009255970524</v>
      </c>
      <c r="J33" s="42">
        <v>0.0071</v>
      </c>
      <c r="K33" s="31">
        <f t="shared" si="3"/>
        <v>1.247518481</v>
      </c>
      <c r="L33" s="79">
        <v>44456.0</v>
      </c>
    </row>
    <row r="34">
      <c r="A34" s="22">
        <f t="shared" si="4"/>
        <v>27</v>
      </c>
      <c r="B34" s="87" t="s">
        <v>65</v>
      </c>
      <c r="C34" s="147" t="s">
        <v>66</v>
      </c>
      <c r="D34" s="25">
        <v>27.0</v>
      </c>
      <c r="E34" s="47">
        <v>3.06</v>
      </c>
      <c r="F34" s="37">
        <v>3.87822695E8</v>
      </c>
      <c r="G34" s="28"/>
      <c r="H34" s="29">
        <f t="shared" si="1"/>
        <v>1186737447</v>
      </c>
      <c r="I34" s="41">
        <f t="shared" si="2"/>
        <v>0.00880500529</v>
      </c>
      <c r="J34" s="56">
        <v>0.0087</v>
      </c>
      <c r="K34" s="43">
        <f t="shared" si="3"/>
        <v>1.186737447</v>
      </c>
      <c r="L34" s="79">
        <v>44456.0</v>
      </c>
    </row>
    <row r="35">
      <c r="A35" s="22">
        <f t="shared" si="4"/>
        <v>28</v>
      </c>
      <c r="B35" s="87" t="s">
        <v>71</v>
      </c>
      <c r="C35" s="147" t="s">
        <v>72</v>
      </c>
      <c r="D35" s="25">
        <v>28.0</v>
      </c>
      <c r="E35" s="47">
        <v>2.51</v>
      </c>
      <c r="F35" s="37">
        <v>4.72451678E8</v>
      </c>
      <c r="G35" s="28"/>
      <c r="H35" s="29">
        <f t="shared" si="1"/>
        <v>1185853712</v>
      </c>
      <c r="I35" s="41">
        <f t="shared" si="2"/>
        <v>0.008798448414</v>
      </c>
      <c r="J35" s="56">
        <v>0.0083</v>
      </c>
      <c r="K35" s="43">
        <f t="shared" si="3"/>
        <v>1.185853712</v>
      </c>
      <c r="L35" s="79">
        <v>44456.0</v>
      </c>
    </row>
    <row r="36">
      <c r="A36" s="22">
        <f t="shared" si="4"/>
        <v>29</v>
      </c>
      <c r="B36" s="88" t="s">
        <v>67</v>
      </c>
      <c r="C36" s="150" t="s">
        <v>68</v>
      </c>
      <c r="D36" s="25">
        <v>29.0</v>
      </c>
      <c r="E36" s="47">
        <v>2.12</v>
      </c>
      <c r="F36" s="37">
        <v>5.42507798E8</v>
      </c>
      <c r="G36" s="28"/>
      <c r="H36" s="29">
        <f t="shared" si="1"/>
        <v>1150116532</v>
      </c>
      <c r="I36" s="41">
        <f t="shared" si="2"/>
        <v>0.008533296202</v>
      </c>
      <c r="J36" s="42">
        <v>0.0069</v>
      </c>
      <c r="K36" s="43">
        <f t="shared" si="3"/>
        <v>1.150116532</v>
      </c>
      <c r="L36" s="79">
        <v>44456.0</v>
      </c>
    </row>
    <row r="37">
      <c r="A37" s="22">
        <f t="shared" si="4"/>
        <v>30</v>
      </c>
      <c r="B37" s="87" t="s">
        <v>63</v>
      </c>
      <c r="C37" s="38" t="s">
        <v>64</v>
      </c>
      <c r="D37" s="25">
        <v>30.0</v>
      </c>
      <c r="E37" s="26">
        <v>4.24</v>
      </c>
      <c r="F37" s="37">
        <v>2.4987E8</v>
      </c>
      <c r="G37" s="28"/>
      <c r="H37" s="29">
        <f t="shared" si="1"/>
        <v>1059448800</v>
      </c>
      <c r="I37" s="3">
        <f t="shared" si="2"/>
        <v>0.007860586446</v>
      </c>
      <c r="J37" s="45">
        <v>0.0078</v>
      </c>
      <c r="K37" s="43">
        <f t="shared" si="3"/>
        <v>1.0594488</v>
      </c>
      <c r="L37" s="79">
        <v>44456.0</v>
      </c>
    </row>
    <row r="38">
      <c r="A38" s="22">
        <f t="shared" si="4"/>
        <v>31</v>
      </c>
      <c r="B38" s="87" t="s">
        <v>75</v>
      </c>
      <c r="C38" s="151" t="s">
        <v>76</v>
      </c>
      <c r="D38" s="25">
        <v>31.0</v>
      </c>
      <c r="E38" s="47">
        <v>1.56</v>
      </c>
      <c r="F38" s="37">
        <v>6.78871829E8</v>
      </c>
      <c r="G38" s="28"/>
      <c r="H38" s="29">
        <f t="shared" si="1"/>
        <v>1059040053</v>
      </c>
      <c r="I38" s="41">
        <f t="shared" si="2"/>
        <v>0.007857553747</v>
      </c>
      <c r="J38" s="42">
        <v>0.0067</v>
      </c>
      <c r="K38" s="43">
        <f t="shared" si="3"/>
        <v>1.059040053</v>
      </c>
      <c r="L38" s="79">
        <v>44456.0</v>
      </c>
    </row>
    <row r="39">
      <c r="A39" s="22">
        <f t="shared" si="4"/>
        <v>32</v>
      </c>
      <c r="B39" s="87" t="s">
        <v>83</v>
      </c>
      <c r="C39" s="38" t="s">
        <v>84</v>
      </c>
      <c r="D39" s="25">
        <v>32.0</v>
      </c>
      <c r="E39" s="47">
        <v>5.52</v>
      </c>
      <c r="F39" s="37">
        <v>1.8275334E8</v>
      </c>
      <c r="G39" s="28"/>
      <c r="H39" s="29">
        <f t="shared" si="1"/>
        <v>1008798437</v>
      </c>
      <c r="I39" s="41">
        <f t="shared" si="2"/>
        <v>0.007484785786</v>
      </c>
      <c r="J39" s="42">
        <v>0.006</v>
      </c>
      <c r="K39" s="43">
        <f t="shared" si="3"/>
        <v>1.008798437</v>
      </c>
      <c r="L39" s="79">
        <v>44456.0</v>
      </c>
    </row>
    <row r="40">
      <c r="A40" s="22">
        <f t="shared" si="4"/>
        <v>33</v>
      </c>
      <c r="B40" s="23" t="s">
        <v>69</v>
      </c>
      <c r="C40" s="38" t="s">
        <v>70</v>
      </c>
      <c r="D40" s="25">
        <v>33.0</v>
      </c>
      <c r="E40" s="47">
        <v>1.48</v>
      </c>
      <c r="F40" s="37">
        <v>6.54241384E8</v>
      </c>
      <c r="G40" s="28"/>
      <c r="H40" s="29">
        <f t="shared" si="1"/>
        <v>968277248.3</v>
      </c>
      <c r="I40" s="41">
        <f t="shared" si="2"/>
        <v>0.007184138596</v>
      </c>
      <c r="J40" s="42">
        <v>0.0067</v>
      </c>
      <c r="K40" s="43">
        <f t="shared" si="3"/>
        <v>0.9682772483</v>
      </c>
      <c r="L40" s="79">
        <v>44456.0</v>
      </c>
    </row>
    <row r="41">
      <c r="A41" s="22">
        <f t="shared" si="4"/>
        <v>34</v>
      </c>
      <c r="B41" s="88" t="s">
        <v>73</v>
      </c>
      <c r="C41" s="28" t="s">
        <v>74</v>
      </c>
      <c r="D41" s="25">
        <v>34.0</v>
      </c>
      <c r="E41" s="47">
        <v>1.54</v>
      </c>
      <c r="F41" s="35">
        <v>5.385E8</v>
      </c>
      <c r="G41" s="28"/>
      <c r="H41" s="29">
        <f t="shared" si="1"/>
        <v>829290000</v>
      </c>
      <c r="I41" s="41">
        <f t="shared" si="2"/>
        <v>0.00615292191</v>
      </c>
      <c r="J41" s="42">
        <v>0.0071</v>
      </c>
      <c r="K41" s="43">
        <f t="shared" si="3"/>
        <v>0.82929</v>
      </c>
      <c r="L41" s="79">
        <v>44456.0</v>
      </c>
    </row>
    <row r="42">
      <c r="A42" s="22">
        <f t="shared" si="4"/>
        <v>35</v>
      </c>
      <c r="B42" s="88" t="s">
        <v>104</v>
      </c>
      <c r="C42" s="28" t="s">
        <v>105</v>
      </c>
      <c r="D42" s="25">
        <v>35.0</v>
      </c>
      <c r="E42" s="47">
        <v>1.49</v>
      </c>
      <c r="F42" s="27">
        <v>5.1379002E8</v>
      </c>
      <c r="G42" s="28"/>
      <c r="H42" s="29">
        <f t="shared" si="1"/>
        <v>765547129.8</v>
      </c>
      <c r="I42" s="41">
        <f t="shared" si="2"/>
        <v>0.005679981319</v>
      </c>
      <c r="J42" s="56">
        <v>0.0056</v>
      </c>
      <c r="K42" s="43">
        <f t="shared" si="3"/>
        <v>0.7655471298</v>
      </c>
      <c r="L42" s="79">
        <v>44456.0</v>
      </c>
    </row>
    <row r="43">
      <c r="A43" s="22">
        <f t="shared" si="4"/>
        <v>36</v>
      </c>
      <c r="B43" s="48" t="s">
        <v>85</v>
      </c>
      <c r="C43" s="49" t="s">
        <v>86</v>
      </c>
      <c r="D43" s="25">
        <v>36.0</v>
      </c>
      <c r="E43" s="47">
        <v>26.5</v>
      </c>
      <c r="F43" s="37">
        <v>2.795487E7</v>
      </c>
      <c r="G43" s="28"/>
      <c r="H43" s="29">
        <f t="shared" si="1"/>
        <v>740804055</v>
      </c>
      <c r="I43" s="41">
        <f t="shared" si="2"/>
        <v>0.005496399933</v>
      </c>
      <c r="J43" s="42">
        <v>0.0058</v>
      </c>
      <c r="K43" s="43">
        <f t="shared" si="3"/>
        <v>0.740804055</v>
      </c>
      <c r="L43" s="79">
        <v>44456.0</v>
      </c>
    </row>
    <row r="44">
      <c r="A44" s="22">
        <f t="shared" si="4"/>
        <v>37</v>
      </c>
      <c r="B44" s="23" t="s">
        <v>91</v>
      </c>
      <c r="C44" s="69" t="s">
        <v>92</v>
      </c>
      <c r="D44" s="25">
        <v>37.0</v>
      </c>
      <c r="E44" s="47">
        <v>28.4</v>
      </c>
      <c r="F44" s="37">
        <v>2.5000422E7</v>
      </c>
      <c r="G44" s="28"/>
      <c r="H44" s="29">
        <f t="shared" si="1"/>
        <v>710011984.8</v>
      </c>
      <c r="I44" s="41">
        <f t="shared" si="2"/>
        <v>0.005267937992</v>
      </c>
      <c r="J44" s="56">
        <v>0.006</v>
      </c>
      <c r="K44" s="43">
        <f t="shared" si="3"/>
        <v>0.7100119848</v>
      </c>
      <c r="L44" s="79">
        <v>44456.0</v>
      </c>
    </row>
    <row r="45">
      <c r="A45" s="22">
        <f t="shared" si="4"/>
        <v>38</v>
      </c>
      <c r="B45" s="90" t="s">
        <v>106</v>
      </c>
      <c r="C45" s="51" t="s">
        <v>107</v>
      </c>
      <c r="D45" s="25">
        <v>38.0</v>
      </c>
      <c r="E45" s="47">
        <v>7.8</v>
      </c>
      <c r="F45" s="37">
        <v>8.7204324E7</v>
      </c>
      <c r="G45" s="28"/>
      <c r="H45" s="29">
        <f t="shared" si="1"/>
        <v>680193727.2</v>
      </c>
      <c r="I45" s="41">
        <f t="shared" si="2"/>
        <v>0.005046701259</v>
      </c>
      <c r="J45" s="56">
        <v>0.0047</v>
      </c>
      <c r="K45" s="43">
        <f t="shared" si="3"/>
        <v>0.6801937272</v>
      </c>
      <c r="L45" s="79">
        <v>44456.0</v>
      </c>
    </row>
    <row r="46">
      <c r="A46" s="22">
        <f t="shared" si="4"/>
        <v>39</v>
      </c>
      <c r="B46" s="23" t="s">
        <v>81</v>
      </c>
      <c r="C46" s="38" t="s">
        <v>82</v>
      </c>
      <c r="D46" s="25">
        <v>39.0</v>
      </c>
      <c r="E46" s="47">
        <v>5.25</v>
      </c>
      <c r="F46" s="37">
        <v>1.20240521E8</v>
      </c>
      <c r="G46" s="28"/>
      <c r="H46" s="29">
        <f t="shared" si="1"/>
        <v>631262735.3</v>
      </c>
      <c r="I46" s="41">
        <f t="shared" si="2"/>
        <v>0.004683657484</v>
      </c>
      <c r="J46" s="42">
        <v>0.0043</v>
      </c>
      <c r="K46" s="31">
        <f t="shared" si="3"/>
        <v>0.6312627353</v>
      </c>
      <c r="L46" s="79">
        <v>44456.0</v>
      </c>
    </row>
    <row r="47">
      <c r="A47" s="22">
        <f t="shared" si="4"/>
        <v>40</v>
      </c>
      <c r="B47" s="87" t="s">
        <v>79</v>
      </c>
      <c r="C47" s="38" t="s">
        <v>80</v>
      </c>
      <c r="D47" s="25">
        <v>40.0</v>
      </c>
      <c r="E47" s="47">
        <v>2.02</v>
      </c>
      <c r="F47" s="37">
        <v>2.96235033E8</v>
      </c>
      <c r="G47" s="28"/>
      <c r="H47" s="29">
        <f t="shared" si="1"/>
        <v>598394766.7</v>
      </c>
      <c r="I47" s="41">
        <f t="shared" si="2"/>
        <v>0.004439793402</v>
      </c>
      <c r="J47" s="42">
        <v>0.0047</v>
      </c>
      <c r="K47" s="43">
        <f t="shared" si="3"/>
        <v>0.5983947667</v>
      </c>
      <c r="L47" s="79">
        <v>44456.0</v>
      </c>
    </row>
    <row r="48">
      <c r="A48" s="22">
        <f t="shared" si="4"/>
        <v>41</v>
      </c>
      <c r="B48" s="50" t="s">
        <v>100</v>
      </c>
      <c r="C48" s="51" t="s">
        <v>101</v>
      </c>
      <c r="D48" s="25">
        <v>41.0</v>
      </c>
      <c r="E48" s="47">
        <v>2.5</v>
      </c>
      <c r="F48" s="37">
        <v>2.30014812E8</v>
      </c>
      <c r="G48" s="28"/>
      <c r="H48" s="29">
        <f t="shared" si="1"/>
        <v>575037030</v>
      </c>
      <c r="I48" s="41">
        <f t="shared" si="2"/>
        <v>0.004266490541</v>
      </c>
      <c r="J48" s="42">
        <v>0.0039</v>
      </c>
      <c r="K48" s="43">
        <f t="shared" si="3"/>
        <v>0.57503703</v>
      </c>
      <c r="L48" s="79">
        <v>44456.0</v>
      </c>
    </row>
    <row r="49">
      <c r="A49" s="22">
        <f t="shared" si="4"/>
        <v>42</v>
      </c>
      <c r="B49" s="87" t="s">
        <v>87</v>
      </c>
      <c r="C49" s="38" t="s">
        <v>88</v>
      </c>
      <c r="D49" s="25">
        <v>42.0</v>
      </c>
      <c r="E49" s="26">
        <v>7.55</v>
      </c>
      <c r="F49" s="37">
        <v>6.94E7</v>
      </c>
      <c r="G49" s="28"/>
      <c r="H49" s="29">
        <f t="shared" si="1"/>
        <v>523970000</v>
      </c>
      <c r="I49" s="3">
        <f t="shared" si="2"/>
        <v>0.003887598419</v>
      </c>
      <c r="J49" s="45">
        <v>0.0044</v>
      </c>
      <c r="K49" s="43">
        <f t="shared" si="3"/>
        <v>0.52397</v>
      </c>
      <c r="L49" s="79">
        <v>44456.0</v>
      </c>
    </row>
    <row r="50">
      <c r="A50" s="22">
        <f t="shared" si="4"/>
        <v>43</v>
      </c>
      <c r="B50" s="50" t="s">
        <v>93</v>
      </c>
      <c r="C50" s="51" t="s">
        <v>93</v>
      </c>
      <c r="D50" s="25">
        <v>43.0</v>
      </c>
      <c r="E50" s="47">
        <v>1.75</v>
      </c>
      <c r="F50" s="37">
        <v>2.78404904E8</v>
      </c>
      <c r="G50" s="28"/>
      <c r="H50" s="29">
        <f t="shared" si="1"/>
        <v>487208582</v>
      </c>
      <c r="I50" s="41">
        <f t="shared" si="2"/>
        <v>0.003614846868</v>
      </c>
      <c r="J50" s="42">
        <v>0.0045</v>
      </c>
      <c r="K50" s="43">
        <f t="shared" si="3"/>
        <v>0.487208582</v>
      </c>
      <c r="L50" s="79">
        <v>44456.0</v>
      </c>
    </row>
    <row r="51">
      <c r="A51" s="22">
        <f t="shared" si="4"/>
        <v>44</v>
      </c>
      <c r="B51" s="50" t="s">
        <v>98</v>
      </c>
      <c r="C51" s="72" t="s">
        <v>99</v>
      </c>
      <c r="D51" s="25">
        <v>44.0</v>
      </c>
      <c r="E51" s="47">
        <v>15.44</v>
      </c>
      <c r="F51" s="37">
        <v>3.12E7</v>
      </c>
      <c r="G51" s="28"/>
      <c r="H51" s="29">
        <f t="shared" si="1"/>
        <v>481728000</v>
      </c>
      <c r="I51" s="41">
        <f t="shared" si="2"/>
        <v>0.003574183658</v>
      </c>
      <c r="J51" s="42">
        <v>0.0032</v>
      </c>
      <c r="K51" s="43">
        <f t="shared" si="3"/>
        <v>0.481728</v>
      </c>
      <c r="L51" s="79">
        <v>44456.0</v>
      </c>
    </row>
    <row r="52">
      <c r="A52" s="22">
        <f t="shared" si="4"/>
        <v>45</v>
      </c>
      <c r="B52" s="23" t="s">
        <v>89</v>
      </c>
      <c r="C52" s="38" t="s">
        <v>90</v>
      </c>
      <c r="D52" s="25">
        <v>45.0</v>
      </c>
      <c r="E52" s="47">
        <v>5.22</v>
      </c>
      <c r="F52" s="37">
        <v>8.3000137E7</v>
      </c>
      <c r="G52" s="28"/>
      <c r="H52" s="29">
        <f t="shared" si="1"/>
        <v>433260715.1</v>
      </c>
      <c r="I52" s="41">
        <f t="shared" si="2"/>
        <v>0.00321458036</v>
      </c>
      <c r="J52" s="42">
        <v>0.003</v>
      </c>
      <c r="K52" s="43">
        <f t="shared" si="3"/>
        <v>0.4332607151</v>
      </c>
      <c r="L52" s="79">
        <v>44456.0</v>
      </c>
    </row>
    <row r="53">
      <c r="A53" s="22">
        <f t="shared" si="4"/>
        <v>46</v>
      </c>
      <c r="B53" s="50" t="s">
        <v>94</v>
      </c>
      <c r="C53" s="71" t="s">
        <v>95</v>
      </c>
      <c r="D53" s="25">
        <v>46.0</v>
      </c>
      <c r="E53" s="47">
        <v>3.75</v>
      </c>
      <c r="F53" s="37">
        <v>1.05321516E8</v>
      </c>
      <c r="G53" s="28"/>
      <c r="H53" s="29">
        <f t="shared" si="1"/>
        <v>394955685</v>
      </c>
      <c r="I53" s="41">
        <f t="shared" si="2"/>
        <v>0.002930375969</v>
      </c>
      <c r="J53" s="42">
        <v>0.004</v>
      </c>
      <c r="K53" s="43">
        <f t="shared" si="3"/>
        <v>0.394955685</v>
      </c>
      <c r="L53" s="79">
        <v>44456.0</v>
      </c>
    </row>
    <row r="54">
      <c r="A54" s="22">
        <f t="shared" si="4"/>
        <v>47</v>
      </c>
      <c r="B54" s="90" t="s">
        <v>110</v>
      </c>
      <c r="C54" s="72" t="s">
        <v>111</v>
      </c>
      <c r="D54" s="25">
        <v>47.0</v>
      </c>
      <c r="E54" s="47">
        <v>0.213</v>
      </c>
      <c r="F54" s="37">
        <v>1.716679558E9</v>
      </c>
      <c r="G54" s="28"/>
      <c r="H54" s="29">
        <f t="shared" si="1"/>
        <v>365652745.9</v>
      </c>
      <c r="I54" s="41">
        <f t="shared" si="2"/>
        <v>0.002712962644</v>
      </c>
      <c r="J54" s="42">
        <v>0.0023</v>
      </c>
      <c r="K54" s="43">
        <f t="shared" si="3"/>
        <v>0.3656527459</v>
      </c>
      <c r="L54" s="79">
        <v>44456.0</v>
      </c>
    </row>
    <row r="55">
      <c r="A55" s="22">
        <f t="shared" si="4"/>
        <v>48</v>
      </c>
      <c r="B55" s="50" t="s">
        <v>102</v>
      </c>
      <c r="C55" s="72" t="s">
        <v>103</v>
      </c>
      <c r="D55" s="25">
        <v>48.0</v>
      </c>
      <c r="E55" s="47">
        <v>3.29</v>
      </c>
      <c r="F55" s="37">
        <v>8.8275937E7</v>
      </c>
      <c r="G55" s="28"/>
      <c r="H55" s="29">
        <f t="shared" si="1"/>
        <v>290427832.7</v>
      </c>
      <c r="I55" s="41">
        <f t="shared" si="2"/>
        <v>0.00215483097</v>
      </c>
      <c r="J55" s="42">
        <v>0.0023</v>
      </c>
      <c r="K55" s="43">
        <f t="shared" si="3"/>
        <v>0.2904278327</v>
      </c>
      <c r="L55" s="79">
        <v>44456.0</v>
      </c>
    </row>
    <row r="56">
      <c r="A56" s="22">
        <f t="shared" si="4"/>
        <v>49</v>
      </c>
      <c r="B56" s="90" t="s">
        <v>108</v>
      </c>
      <c r="C56" s="51" t="s">
        <v>109</v>
      </c>
      <c r="D56" s="25">
        <v>49.0</v>
      </c>
      <c r="E56" s="47">
        <v>2.32</v>
      </c>
      <c r="F56" s="37">
        <v>1.191649E8</v>
      </c>
      <c r="G56" s="28"/>
      <c r="H56" s="29">
        <f t="shared" si="1"/>
        <v>276462568</v>
      </c>
      <c r="I56" s="41">
        <f t="shared" si="2"/>
        <v>0.002051215608</v>
      </c>
      <c r="J56" s="42">
        <v>0.0023</v>
      </c>
      <c r="K56" s="43">
        <f t="shared" si="3"/>
        <v>0.276462568</v>
      </c>
      <c r="L56" s="79">
        <v>44456.0</v>
      </c>
    </row>
    <row r="57">
      <c r="A57" s="22">
        <f t="shared" si="4"/>
        <v>50</v>
      </c>
      <c r="B57" s="50" t="s">
        <v>96</v>
      </c>
      <c r="C57" s="51" t="s">
        <v>97</v>
      </c>
      <c r="D57" s="25">
        <v>50.0</v>
      </c>
      <c r="E57" s="47">
        <v>3.14</v>
      </c>
      <c r="F57" s="37">
        <v>8.7456908E7</v>
      </c>
      <c r="G57" s="28"/>
      <c r="H57" s="29">
        <f t="shared" si="1"/>
        <v>274614691.1</v>
      </c>
      <c r="I57" s="41">
        <f t="shared" si="2"/>
        <v>0.002037505275</v>
      </c>
      <c r="J57" s="62">
        <v>0.0023</v>
      </c>
      <c r="K57" s="43">
        <f t="shared" si="3"/>
        <v>0.2746146911</v>
      </c>
      <c r="L57" s="79">
        <v>44456.0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431295576.1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-2223867814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2466471576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134295866887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0.995</v>
      </c>
      <c r="I2" s="104"/>
      <c r="J2" s="4"/>
    </row>
    <row r="3">
      <c r="A3" s="105" t="s">
        <v>2</v>
      </c>
      <c r="B3" s="106">
        <v>44463.0</v>
      </c>
      <c r="C3" s="12"/>
      <c r="D3" s="1"/>
      <c r="E3" s="13"/>
      <c r="F3" s="2"/>
      <c r="H3" s="107">
        <f>H1/H2</f>
        <v>134970720489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116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43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139" t="s">
        <v>14</v>
      </c>
      <c r="D8" s="25">
        <v>1.0</v>
      </c>
      <c r="E8" s="26">
        <v>32.25</v>
      </c>
      <c r="F8" s="27">
        <v>5.74937937E8</v>
      </c>
      <c r="G8" s="28"/>
      <c r="H8" s="29">
        <f t="shared" ref="H8:H57" si="1">E8*F8</f>
        <v>18541748468</v>
      </c>
      <c r="I8" s="3">
        <f t="shared" ref="I8:I57" si="2">H8/H$3</f>
        <v>0.1373760798</v>
      </c>
      <c r="J8" s="30">
        <v>0.1422</v>
      </c>
      <c r="K8" s="31">
        <f t="shared" ref="K8:K57" si="3">H8/1000000000</f>
        <v>18.54174847</v>
      </c>
      <c r="L8" s="79">
        <v>44463.0</v>
      </c>
    </row>
    <row r="9">
      <c r="A9" s="22">
        <f t="shared" ref="A9:A57" si="4">A8+1</f>
        <v>2</v>
      </c>
      <c r="B9" s="88" t="s">
        <v>17</v>
      </c>
      <c r="C9" s="141" t="s">
        <v>18</v>
      </c>
      <c r="D9" s="25">
        <v>2.0</v>
      </c>
      <c r="E9" s="26">
        <v>7.74</v>
      </c>
      <c r="F9" s="37">
        <v>1.2051E9</v>
      </c>
      <c r="G9" s="28"/>
      <c r="H9" s="29">
        <f t="shared" si="1"/>
        <v>9327474000</v>
      </c>
      <c r="I9" s="3">
        <f t="shared" si="2"/>
        <v>0.06910738837</v>
      </c>
      <c r="J9" s="30">
        <v>0.0728</v>
      </c>
      <c r="K9" s="31">
        <f t="shared" si="3"/>
        <v>9.327474</v>
      </c>
      <c r="L9" s="79">
        <v>44463.0</v>
      </c>
    </row>
    <row r="10">
      <c r="A10" s="22">
        <f t="shared" si="4"/>
        <v>3</v>
      </c>
      <c r="B10" s="87" t="s">
        <v>19</v>
      </c>
      <c r="C10" s="140" t="s">
        <v>20</v>
      </c>
      <c r="D10" s="25">
        <v>3.0</v>
      </c>
      <c r="E10" s="26">
        <v>4.715</v>
      </c>
      <c r="F10" s="37">
        <v>1.84816E9</v>
      </c>
      <c r="G10" s="28"/>
      <c r="H10" s="29">
        <f t="shared" si="1"/>
        <v>8714074400</v>
      </c>
      <c r="I10" s="3">
        <f t="shared" si="2"/>
        <v>0.06456270196</v>
      </c>
      <c r="J10" s="30">
        <v>0.0638</v>
      </c>
      <c r="K10" s="31">
        <f t="shared" si="3"/>
        <v>8.7140744</v>
      </c>
      <c r="L10" s="79">
        <v>44463.0</v>
      </c>
    </row>
    <row r="11">
      <c r="A11" s="22">
        <f t="shared" si="4"/>
        <v>4</v>
      </c>
      <c r="B11" s="87" t="s">
        <v>27</v>
      </c>
      <c r="C11" s="140" t="s">
        <v>28</v>
      </c>
      <c r="D11" s="25">
        <v>4.0</v>
      </c>
      <c r="E11" s="26">
        <v>95.0</v>
      </c>
      <c r="F11" s="37">
        <v>8.439E7</v>
      </c>
      <c r="G11" s="28"/>
      <c r="H11" s="29">
        <f t="shared" si="1"/>
        <v>8017050000</v>
      </c>
      <c r="I11" s="3">
        <f t="shared" si="2"/>
        <v>0.0593984382</v>
      </c>
      <c r="J11" s="30">
        <v>0.0451</v>
      </c>
      <c r="K11" s="31">
        <f t="shared" si="3"/>
        <v>8.01705</v>
      </c>
      <c r="L11" s="79">
        <v>44463.0</v>
      </c>
    </row>
    <row r="12">
      <c r="A12" s="22">
        <f t="shared" si="4"/>
        <v>5</v>
      </c>
      <c r="B12" s="87" t="s">
        <v>21</v>
      </c>
      <c r="C12" s="140" t="s">
        <v>22</v>
      </c>
      <c r="D12" s="25">
        <v>5.0</v>
      </c>
      <c r="E12" s="26">
        <v>5.2</v>
      </c>
      <c r="F12" s="37">
        <v>1.252009E9</v>
      </c>
      <c r="G12" s="28"/>
      <c r="H12" s="29">
        <f t="shared" si="1"/>
        <v>6510446800</v>
      </c>
      <c r="I12" s="3">
        <f t="shared" si="2"/>
        <v>0.04823599353</v>
      </c>
      <c r="J12" s="30">
        <v>0.052</v>
      </c>
      <c r="K12" s="31">
        <f t="shared" si="3"/>
        <v>6.5104468</v>
      </c>
      <c r="L12" s="79">
        <v>44463.0</v>
      </c>
    </row>
    <row r="13">
      <c r="A13" s="22">
        <f t="shared" si="4"/>
        <v>6</v>
      </c>
      <c r="B13" s="88" t="s">
        <v>25</v>
      </c>
      <c r="C13" s="141" t="s">
        <v>26</v>
      </c>
      <c r="D13" s="25">
        <v>6.0</v>
      </c>
      <c r="E13" s="47">
        <v>8.28</v>
      </c>
      <c r="F13" s="37">
        <v>7.62851884E8</v>
      </c>
      <c r="G13" s="28"/>
      <c r="H13" s="29">
        <f t="shared" si="1"/>
        <v>6316413600</v>
      </c>
      <c r="I13" s="41">
        <f t="shared" si="2"/>
        <v>0.04679839877</v>
      </c>
      <c r="J13" s="91">
        <v>0.0412</v>
      </c>
      <c r="K13" s="31">
        <f t="shared" si="3"/>
        <v>6.3164136</v>
      </c>
      <c r="L13" s="79">
        <v>44463.0</v>
      </c>
    </row>
    <row r="14">
      <c r="A14" s="22">
        <f t="shared" si="4"/>
        <v>7</v>
      </c>
      <c r="B14" s="87" t="s">
        <v>23</v>
      </c>
      <c r="C14" s="140" t="s">
        <v>24</v>
      </c>
      <c r="D14" s="25">
        <v>7.0</v>
      </c>
      <c r="E14" s="26">
        <v>15.06</v>
      </c>
      <c r="F14" s="37">
        <v>4.1395E8</v>
      </c>
      <c r="G14" s="28"/>
      <c r="H14" s="29">
        <f t="shared" si="1"/>
        <v>6234087000</v>
      </c>
      <c r="I14" s="3">
        <f t="shared" si="2"/>
        <v>0.04618843981</v>
      </c>
      <c r="J14" s="30">
        <v>0.0488</v>
      </c>
      <c r="K14" s="31">
        <f t="shared" si="3"/>
        <v>6.234087</v>
      </c>
      <c r="L14" s="79">
        <v>44463.0</v>
      </c>
    </row>
    <row r="15">
      <c r="A15" s="22">
        <f t="shared" si="4"/>
        <v>8</v>
      </c>
      <c r="B15" s="87" t="s">
        <v>37</v>
      </c>
      <c r="C15" s="141" t="s">
        <v>38</v>
      </c>
      <c r="D15" s="25">
        <v>8.0</v>
      </c>
      <c r="E15" s="47">
        <v>7.27</v>
      </c>
      <c r="F15" s="37">
        <v>8.23106416E8</v>
      </c>
      <c r="G15" s="28"/>
      <c r="H15" s="29">
        <f t="shared" si="1"/>
        <v>5983983644</v>
      </c>
      <c r="I15" s="41">
        <f t="shared" si="2"/>
        <v>0.04433542047</v>
      </c>
      <c r="J15" s="42">
        <v>0.0449</v>
      </c>
      <c r="K15" s="31">
        <f t="shared" si="3"/>
        <v>5.983983644</v>
      </c>
      <c r="L15" s="79">
        <v>44463.0</v>
      </c>
    </row>
    <row r="16">
      <c r="A16" s="22">
        <f t="shared" si="4"/>
        <v>9</v>
      </c>
      <c r="B16" s="87" t="s">
        <v>31</v>
      </c>
      <c r="C16" s="140" t="s">
        <v>32</v>
      </c>
      <c r="D16" s="25">
        <v>9.0</v>
      </c>
      <c r="E16" s="26">
        <v>8.05</v>
      </c>
      <c r="F16" s="37">
        <v>7.20852533E8</v>
      </c>
      <c r="G16" s="28"/>
      <c r="H16" s="29">
        <f t="shared" si="1"/>
        <v>5802862891</v>
      </c>
      <c r="I16" s="3">
        <f t="shared" si="2"/>
        <v>0.04299349422</v>
      </c>
      <c r="J16" s="30">
        <v>0.0396</v>
      </c>
      <c r="K16" s="31">
        <f t="shared" si="3"/>
        <v>5.802862891</v>
      </c>
      <c r="L16" s="79">
        <v>44463.0</v>
      </c>
    </row>
    <row r="17">
      <c r="A17" s="22">
        <f t="shared" si="4"/>
        <v>10</v>
      </c>
      <c r="B17" s="88" t="s">
        <v>33</v>
      </c>
      <c r="C17" s="141" t="s">
        <v>34</v>
      </c>
      <c r="D17" s="25">
        <v>10.0</v>
      </c>
      <c r="E17" s="47">
        <v>35.4</v>
      </c>
      <c r="F17" s="37">
        <v>1.3285202E8</v>
      </c>
      <c r="G17" s="28"/>
      <c r="H17" s="29">
        <f t="shared" si="1"/>
        <v>4702961508</v>
      </c>
      <c r="I17" s="41">
        <f t="shared" si="2"/>
        <v>0.03484430913</v>
      </c>
      <c r="J17" s="42">
        <v>0.0302</v>
      </c>
      <c r="K17" s="31">
        <f t="shared" si="3"/>
        <v>4.702961508</v>
      </c>
      <c r="L17" s="79">
        <v>44463.0</v>
      </c>
    </row>
    <row r="18">
      <c r="A18" s="22">
        <f t="shared" si="4"/>
        <v>11</v>
      </c>
      <c r="B18" s="88" t="s">
        <v>15</v>
      </c>
      <c r="C18" s="152" t="s">
        <v>16</v>
      </c>
      <c r="D18" s="25">
        <v>11.0</v>
      </c>
      <c r="E18" s="26">
        <v>5.89</v>
      </c>
      <c r="F18" s="35">
        <v>7.40831421E8</v>
      </c>
      <c r="G18" s="28"/>
      <c r="H18" s="29">
        <f t="shared" si="1"/>
        <v>4363497070</v>
      </c>
      <c r="I18" s="3">
        <f t="shared" si="2"/>
        <v>0.03232921225</v>
      </c>
      <c r="J18" s="30">
        <v>0.0492</v>
      </c>
      <c r="K18" s="43">
        <f t="shared" si="3"/>
        <v>4.36349707</v>
      </c>
      <c r="L18" s="79">
        <v>44463.0</v>
      </c>
    </row>
    <row r="19">
      <c r="A19" s="22">
        <f t="shared" si="4"/>
        <v>12</v>
      </c>
      <c r="B19" s="87" t="s">
        <v>35</v>
      </c>
      <c r="C19" s="140" t="s">
        <v>36</v>
      </c>
      <c r="D19" s="25">
        <v>12.0</v>
      </c>
      <c r="E19" s="26">
        <v>6.5</v>
      </c>
      <c r="F19" s="37">
        <v>6.2487E8</v>
      </c>
      <c r="G19" s="28"/>
      <c r="H19" s="29">
        <f t="shared" si="1"/>
        <v>4061655000</v>
      </c>
      <c r="I19" s="3">
        <f t="shared" si="2"/>
        <v>0.03009286003</v>
      </c>
      <c r="J19" s="42">
        <v>0.0313</v>
      </c>
      <c r="K19" s="31">
        <f t="shared" si="3"/>
        <v>4.061655</v>
      </c>
      <c r="L19" s="79">
        <v>44463.0</v>
      </c>
    </row>
    <row r="20">
      <c r="A20" s="22">
        <f t="shared" si="4"/>
        <v>13</v>
      </c>
      <c r="B20" s="23" t="s">
        <v>45</v>
      </c>
      <c r="C20" s="38" t="s">
        <v>46</v>
      </c>
      <c r="D20" s="25">
        <v>13.0</v>
      </c>
      <c r="E20" s="47">
        <v>15.2</v>
      </c>
      <c r="F20" s="37">
        <v>2.28740219E8</v>
      </c>
      <c r="G20" s="28"/>
      <c r="H20" s="29">
        <f t="shared" si="1"/>
        <v>3476851329</v>
      </c>
      <c r="I20" s="41">
        <f t="shared" si="2"/>
        <v>0.02576004126</v>
      </c>
      <c r="J20" s="42">
        <v>0.0214</v>
      </c>
      <c r="K20" s="43">
        <f t="shared" si="3"/>
        <v>3.476851329</v>
      </c>
      <c r="L20" s="79">
        <v>44463.0</v>
      </c>
    </row>
    <row r="21">
      <c r="A21" s="22">
        <f t="shared" si="4"/>
        <v>14</v>
      </c>
      <c r="B21" s="88" t="s">
        <v>29</v>
      </c>
      <c r="C21" s="141" t="s">
        <v>30</v>
      </c>
      <c r="D21" s="25">
        <v>14.0</v>
      </c>
      <c r="E21" s="26">
        <v>6.54</v>
      </c>
      <c r="F21" s="37">
        <v>4.4537556E8</v>
      </c>
      <c r="G21" s="28"/>
      <c r="H21" s="29">
        <f t="shared" si="1"/>
        <v>2912756162</v>
      </c>
      <c r="I21" s="3">
        <f t="shared" si="2"/>
        <v>0.0215806521</v>
      </c>
      <c r="J21" s="30">
        <v>0.0243</v>
      </c>
      <c r="K21" s="43">
        <f t="shared" si="3"/>
        <v>2.912756162</v>
      </c>
      <c r="L21" s="79">
        <v>44463.0</v>
      </c>
    </row>
    <row r="22">
      <c r="A22" s="22">
        <f t="shared" si="4"/>
        <v>15</v>
      </c>
      <c r="B22" s="87" t="s">
        <v>39</v>
      </c>
      <c r="C22" s="139" t="s">
        <v>40</v>
      </c>
      <c r="D22" s="25">
        <v>15.0</v>
      </c>
      <c r="E22" s="47">
        <v>2.545</v>
      </c>
      <c r="F22" s="37">
        <v>1.097057995E9</v>
      </c>
      <c r="G22" s="28"/>
      <c r="H22" s="29">
        <f t="shared" si="1"/>
        <v>2792012597</v>
      </c>
      <c r="I22" s="41">
        <f t="shared" si="2"/>
        <v>0.0206860613</v>
      </c>
      <c r="J22" s="42">
        <v>0.0191</v>
      </c>
      <c r="K22" s="43">
        <f t="shared" si="3"/>
        <v>2.792012597</v>
      </c>
      <c r="L22" s="79">
        <v>44463.0</v>
      </c>
    </row>
    <row r="23">
      <c r="A23" s="22">
        <f t="shared" si="4"/>
        <v>16</v>
      </c>
      <c r="B23" s="87" t="s">
        <v>43</v>
      </c>
      <c r="C23" s="153" t="s">
        <v>44</v>
      </c>
      <c r="D23" s="25">
        <v>16.0</v>
      </c>
      <c r="E23" s="47">
        <v>3.24</v>
      </c>
      <c r="F23" s="37">
        <v>7.57055209E8</v>
      </c>
      <c r="G23" s="28"/>
      <c r="H23" s="29">
        <f t="shared" si="1"/>
        <v>2452858877</v>
      </c>
      <c r="I23" s="41">
        <f t="shared" si="2"/>
        <v>0.01817326653</v>
      </c>
      <c r="J23" s="42">
        <v>0.0203</v>
      </c>
      <c r="K23" s="43">
        <f t="shared" si="3"/>
        <v>2.452858877</v>
      </c>
      <c r="L23" s="79">
        <v>44463.0</v>
      </c>
    </row>
    <row r="24">
      <c r="A24" s="22">
        <f t="shared" si="4"/>
        <v>17</v>
      </c>
      <c r="B24" s="87" t="s">
        <v>41</v>
      </c>
      <c r="C24" s="140" t="s">
        <v>42</v>
      </c>
      <c r="D24" s="25">
        <v>17.0</v>
      </c>
      <c r="E24" s="26">
        <v>7.12</v>
      </c>
      <c r="F24" s="37">
        <v>3.11495892E8</v>
      </c>
      <c r="G24" s="28"/>
      <c r="H24" s="29">
        <f t="shared" si="1"/>
        <v>2217850751</v>
      </c>
      <c r="I24" s="3">
        <f t="shared" si="2"/>
        <v>0.01643208796</v>
      </c>
      <c r="J24" s="45">
        <v>0.0185</v>
      </c>
      <c r="K24" s="31">
        <f t="shared" si="3"/>
        <v>2.217850751</v>
      </c>
      <c r="L24" s="79">
        <v>44463.0</v>
      </c>
    </row>
    <row r="25">
      <c r="A25" s="22">
        <f t="shared" si="4"/>
        <v>18</v>
      </c>
      <c r="B25" s="87" t="s">
        <v>59</v>
      </c>
      <c r="C25" s="141" t="s">
        <v>60</v>
      </c>
      <c r="D25" s="25">
        <v>18.0</v>
      </c>
      <c r="E25" s="47">
        <v>12.9</v>
      </c>
      <c r="F25" s="37">
        <v>1.65393104E8</v>
      </c>
      <c r="G25" s="28"/>
      <c r="H25" s="29">
        <f t="shared" si="1"/>
        <v>2133571042</v>
      </c>
      <c r="I25" s="41">
        <f t="shared" si="2"/>
        <v>0.01580765839</v>
      </c>
      <c r="J25" s="42">
        <v>0.0144</v>
      </c>
      <c r="K25" s="43">
        <f t="shared" si="3"/>
        <v>2.133571042</v>
      </c>
      <c r="L25" s="79">
        <v>44463.0</v>
      </c>
    </row>
    <row r="26">
      <c r="A26" s="22">
        <f t="shared" si="4"/>
        <v>19</v>
      </c>
      <c r="B26" s="87" t="s">
        <v>51</v>
      </c>
      <c r="C26" s="140" t="s">
        <v>52</v>
      </c>
      <c r="D26" s="25">
        <v>19.0</v>
      </c>
      <c r="E26" s="47">
        <v>1.18</v>
      </c>
      <c r="F26" s="37">
        <v>1.5702691E9</v>
      </c>
      <c r="G26" s="28"/>
      <c r="H26" s="29">
        <f t="shared" si="1"/>
        <v>1852917538</v>
      </c>
      <c r="I26" s="41">
        <f t="shared" si="2"/>
        <v>0.01372829256</v>
      </c>
      <c r="J26" s="42">
        <v>0.015</v>
      </c>
      <c r="K26" s="43">
        <f t="shared" si="3"/>
        <v>1.852917538</v>
      </c>
      <c r="L26" s="79">
        <v>44463.0</v>
      </c>
    </row>
    <row r="27">
      <c r="A27" s="22">
        <f t="shared" si="4"/>
        <v>20</v>
      </c>
      <c r="B27" s="23" t="s">
        <v>49</v>
      </c>
      <c r="C27" s="69" t="s">
        <v>50</v>
      </c>
      <c r="D27" s="25">
        <v>20.0</v>
      </c>
      <c r="E27" s="47">
        <v>1.695</v>
      </c>
      <c r="F27" s="37">
        <v>1.074664049E9</v>
      </c>
      <c r="G27" s="28"/>
      <c r="H27" s="29">
        <f t="shared" si="1"/>
        <v>1821555563</v>
      </c>
      <c r="I27" s="41">
        <f t="shared" si="2"/>
        <v>0.01349593124</v>
      </c>
      <c r="J27" s="42">
        <v>0.0135</v>
      </c>
      <c r="K27" s="43">
        <f t="shared" si="3"/>
        <v>1.821555563</v>
      </c>
      <c r="L27" s="79">
        <v>44463.0</v>
      </c>
    </row>
    <row r="28">
      <c r="A28" s="22">
        <f t="shared" si="4"/>
        <v>21</v>
      </c>
      <c r="B28" s="87" t="s">
        <v>55</v>
      </c>
      <c r="C28" s="140" t="s">
        <v>56</v>
      </c>
      <c r="D28" s="25">
        <v>21.0</v>
      </c>
      <c r="E28" s="47">
        <v>3.43</v>
      </c>
      <c r="F28" s="37">
        <v>5.18346969E8</v>
      </c>
      <c r="G28" s="28"/>
      <c r="H28" s="29">
        <f t="shared" si="1"/>
        <v>1777930104</v>
      </c>
      <c r="I28" s="41">
        <f t="shared" si="2"/>
        <v>0.01317270959</v>
      </c>
      <c r="J28" s="42">
        <v>0.0113</v>
      </c>
      <c r="K28" s="43">
        <f t="shared" si="3"/>
        <v>1.777930104</v>
      </c>
      <c r="L28" s="79">
        <v>44463.0</v>
      </c>
    </row>
    <row r="29">
      <c r="A29" s="22">
        <f t="shared" si="4"/>
        <v>22</v>
      </c>
      <c r="B29" s="87" t="s">
        <v>53</v>
      </c>
      <c r="C29" s="139" t="s">
        <v>54</v>
      </c>
      <c r="D29" s="25">
        <v>22.0</v>
      </c>
      <c r="E29" s="47">
        <v>3.32</v>
      </c>
      <c r="F29" s="37">
        <v>5.09540994E8</v>
      </c>
      <c r="G29" s="28"/>
      <c r="H29" s="29">
        <f t="shared" si="1"/>
        <v>1691676100</v>
      </c>
      <c r="I29" s="41">
        <f t="shared" si="2"/>
        <v>0.01253365244</v>
      </c>
      <c r="J29" s="42">
        <v>0.0137</v>
      </c>
      <c r="K29" s="43">
        <f t="shared" si="3"/>
        <v>1.6916761</v>
      </c>
      <c r="L29" s="79">
        <v>44463.0</v>
      </c>
    </row>
    <row r="30">
      <c r="A30" s="22">
        <f t="shared" si="4"/>
        <v>23</v>
      </c>
      <c r="B30" s="87" t="s">
        <v>47</v>
      </c>
      <c r="C30" s="140" t="s">
        <v>48</v>
      </c>
      <c r="D30" s="25">
        <v>23.0</v>
      </c>
      <c r="E30" s="47">
        <v>1.86</v>
      </c>
      <c r="F30" s="37">
        <v>8.61007245E8</v>
      </c>
      <c r="G30" s="28"/>
      <c r="H30" s="29">
        <f t="shared" si="1"/>
        <v>1601473476</v>
      </c>
      <c r="I30" s="41">
        <f t="shared" si="2"/>
        <v>0.0118653399</v>
      </c>
      <c r="J30" s="42">
        <v>0.0138</v>
      </c>
      <c r="K30" s="43">
        <f t="shared" si="3"/>
        <v>1.601473476</v>
      </c>
      <c r="L30" s="79">
        <v>44463.0</v>
      </c>
    </row>
    <row r="31">
      <c r="A31" s="22">
        <f t="shared" si="4"/>
        <v>24</v>
      </c>
      <c r="B31" s="87" t="s">
        <v>57</v>
      </c>
      <c r="C31" s="140" t="s">
        <v>58</v>
      </c>
      <c r="D31" s="25">
        <v>24.0</v>
      </c>
      <c r="E31" s="47">
        <v>2.995</v>
      </c>
      <c r="F31" s="37">
        <v>4.98664714E8</v>
      </c>
      <c r="G31" s="28"/>
      <c r="H31" s="29">
        <f t="shared" si="1"/>
        <v>1493500818</v>
      </c>
      <c r="I31" s="41">
        <f t="shared" si="2"/>
        <v>0.01106536894</v>
      </c>
      <c r="J31" s="42">
        <v>0.0108</v>
      </c>
      <c r="K31" s="43">
        <f t="shared" si="3"/>
        <v>1.493500818</v>
      </c>
      <c r="L31" s="79">
        <v>44463.0</v>
      </c>
    </row>
    <row r="32">
      <c r="A32" s="22">
        <f t="shared" si="4"/>
        <v>25</v>
      </c>
      <c r="B32" s="88" t="s">
        <v>61</v>
      </c>
      <c r="C32" s="141" t="s">
        <v>62</v>
      </c>
      <c r="D32" s="25">
        <v>25.0</v>
      </c>
      <c r="E32" s="47">
        <v>1.65</v>
      </c>
      <c r="F32" s="37">
        <v>8.31800232E8</v>
      </c>
      <c r="G32" s="28"/>
      <c r="H32" s="29">
        <f t="shared" si="1"/>
        <v>1372470383</v>
      </c>
      <c r="I32" s="41">
        <f t="shared" si="2"/>
        <v>0.01016865271</v>
      </c>
      <c r="J32" s="42">
        <v>0.0092</v>
      </c>
      <c r="K32" s="43">
        <f t="shared" si="3"/>
        <v>1.372470383</v>
      </c>
      <c r="L32" s="79">
        <v>44463.0</v>
      </c>
    </row>
    <row r="33">
      <c r="A33" s="22">
        <f t="shared" si="4"/>
        <v>26</v>
      </c>
      <c r="B33" s="87" t="s">
        <v>77</v>
      </c>
      <c r="C33" s="140" t="s">
        <v>78</v>
      </c>
      <c r="D33" s="25">
        <v>26.0</v>
      </c>
      <c r="E33" s="47">
        <v>2.29</v>
      </c>
      <c r="F33" s="37">
        <v>5.26379106E8</v>
      </c>
      <c r="G33" s="28"/>
      <c r="H33" s="29">
        <f t="shared" si="1"/>
        <v>1205408153</v>
      </c>
      <c r="I33" s="41">
        <f t="shared" si="2"/>
        <v>0.008930886257</v>
      </c>
      <c r="J33" s="42">
        <v>0.0071</v>
      </c>
      <c r="K33" s="31">
        <f t="shared" si="3"/>
        <v>1.205408153</v>
      </c>
      <c r="L33" s="79">
        <v>44463.0</v>
      </c>
    </row>
    <row r="34">
      <c r="A34" s="22">
        <f t="shared" si="4"/>
        <v>27</v>
      </c>
      <c r="B34" s="87" t="s">
        <v>65</v>
      </c>
      <c r="C34" s="140" t="s">
        <v>66</v>
      </c>
      <c r="D34" s="25">
        <v>27.0</v>
      </c>
      <c r="E34" s="47">
        <v>3.1</v>
      </c>
      <c r="F34" s="37">
        <v>3.87822695E8</v>
      </c>
      <c r="G34" s="28"/>
      <c r="H34" s="29">
        <f t="shared" si="1"/>
        <v>1202250355</v>
      </c>
      <c r="I34" s="41">
        <f t="shared" si="2"/>
        <v>0.008907490085</v>
      </c>
      <c r="J34" s="56">
        <v>0.0087</v>
      </c>
      <c r="K34" s="43">
        <f t="shared" si="3"/>
        <v>1.202250355</v>
      </c>
      <c r="L34" s="79">
        <v>44463.0</v>
      </c>
    </row>
    <row r="35">
      <c r="A35" s="22">
        <f t="shared" si="4"/>
        <v>28</v>
      </c>
      <c r="B35" s="87" t="s">
        <v>71</v>
      </c>
      <c r="C35" s="140" t="s">
        <v>72</v>
      </c>
      <c r="D35" s="25">
        <v>28.0</v>
      </c>
      <c r="E35" s="47">
        <v>2.46</v>
      </c>
      <c r="F35" s="37">
        <v>4.72451678E8</v>
      </c>
      <c r="G35" s="28"/>
      <c r="H35" s="29">
        <f t="shared" si="1"/>
        <v>1162231128</v>
      </c>
      <c r="I35" s="41">
        <f t="shared" si="2"/>
        <v>0.008610987062</v>
      </c>
      <c r="J35" s="56">
        <v>0.0083</v>
      </c>
      <c r="K35" s="43">
        <f t="shared" si="3"/>
        <v>1.162231128</v>
      </c>
      <c r="L35" s="79">
        <v>44463.0</v>
      </c>
    </row>
    <row r="36">
      <c r="A36" s="22">
        <f t="shared" si="4"/>
        <v>29</v>
      </c>
      <c r="B36" s="88" t="s">
        <v>67</v>
      </c>
      <c r="C36" s="141" t="s">
        <v>68</v>
      </c>
      <c r="D36" s="25">
        <v>29.0</v>
      </c>
      <c r="E36" s="47">
        <v>2.11</v>
      </c>
      <c r="F36" s="37">
        <v>5.42507798E8</v>
      </c>
      <c r="G36" s="28"/>
      <c r="H36" s="29">
        <f t="shared" si="1"/>
        <v>1144691454</v>
      </c>
      <c r="I36" s="41">
        <f t="shared" si="2"/>
        <v>0.008481035366</v>
      </c>
      <c r="J36" s="42">
        <v>0.0069</v>
      </c>
      <c r="K36" s="43">
        <f t="shared" si="3"/>
        <v>1.144691454</v>
      </c>
      <c r="L36" s="79">
        <v>44463.0</v>
      </c>
    </row>
    <row r="37">
      <c r="A37" s="22">
        <f t="shared" si="4"/>
        <v>30</v>
      </c>
      <c r="B37" s="87" t="s">
        <v>83</v>
      </c>
      <c r="C37" s="140" t="s">
        <v>84</v>
      </c>
      <c r="D37" s="25">
        <v>30.0</v>
      </c>
      <c r="E37" s="47">
        <v>5.94</v>
      </c>
      <c r="F37" s="37">
        <v>1.8275334E8</v>
      </c>
      <c r="G37" s="28"/>
      <c r="H37" s="29">
        <f t="shared" si="1"/>
        <v>1085554840</v>
      </c>
      <c r="I37" s="41">
        <f t="shared" si="2"/>
        <v>0.008042891345</v>
      </c>
      <c r="J37" s="42">
        <v>0.006</v>
      </c>
      <c r="K37" s="43">
        <f t="shared" si="3"/>
        <v>1.08555484</v>
      </c>
      <c r="L37" s="79">
        <v>44463.0</v>
      </c>
    </row>
    <row r="38">
      <c r="A38" s="22">
        <f t="shared" si="4"/>
        <v>31</v>
      </c>
      <c r="B38" s="87" t="s">
        <v>63</v>
      </c>
      <c r="C38" s="140" t="s">
        <v>64</v>
      </c>
      <c r="D38" s="25">
        <v>31.0</v>
      </c>
      <c r="E38" s="26">
        <v>4.21</v>
      </c>
      <c r="F38" s="37">
        <v>2.4987E8</v>
      </c>
      <c r="G38" s="28"/>
      <c r="H38" s="29">
        <f t="shared" si="1"/>
        <v>1051952700</v>
      </c>
      <c r="I38" s="3">
        <f t="shared" si="2"/>
        <v>0.007793932611</v>
      </c>
      <c r="J38" s="45">
        <v>0.0078</v>
      </c>
      <c r="K38" s="43">
        <f t="shared" si="3"/>
        <v>1.0519527</v>
      </c>
      <c r="L38" s="79">
        <v>44463.0</v>
      </c>
    </row>
    <row r="39">
      <c r="A39" s="22">
        <f t="shared" si="4"/>
        <v>32</v>
      </c>
      <c r="B39" s="87" t="s">
        <v>75</v>
      </c>
      <c r="C39" s="154" t="s">
        <v>76</v>
      </c>
      <c r="D39" s="25">
        <v>32.0</v>
      </c>
      <c r="E39" s="47">
        <v>1.52</v>
      </c>
      <c r="F39" s="37">
        <v>6.78871829E8</v>
      </c>
      <c r="G39" s="28"/>
      <c r="H39" s="29">
        <f t="shared" si="1"/>
        <v>1031885180</v>
      </c>
      <c r="I39" s="41">
        <f t="shared" si="2"/>
        <v>0.007645252069</v>
      </c>
      <c r="J39" s="42">
        <v>0.0067</v>
      </c>
      <c r="K39" s="43">
        <f t="shared" si="3"/>
        <v>1.03188518</v>
      </c>
      <c r="L39" s="79">
        <v>44463.0</v>
      </c>
    </row>
    <row r="40">
      <c r="A40" s="22">
        <f t="shared" si="4"/>
        <v>33</v>
      </c>
      <c r="B40" s="23" t="s">
        <v>69</v>
      </c>
      <c r="C40" s="38" t="s">
        <v>70</v>
      </c>
      <c r="D40" s="25">
        <v>33.0</v>
      </c>
      <c r="E40" s="47">
        <v>1.55</v>
      </c>
      <c r="F40" s="37">
        <v>6.54241384E8</v>
      </c>
      <c r="G40" s="28"/>
      <c r="H40" s="29">
        <f t="shared" si="1"/>
        <v>1014074145</v>
      </c>
      <c r="I40" s="41">
        <f t="shared" si="2"/>
        <v>0.007513289857</v>
      </c>
      <c r="J40" s="42">
        <v>0.0067</v>
      </c>
      <c r="K40" s="43">
        <f t="shared" si="3"/>
        <v>1.014074145</v>
      </c>
      <c r="L40" s="79">
        <v>44463.0</v>
      </c>
    </row>
    <row r="41">
      <c r="A41" s="22">
        <f t="shared" si="4"/>
        <v>34</v>
      </c>
      <c r="B41" s="88" t="s">
        <v>73</v>
      </c>
      <c r="C41" s="28" t="s">
        <v>74</v>
      </c>
      <c r="D41" s="25">
        <v>34.0</v>
      </c>
      <c r="E41" s="47">
        <v>1.595</v>
      </c>
      <c r="F41" s="35">
        <v>5.385E8</v>
      </c>
      <c r="G41" s="28"/>
      <c r="H41" s="29">
        <f t="shared" si="1"/>
        <v>858907500</v>
      </c>
      <c r="I41" s="41">
        <f t="shared" si="2"/>
        <v>0.006363657961</v>
      </c>
      <c r="J41" s="42">
        <v>0.0071</v>
      </c>
      <c r="K41" s="43">
        <f t="shared" si="3"/>
        <v>0.8589075</v>
      </c>
      <c r="L41" s="79">
        <v>44463.0</v>
      </c>
    </row>
    <row r="42">
      <c r="A42" s="22">
        <f t="shared" si="4"/>
        <v>35</v>
      </c>
      <c r="B42" s="88" t="s">
        <v>104</v>
      </c>
      <c r="C42" s="28" t="s">
        <v>105</v>
      </c>
      <c r="D42" s="25">
        <v>35.0</v>
      </c>
      <c r="E42" s="47">
        <v>1.56</v>
      </c>
      <c r="F42" s="27">
        <v>5.1379002E8</v>
      </c>
      <c r="G42" s="28"/>
      <c r="H42" s="29">
        <f t="shared" si="1"/>
        <v>801512431.2</v>
      </c>
      <c r="I42" s="41">
        <f t="shared" si="2"/>
        <v>0.005938417075</v>
      </c>
      <c r="J42" s="56">
        <v>0.0056</v>
      </c>
      <c r="K42" s="43">
        <f t="shared" si="3"/>
        <v>0.8015124312</v>
      </c>
      <c r="L42" s="79">
        <v>44463.0</v>
      </c>
    </row>
    <row r="43">
      <c r="A43" s="22">
        <f t="shared" si="4"/>
        <v>36</v>
      </c>
      <c r="B43" s="48" t="s">
        <v>85</v>
      </c>
      <c r="C43" s="49" t="s">
        <v>86</v>
      </c>
      <c r="D43" s="25">
        <v>36.0</v>
      </c>
      <c r="E43" s="47">
        <v>26.08</v>
      </c>
      <c r="F43" s="37">
        <v>2.795487E7</v>
      </c>
      <c r="G43" s="28"/>
      <c r="H43" s="29">
        <f t="shared" si="1"/>
        <v>729063009.6</v>
      </c>
      <c r="I43" s="41">
        <f t="shared" si="2"/>
        <v>0.005401638274</v>
      </c>
      <c r="J43" s="42">
        <v>0.0058</v>
      </c>
      <c r="K43" s="43">
        <f t="shared" si="3"/>
        <v>0.7290630096</v>
      </c>
      <c r="L43" s="79">
        <v>44463.0</v>
      </c>
    </row>
    <row r="44">
      <c r="A44" s="22">
        <f t="shared" si="4"/>
        <v>37</v>
      </c>
      <c r="B44" s="23" t="s">
        <v>91</v>
      </c>
      <c r="C44" s="69" t="s">
        <v>92</v>
      </c>
      <c r="D44" s="25">
        <v>37.0</v>
      </c>
      <c r="E44" s="47">
        <v>28.33</v>
      </c>
      <c r="F44" s="37">
        <v>2.5000422E7</v>
      </c>
      <c r="G44" s="28"/>
      <c r="H44" s="29">
        <f t="shared" si="1"/>
        <v>708261955.3</v>
      </c>
      <c r="I44" s="41">
        <f t="shared" si="2"/>
        <v>0.005247522964</v>
      </c>
      <c r="J44" s="56">
        <v>0.006</v>
      </c>
      <c r="K44" s="43">
        <f t="shared" si="3"/>
        <v>0.7082619553</v>
      </c>
      <c r="L44" s="79">
        <v>44463.0</v>
      </c>
    </row>
    <row r="45">
      <c r="A45" s="22">
        <f t="shared" si="4"/>
        <v>38</v>
      </c>
      <c r="B45" s="90" t="s">
        <v>106</v>
      </c>
      <c r="C45" s="51" t="s">
        <v>107</v>
      </c>
      <c r="D45" s="25">
        <v>38.0</v>
      </c>
      <c r="E45" s="47">
        <v>8.09</v>
      </c>
      <c r="F45" s="37">
        <v>8.7204324E7</v>
      </c>
      <c r="G45" s="28"/>
      <c r="H45" s="29">
        <f t="shared" si="1"/>
        <v>705482981.2</v>
      </c>
      <c r="I45" s="41">
        <f t="shared" si="2"/>
        <v>0.005226933505</v>
      </c>
      <c r="J45" s="56">
        <v>0.0047</v>
      </c>
      <c r="K45" s="43">
        <f t="shared" si="3"/>
        <v>0.7054829812</v>
      </c>
      <c r="L45" s="79">
        <v>44463.0</v>
      </c>
    </row>
    <row r="46">
      <c r="A46" s="22">
        <f t="shared" si="4"/>
        <v>39</v>
      </c>
      <c r="B46" s="23" t="s">
        <v>81</v>
      </c>
      <c r="C46" s="38" t="s">
        <v>82</v>
      </c>
      <c r="D46" s="25">
        <v>39.0</v>
      </c>
      <c r="E46" s="47">
        <v>5.37</v>
      </c>
      <c r="F46" s="37">
        <v>1.20240521E8</v>
      </c>
      <c r="G46" s="28"/>
      <c r="H46" s="29">
        <f t="shared" si="1"/>
        <v>645691597.8</v>
      </c>
      <c r="I46" s="41">
        <f t="shared" si="2"/>
        <v>0.00478393829</v>
      </c>
      <c r="J46" s="42">
        <v>0.0043</v>
      </c>
      <c r="K46" s="31">
        <f t="shared" si="3"/>
        <v>0.6456915978</v>
      </c>
      <c r="L46" s="79">
        <v>44463.0</v>
      </c>
    </row>
    <row r="47">
      <c r="A47" s="22">
        <f t="shared" si="4"/>
        <v>40</v>
      </c>
      <c r="B47" s="50" t="s">
        <v>100</v>
      </c>
      <c r="C47" s="51" t="s">
        <v>101</v>
      </c>
      <c r="D47" s="25">
        <v>40.0</v>
      </c>
      <c r="E47" s="47">
        <v>2.62</v>
      </c>
      <c r="F47" s="37">
        <v>2.30014812E8</v>
      </c>
      <c r="G47" s="28"/>
      <c r="H47" s="29">
        <f t="shared" si="1"/>
        <v>602638807.4</v>
      </c>
      <c r="I47" s="41">
        <f t="shared" si="2"/>
        <v>0.00446495955</v>
      </c>
      <c r="J47" s="42">
        <v>0.0039</v>
      </c>
      <c r="K47" s="43">
        <f t="shared" si="3"/>
        <v>0.6026388074</v>
      </c>
      <c r="L47" s="79">
        <v>44463.0</v>
      </c>
    </row>
    <row r="48">
      <c r="A48" s="22">
        <f t="shared" si="4"/>
        <v>41</v>
      </c>
      <c r="B48" s="87" t="s">
        <v>79</v>
      </c>
      <c r="C48" s="38" t="s">
        <v>80</v>
      </c>
      <c r="D48" s="25">
        <v>41.0</v>
      </c>
      <c r="E48" s="47">
        <v>2.02</v>
      </c>
      <c r="F48" s="37">
        <v>2.96235033E8</v>
      </c>
      <c r="G48" s="28"/>
      <c r="H48" s="29">
        <f t="shared" si="1"/>
        <v>598394766.7</v>
      </c>
      <c r="I48" s="41">
        <f t="shared" si="2"/>
        <v>0.004433515391</v>
      </c>
      <c r="J48" s="42">
        <v>0.0047</v>
      </c>
      <c r="K48" s="43">
        <f t="shared" si="3"/>
        <v>0.5983947667</v>
      </c>
      <c r="L48" s="79">
        <v>44463.0</v>
      </c>
    </row>
    <row r="49">
      <c r="A49" s="22">
        <f t="shared" si="4"/>
        <v>42</v>
      </c>
      <c r="B49" s="87" t="s">
        <v>87</v>
      </c>
      <c r="C49" s="38" t="s">
        <v>88</v>
      </c>
      <c r="D49" s="25">
        <v>42.0</v>
      </c>
      <c r="E49" s="26">
        <v>7.55</v>
      </c>
      <c r="F49" s="37">
        <v>6.94E7</v>
      </c>
      <c r="G49" s="28"/>
      <c r="H49" s="29">
        <f t="shared" si="1"/>
        <v>523970000</v>
      </c>
      <c r="I49" s="3">
        <f t="shared" si="2"/>
        <v>0.00388210123</v>
      </c>
      <c r="J49" s="45">
        <v>0.0044</v>
      </c>
      <c r="K49" s="43">
        <f t="shared" si="3"/>
        <v>0.52397</v>
      </c>
      <c r="L49" s="79">
        <v>44463.0</v>
      </c>
    </row>
    <row r="50">
      <c r="A50" s="22">
        <f t="shared" si="4"/>
        <v>43</v>
      </c>
      <c r="B50" s="50" t="s">
        <v>98</v>
      </c>
      <c r="C50" s="72" t="s">
        <v>99</v>
      </c>
      <c r="D50" s="25">
        <v>43.0</v>
      </c>
      <c r="E50" s="47">
        <v>15.7</v>
      </c>
      <c r="F50" s="37">
        <v>3.12E7</v>
      </c>
      <c r="G50" s="28"/>
      <c r="H50" s="29">
        <f t="shared" si="1"/>
        <v>489840000</v>
      </c>
      <c r="I50" s="41">
        <f t="shared" si="2"/>
        <v>0.003629231571</v>
      </c>
      <c r="J50" s="42">
        <v>0.0032</v>
      </c>
      <c r="K50" s="43">
        <f t="shared" si="3"/>
        <v>0.48984</v>
      </c>
      <c r="L50" s="79">
        <v>44463.0</v>
      </c>
    </row>
    <row r="51">
      <c r="A51" s="22">
        <f t="shared" si="4"/>
        <v>44</v>
      </c>
      <c r="B51" s="50" t="s">
        <v>93</v>
      </c>
      <c r="C51" s="51" t="s">
        <v>93</v>
      </c>
      <c r="D51" s="25">
        <v>44.0</v>
      </c>
      <c r="E51" s="47">
        <v>1.75</v>
      </c>
      <c r="F51" s="37">
        <v>2.78404904E8</v>
      </c>
      <c r="G51" s="28"/>
      <c r="H51" s="29">
        <f t="shared" si="1"/>
        <v>487208582</v>
      </c>
      <c r="I51" s="41">
        <f t="shared" si="2"/>
        <v>0.003609735358</v>
      </c>
      <c r="J51" s="42">
        <v>0.0045</v>
      </c>
      <c r="K51" s="43">
        <f t="shared" si="3"/>
        <v>0.487208582</v>
      </c>
      <c r="L51" s="79">
        <v>44463.0</v>
      </c>
    </row>
    <row r="52">
      <c r="A52" s="22">
        <f t="shared" si="4"/>
        <v>45</v>
      </c>
      <c r="B52" s="23" t="s">
        <v>89</v>
      </c>
      <c r="C52" s="38" t="s">
        <v>90</v>
      </c>
      <c r="D52" s="25">
        <v>45.0</v>
      </c>
      <c r="E52" s="47">
        <v>5.3</v>
      </c>
      <c r="F52" s="37">
        <v>8.3000137E7</v>
      </c>
      <c r="G52" s="28"/>
      <c r="H52" s="29">
        <f t="shared" si="1"/>
        <v>439900726.1</v>
      </c>
      <c r="I52" s="41">
        <f t="shared" si="2"/>
        <v>0.003259230776</v>
      </c>
      <c r="J52" s="42">
        <v>0.003</v>
      </c>
      <c r="K52" s="43">
        <f t="shared" si="3"/>
        <v>0.4399007261</v>
      </c>
      <c r="L52" s="79">
        <v>44463.0</v>
      </c>
    </row>
    <row r="53">
      <c r="A53" s="22">
        <f t="shared" si="4"/>
        <v>46</v>
      </c>
      <c r="B53" s="50" t="s">
        <v>94</v>
      </c>
      <c r="C53" s="71" t="s">
        <v>95</v>
      </c>
      <c r="D53" s="25">
        <v>46.0</v>
      </c>
      <c r="E53" s="47">
        <v>4.05</v>
      </c>
      <c r="F53" s="37">
        <v>1.05321516E8</v>
      </c>
      <c r="G53" s="28"/>
      <c r="H53" s="29">
        <f t="shared" si="1"/>
        <v>426552139.8</v>
      </c>
      <c r="I53" s="41">
        <f t="shared" si="2"/>
        <v>0.003160330909</v>
      </c>
      <c r="J53" s="42">
        <v>0.004</v>
      </c>
      <c r="K53" s="43">
        <f t="shared" si="3"/>
        <v>0.4265521398</v>
      </c>
      <c r="L53" s="79">
        <v>44463.0</v>
      </c>
    </row>
    <row r="54">
      <c r="A54" s="22">
        <f t="shared" si="4"/>
        <v>47</v>
      </c>
      <c r="B54" s="90" t="s">
        <v>110</v>
      </c>
      <c r="C54" s="72" t="s">
        <v>111</v>
      </c>
      <c r="D54" s="25">
        <v>47.0</v>
      </c>
      <c r="E54" s="47">
        <v>2.04</v>
      </c>
      <c r="F54" s="37">
        <v>1.71667956E8</v>
      </c>
      <c r="G54" s="28"/>
      <c r="H54" s="29">
        <f t="shared" si="1"/>
        <v>350202630.2</v>
      </c>
      <c r="I54" s="41">
        <f t="shared" si="2"/>
        <v>0.0025946563</v>
      </c>
      <c r="J54" s="42">
        <v>0.0023</v>
      </c>
      <c r="K54" s="43">
        <f t="shared" si="3"/>
        <v>0.3502026302</v>
      </c>
      <c r="L54" s="79">
        <v>44463.0</v>
      </c>
    </row>
    <row r="55">
      <c r="A55" s="22">
        <f t="shared" si="4"/>
        <v>48</v>
      </c>
      <c r="B55" s="50" t="s">
        <v>96</v>
      </c>
      <c r="C55" s="51" t="s">
        <v>97</v>
      </c>
      <c r="D55" s="25">
        <v>48.0</v>
      </c>
      <c r="E55" s="47">
        <v>3.3</v>
      </c>
      <c r="F55" s="37">
        <v>8.7456908E7</v>
      </c>
      <c r="G55" s="28"/>
      <c r="H55" s="29">
        <f t="shared" si="1"/>
        <v>288607796.4</v>
      </c>
      <c r="I55" s="41">
        <f t="shared" si="2"/>
        <v>0.002138299295</v>
      </c>
      <c r="J55" s="62">
        <v>0.0023</v>
      </c>
      <c r="K55" s="43">
        <f t="shared" si="3"/>
        <v>0.2886077964</v>
      </c>
      <c r="L55" s="79">
        <v>44463.0</v>
      </c>
    </row>
    <row r="56">
      <c r="A56" s="22">
        <f t="shared" si="4"/>
        <v>49</v>
      </c>
      <c r="B56" s="90" t="s">
        <v>108</v>
      </c>
      <c r="C56" s="51" t="s">
        <v>109</v>
      </c>
      <c r="D56" s="25">
        <v>49.0</v>
      </c>
      <c r="E56" s="47">
        <v>2.41</v>
      </c>
      <c r="F56" s="37">
        <v>1.191649E8</v>
      </c>
      <c r="G56" s="28"/>
      <c r="H56" s="29">
        <f t="shared" si="1"/>
        <v>287187409</v>
      </c>
      <c r="I56" s="41">
        <f t="shared" si="2"/>
        <v>0.002127775624</v>
      </c>
      <c r="J56" s="42">
        <v>0.0023</v>
      </c>
      <c r="K56" s="43">
        <f t="shared" si="3"/>
        <v>0.287187409</v>
      </c>
      <c r="L56" s="79">
        <v>44463.0</v>
      </c>
    </row>
    <row r="57">
      <c r="A57" s="22">
        <f t="shared" si="4"/>
        <v>50</v>
      </c>
      <c r="B57" s="50" t="s">
        <v>102</v>
      </c>
      <c r="C57" s="72" t="s">
        <v>103</v>
      </c>
      <c r="D57" s="25">
        <v>50.0</v>
      </c>
      <c r="E57" s="47">
        <v>3.18</v>
      </c>
      <c r="F57" s="37">
        <v>8.8275937E7</v>
      </c>
      <c r="G57" s="28"/>
      <c r="H57" s="29">
        <f t="shared" si="1"/>
        <v>280717479.7</v>
      </c>
      <c r="I57" s="41">
        <f t="shared" si="2"/>
        <v>0.002079839825</v>
      </c>
      <c r="J57" s="42">
        <v>0.0023</v>
      </c>
      <c r="K57" s="43">
        <f t="shared" si="3"/>
        <v>0.2807174797</v>
      </c>
      <c r="L57" s="79">
        <v>44463.0</v>
      </c>
    </row>
    <row r="58">
      <c r="A58" s="22"/>
      <c r="B58" s="36"/>
      <c r="C58" s="39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130">
        <f>J59*H3</f>
        <v>431906305.6</v>
      </c>
      <c r="I59" s="41"/>
      <c r="J59" s="59">
        <v>0.0032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130">
        <f>J60*H3</f>
        <v>-2227016888</v>
      </c>
      <c r="I60" s="60"/>
      <c r="J60" s="57">
        <v>-0.0165</v>
      </c>
    </row>
    <row r="61">
      <c r="B61" s="61" t="s">
        <v>117</v>
      </c>
      <c r="C61" s="39"/>
      <c r="D61" s="28"/>
      <c r="E61" s="26"/>
      <c r="F61" s="27"/>
      <c r="G61" s="28"/>
      <c r="H61" s="130">
        <f>J61*H3</f>
        <v>2469964185</v>
      </c>
      <c r="I61" s="3"/>
      <c r="J61" s="57">
        <v>0.0183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34.43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1"/>
      <c r="B1" s="2"/>
      <c r="C1" s="2"/>
      <c r="D1" s="2"/>
      <c r="E1" s="2"/>
      <c r="F1" s="2"/>
      <c r="G1" s="2"/>
      <c r="H1" s="2"/>
      <c r="I1" s="3"/>
      <c r="J1" s="4"/>
    </row>
    <row r="2">
      <c r="A2" s="1"/>
      <c r="B2" s="2"/>
      <c r="C2" s="2"/>
      <c r="E2" s="2"/>
      <c r="F2" s="2"/>
      <c r="G2" s="2"/>
      <c r="H2" s="2"/>
      <c r="I2" s="3"/>
      <c r="J2" s="4"/>
    </row>
    <row r="3">
      <c r="A3" s="1"/>
      <c r="B3" s="5" t="s">
        <v>0</v>
      </c>
      <c r="D3" s="6"/>
      <c r="F3" s="2"/>
      <c r="G3" s="2"/>
      <c r="H3" s="2"/>
      <c r="I3" s="3"/>
      <c r="J3" s="4"/>
    </row>
    <row r="4">
      <c r="A4" s="1"/>
      <c r="B4" s="2"/>
      <c r="C4" s="7" t="s">
        <v>1</v>
      </c>
      <c r="D4" s="8"/>
      <c r="E4" s="9" t="s">
        <v>2</v>
      </c>
      <c r="F4" s="2"/>
      <c r="G4" s="10"/>
      <c r="I4" s="11"/>
      <c r="J4" s="4"/>
    </row>
    <row r="5">
      <c r="A5" s="1"/>
      <c r="B5" s="2"/>
      <c r="C5" s="12">
        <f>TODAY()</f>
        <v>44550</v>
      </c>
      <c r="D5" s="2"/>
      <c r="E5" s="13">
        <v>44469.0</v>
      </c>
      <c r="F5" s="2"/>
      <c r="H5" s="14">
        <f>H12/J12</f>
        <v>135180117443</v>
      </c>
      <c r="I5" s="3"/>
      <c r="J5" s="155">
        <f>SUM(H12:H61)</f>
        <v>134484034915</v>
      </c>
    </row>
    <row r="6">
      <c r="A6" s="1"/>
      <c r="B6" s="2"/>
      <c r="C6" s="2"/>
      <c r="D6" s="2"/>
      <c r="E6" s="2"/>
      <c r="F6" s="2"/>
      <c r="H6" s="1"/>
      <c r="I6" s="11"/>
      <c r="J6" s="4"/>
      <c r="K6" s="4"/>
    </row>
    <row r="7">
      <c r="A7" s="1" t="s">
        <v>3</v>
      </c>
      <c r="B7" s="2" t="s">
        <v>4</v>
      </c>
      <c r="C7" s="2" t="s">
        <v>5</v>
      </c>
      <c r="D7" s="2"/>
      <c r="E7" s="16" t="s">
        <v>6</v>
      </c>
      <c r="F7" s="17" t="s">
        <v>7</v>
      </c>
      <c r="H7" s="18" t="s">
        <v>8</v>
      </c>
      <c r="I7" s="11"/>
      <c r="J7" s="4"/>
    </row>
    <row r="8">
      <c r="A8" s="1" t="s">
        <v>9</v>
      </c>
      <c r="B8" s="2"/>
      <c r="C8" s="2"/>
      <c r="D8" s="2"/>
      <c r="E8" s="19" t="s">
        <v>10</v>
      </c>
      <c r="F8" s="20" t="s">
        <v>11</v>
      </c>
      <c r="H8" s="21" t="s">
        <v>12</v>
      </c>
      <c r="I8" s="11"/>
      <c r="J8" s="68" t="s">
        <v>119</v>
      </c>
    </row>
    <row r="9">
      <c r="A9" s="1"/>
      <c r="B9" s="2"/>
      <c r="C9" s="2"/>
      <c r="D9" s="2"/>
      <c r="E9" s="2"/>
      <c r="F9" s="2"/>
      <c r="G9" s="2"/>
      <c r="H9" s="2"/>
      <c r="I9" s="3"/>
      <c r="J9" s="4"/>
    </row>
    <row r="10">
      <c r="I10" s="11"/>
      <c r="J10" s="4"/>
    </row>
    <row r="11">
      <c r="I11" s="11"/>
      <c r="J11" s="4"/>
    </row>
    <row r="12">
      <c r="A12" s="22">
        <v>1.0</v>
      </c>
      <c r="B12" s="23" t="s">
        <v>13</v>
      </c>
      <c r="C12" s="156" t="s">
        <v>120</v>
      </c>
      <c r="D12" s="25">
        <v>1.0</v>
      </c>
      <c r="E12" s="26">
        <v>32.0</v>
      </c>
      <c r="F12" s="27">
        <v>5.74937937E8</v>
      </c>
      <c r="G12" s="28"/>
      <c r="H12" s="29">
        <f t="shared" ref="H12:H61" si="1">E12*F12</f>
        <v>18398013984</v>
      </c>
      <c r="I12" s="3">
        <f t="shared" ref="I12:I61" si="2">H12/H$5</f>
        <v>0.1361</v>
      </c>
      <c r="J12" s="157">
        <v>0.1361</v>
      </c>
      <c r="K12" s="31">
        <f t="shared" ref="K12:K61" si="3">H12/1000000000</f>
        <v>18.39801398</v>
      </c>
      <c r="L12" s="79">
        <v>44469.0</v>
      </c>
    </row>
    <row r="13">
      <c r="A13" s="22">
        <f t="shared" ref="A13:A61" si="4">A12+1</f>
        <v>2</v>
      </c>
      <c r="B13" s="33" t="s">
        <v>17</v>
      </c>
      <c r="C13" s="156" t="s">
        <v>121</v>
      </c>
      <c r="D13" s="25">
        <v>2.0</v>
      </c>
      <c r="E13" s="26">
        <v>7.82</v>
      </c>
      <c r="F13" s="37">
        <v>1.205E9</v>
      </c>
      <c r="G13" s="28"/>
      <c r="H13" s="29">
        <f t="shared" si="1"/>
        <v>9423100000</v>
      </c>
      <c r="I13" s="3">
        <f t="shared" si="2"/>
        <v>0.06970773645</v>
      </c>
      <c r="J13" s="157">
        <v>0.0697</v>
      </c>
      <c r="K13" s="31">
        <f t="shared" si="3"/>
        <v>9.4231</v>
      </c>
      <c r="L13" s="79">
        <v>44469.0</v>
      </c>
    </row>
    <row r="14">
      <c r="A14" s="22">
        <f t="shared" si="4"/>
        <v>3</v>
      </c>
      <c r="B14" s="23" t="s">
        <v>19</v>
      </c>
      <c r="C14" s="156" t="s">
        <v>122</v>
      </c>
      <c r="D14" s="25">
        <v>3.0</v>
      </c>
      <c r="E14" s="26">
        <v>4.78</v>
      </c>
      <c r="F14" s="37">
        <v>1.861E9</v>
      </c>
      <c r="G14" s="28"/>
      <c r="H14" s="29">
        <f t="shared" si="1"/>
        <v>8895580000</v>
      </c>
      <c r="I14" s="3">
        <f t="shared" si="2"/>
        <v>0.06580538742</v>
      </c>
      <c r="J14" s="157">
        <v>0.0658</v>
      </c>
      <c r="K14" s="31">
        <f t="shared" si="3"/>
        <v>8.89558</v>
      </c>
      <c r="L14" s="79">
        <v>44469.0</v>
      </c>
    </row>
    <row r="15">
      <c r="A15" s="22">
        <f t="shared" si="4"/>
        <v>4</v>
      </c>
      <c r="B15" s="23" t="s">
        <v>27</v>
      </c>
      <c r="C15" s="156" t="s">
        <v>123</v>
      </c>
      <c r="D15" s="25">
        <v>4.0</v>
      </c>
      <c r="E15" s="26">
        <v>96.9</v>
      </c>
      <c r="F15" s="37">
        <v>8.538E7</v>
      </c>
      <c r="G15" s="28"/>
      <c r="H15" s="29">
        <f t="shared" si="1"/>
        <v>8273322000</v>
      </c>
      <c r="I15" s="3">
        <f t="shared" si="2"/>
        <v>0.06120221048</v>
      </c>
      <c r="J15" s="157">
        <v>0.0612</v>
      </c>
      <c r="K15" s="31">
        <f t="shared" si="3"/>
        <v>8.273322</v>
      </c>
      <c r="L15" s="79">
        <v>44469.0</v>
      </c>
    </row>
    <row r="16">
      <c r="A16" s="22">
        <f t="shared" si="4"/>
        <v>5</v>
      </c>
      <c r="B16" s="33" t="s">
        <v>25</v>
      </c>
      <c r="C16" s="156" t="s">
        <v>26</v>
      </c>
      <c r="D16" s="25">
        <v>5.0</v>
      </c>
      <c r="E16" s="26">
        <v>8.45</v>
      </c>
      <c r="F16" s="35">
        <v>7.74301421E8</v>
      </c>
      <c r="G16" s="28"/>
      <c r="H16" s="29">
        <f t="shared" si="1"/>
        <v>6542847007</v>
      </c>
      <c r="I16" s="3">
        <f t="shared" si="2"/>
        <v>0.04840095667</v>
      </c>
      <c r="J16" s="157">
        <v>0.0484</v>
      </c>
      <c r="K16" s="31">
        <f t="shared" si="3"/>
        <v>6.542847007</v>
      </c>
      <c r="L16" s="79">
        <v>44469.0</v>
      </c>
    </row>
    <row r="17">
      <c r="A17" s="22">
        <f t="shared" si="4"/>
        <v>6</v>
      </c>
      <c r="B17" s="23" t="s">
        <v>23</v>
      </c>
      <c r="C17" s="156" t="s">
        <v>124</v>
      </c>
      <c r="D17" s="25">
        <v>6.0</v>
      </c>
      <c r="E17" s="26">
        <v>15.1</v>
      </c>
      <c r="F17" s="37">
        <v>4.1905E8</v>
      </c>
      <c r="G17" s="28"/>
      <c r="H17" s="29">
        <f t="shared" si="1"/>
        <v>6327655000</v>
      </c>
      <c r="I17" s="3">
        <f t="shared" si="2"/>
        <v>0.04680906571</v>
      </c>
      <c r="J17" s="157">
        <v>0.0468</v>
      </c>
      <c r="K17" s="31">
        <f t="shared" si="3"/>
        <v>6.327655</v>
      </c>
      <c r="L17" s="79">
        <v>44469.0</v>
      </c>
    </row>
    <row r="18">
      <c r="A18" s="22">
        <f t="shared" si="4"/>
        <v>7</v>
      </c>
      <c r="B18" s="23" t="s">
        <v>21</v>
      </c>
      <c r="C18" s="156" t="s">
        <v>22</v>
      </c>
      <c r="D18" s="25">
        <v>7.0</v>
      </c>
      <c r="E18" s="26">
        <v>4.93</v>
      </c>
      <c r="F18" s="37">
        <v>1.201009E9</v>
      </c>
      <c r="G18" s="28"/>
      <c r="H18" s="29">
        <f t="shared" si="1"/>
        <v>5920974370</v>
      </c>
      <c r="I18" s="3">
        <f t="shared" si="2"/>
        <v>0.04380063046</v>
      </c>
      <c r="J18" s="157">
        <v>0.0438</v>
      </c>
      <c r="K18" s="31">
        <f t="shared" si="3"/>
        <v>5.92097437</v>
      </c>
      <c r="L18" s="79">
        <v>44469.0</v>
      </c>
    </row>
    <row r="19">
      <c r="A19" s="22">
        <f t="shared" si="4"/>
        <v>8</v>
      </c>
      <c r="B19" s="23" t="s">
        <v>37</v>
      </c>
      <c r="C19" s="156" t="s">
        <v>125</v>
      </c>
      <c r="D19" s="25">
        <v>8.0</v>
      </c>
      <c r="E19" s="47">
        <v>7.18</v>
      </c>
      <c r="F19" s="37">
        <v>8.19006416E8</v>
      </c>
      <c r="G19" s="28"/>
      <c r="H19" s="29">
        <f t="shared" si="1"/>
        <v>5880466067</v>
      </c>
      <c r="I19" s="41">
        <f t="shared" si="2"/>
        <v>0.04350096877</v>
      </c>
      <c r="J19" s="157">
        <v>0.0435</v>
      </c>
      <c r="K19" s="31">
        <f t="shared" si="3"/>
        <v>5.880466067</v>
      </c>
      <c r="L19" s="79">
        <v>44469.0</v>
      </c>
    </row>
    <row r="20">
      <c r="A20" s="22">
        <f t="shared" si="4"/>
        <v>9</v>
      </c>
      <c r="B20" s="23" t="s">
        <v>31</v>
      </c>
      <c r="C20" s="156" t="s">
        <v>126</v>
      </c>
      <c r="D20" s="25">
        <v>9.0</v>
      </c>
      <c r="E20" s="47">
        <v>7.96</v>
      </c>
      <c r="F20" s="37">
        <v>7.21751884E8</v>
      </c>
      <c r="G20" s="28"/>
      <c r="H20" s="29">
        <f t="shared" si="1"/>
        <v>5745144997</v>
      </c>
      <c r="I20" s="41">
        <f t="shared" si="2"/>
        <v>0.04249992606</v>
      </c>
      <c r="J20" s="157">
        <v>0.0425</v>
      </c>
      <c r="K20" s="43">
        <f t="shared" si="3"/>
        <v>5.745144997</v>
      </c>
      <c r="L20" s="79">
        <v>44469.0</v>
      </c>
    </row>
    <row r="21">
      <c r="A21" s="22">
        <f t="shared" si="4"/>
        <v>10</v>
      </c>
      <c r="B21" s="33" t="s">
        <v>15</v>
      </c>
      <c r="C21" s="156" t="s">
        <v>127</v>
      </c>
      <c r="D21" s="25">
        <v>10.0</v>
      </c>
      <c r="E21" s="26">
        <v>6.43</v>
      </c>
      <c r="F21" s="35">
        <v>7.42231421E8</v>
      </c>
      <c r="G21" s="28"/>
      <c r="H21" s="29">
        <f t="shared" si="1"/>
        <v>4772548037</v>
      </c>
      <c r="I21" s="3">
        <f t="shared" si="2"/>
        <v>0.0353051035</v>
      </c>
      <c r="J21" s="157">
        <v>0.0353</v>
      </c>
      <c r="K21" s="31">
        <f t="shared" si="3"/>
        <v>4.772548037</v>
      </c>
      <c r="L21" s="79">
        <v>44469.0</v>
      </c>
    </row>
    <row r="22">
      <c r="A22" s="22">
        <f t="shared" si="4"/>
        <v>11</v>
      </c>
      <c r="B22" s="33" t="s">
        <v>33</v>
      </c>
      <c r="C22" s="156" t="s">
        <v>128</v>
      </c>
      <c r="D22" s="25">
        <v>11.0</v>
      </c>
      <c r="E22" s="26">
        <v>35.3</v>
      </c>
      <c r="F22" s="37">
        <v>1.3250202E8</v>
      </c>
      <c r="G22" s="28"/>
      <c r="H22" s="29">
        <f t="shared" si="1"/>
        <v>4677321306</v>
      </c>
      <c r="I22" s="3">
        <f t="shared" si="2"/>
        <v>0.03460066017</v>
      </c>
      <c r="J22" s="157">
        <v>0.0346</v>
      </c>
      <c r="K22" s="43">
        <f t="shared" si="3"/>
        <v>4.677321306</v>
      </c>
      <c r="L22" s="79">
        <v>44469.0</v>
      </c>
    </row>
    <row r="23">
      <c r="A23" s="22">
        <f t="shared" si="4"/>
        <v>12</v>
      </c>
      <c r="B23" s="23" t="s">
        <v>35</v>
      </c>
      <c r="C23" s="156" t="s">
        <v>129</v>
      </c>
      <c r="D23" s="25">
        <v>12.0</v>
      </c>
      <c r="E23" s="47">
        <v>6.5</v>
      </c>
      <c r="F23" s="37">
        <v>6.26E8</v>
      </c>
      <c r="G23" s="28"/>
      <c r="H23" s="29">
        <f t="shared" si="1"/>
        <v>4069000000</v>
      </c>
      <c r="I23" s="41">
        <f t="shared" si="2"/>
        <v>0.03010058045</v>
      </c>
      <c r="J23" s="157">
        <v>0.0301</v>
      </c>
      <c r="K23" s="31">
        <f t="shared" si="3"/>
        <v>4.069</v>
      </c>
      <c r="L23" s="79">
        <v>44469.0</v>
      </c>
    </row>
    <row r="24">
      <c r="A24" s="22">
        <f t="shared" si="4"/>
        <v>13</v>
      </c>
      <c r="B24" s="23" t="s">
        <v>45</v>
      </c>
      <c r="C24" s="156" t="s">
        <v>130</v>
      </c>
      <c r="D24" s="25">
        <v>13.0</v>
      </c>
      <c r="E24" s="26">
        <v>15.19</v>
      </c>
      <c r="F24" s="37">
        <v>2.28740219E8</v>
      </c>
      <c r="G24" s="28"/>
      <c r="H24" s="29">
        <f t="shared" si="1"/>
        <v>3474563927</v>
      </c>
      <c r="I24" s="3">
        <f t="shared" si="2"/>
        <v>0.02570321725</v>
      </c>
      <c r="J24" s="157">
        <v>0.0257</v>
      </c>
      <c r="K24" s="43">
        <f t="shared" si="3"/>
        <v>3.474563927</v>
      </c>
      <c r="L24" s="79">
        <v>44469.0</v>
      </c>
    </row>
    <row r="25">
      <c r="A25" s="22">
        <f t="shared" si="4"/>
        <v>14</v>
      </c>
      <c r="B25" s="33" t="s">
        <v>29</v>
      </c>
      <c r="C25" s="156" t="s">
        <v>131</v>
      </c>
      <c r="D25" s="25">
        <v>14.0</v>
      </c>
      <c r="E25" s="47">
        <v>6.6</v>
      </c>
      <c r="F25" s="37">
        <v>4.4630556E8</v>
      </c>
      <c r="G25" s="28"/>
      <c r="H25" s="29">
        <f t="shared" si="1"/>
        <v>2945616696</v>
      </c>
      <c r="I25" s="41">
        <f t="shared" si="2"/>
        <v>0.02179031023</v>
      </c>
      <c r="J25" s="157">
        <v>0.0218</v>
      </c>
      <c r="K25" s="43">
        <f t="shared" si="3"/>
        <v>2.945616696</v>
      </c>
      <c r="L25" s="79">
        <v>44469.0</v>
      </c>
    </row>
    <row r="26">
      <c r="A26" s="22">
        <f t="shared" si="4"/>
        <v>15</v>
      </c>
      <c r="B26" s="23" t="s">
        <v>39</v>
      </c>
      <c r="C26" s="156" t="s">
        <v>40</v>
      </c>
      <c r="D26" s="25">
        <v>15.0</v>
      </c>
      <c r="E26" s="47">
        <v>2.42</v>
      </c>
      <c r="F26" s="37">
        <v>1.045057995E9</v>
      </c>
      <c r="G26" s="28"/>
      <c r="H26" s="29">
        <f t="shared" si="1"/>
        <v>2529040348</v>
      </c>
      <c r="I26" s="41">
        <f t="shared" si="2"/>
        <v>0.01870867104</v>
      </c>
      <c r="J26" s="157">
        <v>0.0187</v>
      </c>
      <c r="K26" s="31">
        <f t="shared" si="3"/>
        <v>2.529040348</v>
      </c>
      <c r="L26" s="79">
        <v>44469.0</v>
      </c>
    </row>
    <row r="27">
      <c r="A27" s="22">
        <f t="shared" si="4"/>
        <v>16</v>
      </c>
      <c r="B27" s="23" t="s">
        <v>43</v>
      </c>
      <c r="C27" s="156" t="s">
        <v>132</v>
      </c>
      <c r="D27" s="25">
        <v>16.0</v>
      </c>
      <c r="E27" s="47">
        <v>3.2</v>
      </c>
      <c r="F27" s="37">
        <v>7.56255209E8</v>
      </c>
      <c r="G27" s="28"/>
      <c r="H27" s="29">
        <f t="shared" si="1"/>
        <v>2420016669</v>
      </c>
      <c r="I27" s="41">
        <f t="shared" si="2"/>
        <v>0.01790216427</v>
      </c>
      <c r="J27" s="157">
        <v>0.0179</v>
      </c>
      <c r="K27" s="43">
        <f t="shared" si="3"/>
        <v>2.420016669</v>
      </c>
      <c r="L27" s="79">
        <v>44469.0</v>
      </c>
    </row>
    <row r="28">
      <c r="A28" s="22">
        <f t="shared" si="4"/>
        <v>17</v>
      </c>
      <c r="B28" s="23" t="s">
        <v>41</v>
      </c>
      <c r="C28" s="156" t="s">
        <v>133</v>
      </c>
      <c r="D28" s="25">
        <v>17.0</v>
      </c>
      <c r="E28" s="26">
        <v>7.1</v>
      </c>
      <c r="F28" s="37">
        <v>3.12295892E8</v>
      </c>
      <c r="G28" s="28"/>
      <c r="H28" s="29">
        <f t="shared" si="1"/>
        <v>2217300833</v>
      </c>
      <c r="I28" s="3">
        <f t="shared" si="2"/>
        <v>0.01640256626</v>
      </c>
      <c r="J28" s="157">
        <v>0.0164</v>
      </c>
      <c r="K28" s="43">
        <f t="shared" si="3"/>
        <v>2.217300833</v>
      </c>
      <c r="L28" s="79">
        <v>44469.0</v>
      </c>
    </row>
    <row r="29">
      <c r="A29" s="22">
        <f t="shared" si="4"/>
        <v>18</v>
      </c>
      <c r="B29" s="23" t="s">
        <v>59</v>
      </c>
      <c r="C29" s="156" t="s">
        <v>134</v>
      </c>
      <c r="D29" s="25">
        <v>18.0</v>
      </c>
      <c r="E29" s="47">
        <v>12.76</v>
      </c>
      <c r="F29" s="37">
        <v>1.65313104E8</v>
      </c>
      <c r="G29" s="28"/>
      <c r="H29" s="29">
        <f t="shared" si="1"/>
        <v>2109395207</v>
      </c>
      <c r="I29" s="41">
        <f t="shared" si="2"/>
        <v>0.01560433033</v>
      </c>
      <c r="J29" s="157">
        <v>0.0156</v>
      </c>
      <c r="K29" s="43">
        <f t="shared" si="3"/>
        <v>2.109395207</v>
      </c>
      <c r="L29" s="79">
        <v>44469.0</v>
      </c>
    </row>
    <row r="30">
      <c r="A30" s="22">
        <f t="shared" si="4"/>
        <v>19</v>
      </c>
      <c r="B30" s="48" t="s">
        <v>49</v>
      </c>
      <c r="C30" s="156" t="s">
        <v>135</v>
      </c>
      <c r="D30" s="25">
        <v>19.0</v>
      </c>
      <c r="E30" s="47">
        <v>1.68</v>
      </c>
      <c r="F30" s="37">
        <v>1.2070691E9</v>
      </c>
      <c r="G30" s="28"/>
      <c r="H30" s="29">
        <f t="shared" si="1"/>
        <v>2027876088</v>
      </c>
      <c r="I30" s="41">
        <f t="shared" si="2"/>
        <v>0.01500128959</v>
      </c>
      <c r="J30" s="157">
        <v>0.015</v>
      </c>
      <c r="K30" s="43">
        <f t="shared" si="3"/>
        <v>2.027876088</v>
      </c>
      <c r="L30" s="79">
        <v>44469.0</v>
      </c>
    </row>
    <row r="31">
      <c r="A31" s="22">
        <f t="shared" si="4"/>
        <v>20</v>
      </c>
      <c r="B31" s="48" t="s">
        <v>51</v>
      </c>
      <c r="C31" s="156" t="s">
        <v>136</v>
      </c>
      <c r="D31" s="25">
        <v>20.0</v>
      </c>
      <c r="E31" s="47">
        <v>1.155</v>
      </c>
      <c r="F31" s="37">
        <v>1.568664049E9</v>
      </c>
      <c r="G31" s="28"/>
      <c r="H31" s="29">
        <f t="shared" si="1"/>
        <v>1811806977</v>
      </c>
      <c r="I31" s="41">
        <f t="shared" si="2"/>
        <v>0.01340291021</v>
      </c>
      <c r="J31" s="157">
        <v>0.0134</v>
      </c>
      <c r="K31" s="43">
        <f t="shared" si="3"/>
        <v>1.811806977</v>
      </c>
      <c r="L31" s="79">
        <v>44469.0</v>
      </c>
    </row>
    <row r="32">
      <c r="A32" s="22">
        <f t="shared" si="4"/>
        <v>21</v>
      </c>
      <c r="B32" s="23" t="s">
        <v>55</v>
      </c>
      <c r="C32" s="156" t="s">
        <v>137</v>
      </c>
      <c r="D32" s="25">
        <v>21.0</v>
      </c>
      <c r="E32" s="47">
        <v>3.42</v>
      </c>
      <c r="F32" s="37">
        <v>5.17846969E8</v>
      </c>
      <c r="G32" s="28"/>
      <c r="H32" s="29">
        <f t="shared" si="1"/>
        <v>1771036634</v>
      </c>
      <c r="I32" s="41">
        <f t="shared" si="2"/>
        <v>0.01310131007</v>
      </c>
      <c r="J32" s="157">
        <v>0.0131</v>
      </c>
      <c r="K32" s="43">
        <f t="shared" si="3"/>
        <v>1.771036634</v>
      </c>
      <c r="L32" s="79">
        <v>44469.0</v>
      </c>
    </row>
    <row r="33">
      <c r="A33" s="22">
        <f t="shared" si="4"/>
        <v>22</v>
      </c>
      <c r="B33" s="23" t="s">
        <v>53</v>
      </c>
      <c r="C33" s="156" t="s">
        <v>54</v>
      </c>
      <c r="D33" s="25">
        <v>22.0</v>
      </c>
      <c r="E33" s="47">
        <v>3.295</v>
      </c>
      <c r="F33" s="37">
        <v>5.09040994E8</v>
      </c>
      <c r="G33" s="28"/>
      <c r="H33" s="29">
        <f t="shared" si="1"/>
        <v>1677290075</v>
      </c>
      <c r="I33" s="41">
        <f t="shared" si="2"/>
        <v>0.01240781638</v>
      </c>
      <c r="J33" s="157">
        <v>0.0124</v>
      </c>
      <c r="K33" s="43">
        <f t="shared" si="3"/>
        <v>1.677290075</v>
      </c>
      <c r="L33" s="79">
        <v>44469.0</v>
      </c>
    </row>
    <row r="34">
      <c r="A34" s="22">
        <f t="shared" si="4"/>
        <v>23</v>
      </c>
      <c r="B34" s="23" t="s">
        <v>47</v>
      </c>
      <c r="C34" s="156" t="s">
        <v>138</v>
      </c>
      <c r="D34" s="25">
        <v>23.0</v>
      </c>
      <c r="E34" s="47">
        <v>1.85</v>
      </c>
      <c r="F34" s="37">
        <v>9.06007245E8</v>
      </c>
      <c r="G34" s="28"/>
      <c r="H34" s="29">
        <f t="shared" si="1"/>
        <v>1676113403</v>
      </c>
      <c r="I34" s="41">
        <f t="shared" si="2"/>
        <v>0.0123991119</v>
      </c>
      <c r="J34" s="157">
        <v>0.0124</v>
      </c>
      <c r="K34" s="43">
        <f t="shared" si="3"/>
        <v>1.676113403</v>
      </c>
      <c r="L34" s="79">
        <v>44469.0</v>
      </c>
    </row>
    <row r="35">
      <c r="A35" s="22">
        <f t="shared" si="4"/>
        <v>24</v>
      </c>
      <c r="B35" s="23" t="s">
        <v>57</v>
      </c>
      <c r="C35" s="156" t="s">
        <v>139</v>
      </c>
      <c r="D35" s="25">
        <v>24.0</v>
      </c>
      <c r="E35" s="47">
        <v>2.94</v>
      </c>
      <c r="F35" s="37">
        <v>5.01164714E8</v>
      </c>
      <c r="G35" s="28"/>
      <c r="H35" s="29">
        <f t="shared" si="1"/>
        <v>1473424259</v>
      </c>
      <c r="I35" s="41">
        <f t="shared" si="2"/>
        <v>0.01089971134</v>
      </c>
      <c r="J35" s="157">
        <v>0.0109</v>
      </c>
      <c r="K35" s="43">
        <f t="shared" si="3"/>
        <v>1.473424259</v>
      </c>
      <c r="L35" s="79">
        <v>44469.0</v>
      </c>
    </row>
    <row r="36">
      <c r="A36" s="22">
        <f t="shared" si="4"/>
        <v>25</v>
      </c>
      <c r="B36" s="33" t="s">
        <v>61</v>
      </c>
      <c r="C36" s="156" t="s">
        <v>140</v>
      </c>
      <c r="D36" s="25">
        <v>25.0</v>
      </c>
      <c r="E36" s="47">
        <v>1.62</v>
      </c>
      <c r="F36" s="37">
        <v>8.43000232E8</v>
      </c>
      <c r="G36" s="28"/>
      <c r="H36" s="29">
        <f t="shared" si="1"/>
        <v>1365660376</v>
      </c>
      <c r="I36" s="41">
        <f t="shared" si="2"/>
        <v>0.01010252396</v>
      </c>
      <c r="J36" s="157">
        <v>0.0101</v>
      </c>
      <c r="K36" s="43">
        <f t="shared" si="3"/>
        <v>1.365660376</v>
      </c>
      <c r="L36" s="79">
        <v>44469.0</v>
      </c>
    </row>
    <row r="37">
      <c r="A37" s="22">
        <f t="shared" si="4"/>
        <v>26</v>
      </c>
      <c r="B37" s="23" t="s">
        <v>77</v>
      </c>
      <c r="C37" s="156" t="s">
        <v>141</v>
      </c>
      <c r="D37" s="25">
        <v>26.0</v>
      </c>
      <c r="E37" s="47">
        <v>2.32</v>
      </c>
      <c r="F37" s="37">
        <v>5.26379106E8</v>
      </c>
      <c r="G37" s="28"/>
      <c r="H37" s="29">
        <f t="shared" si="1"/>
        <v>1221199526</v>
      </c>
      <c r="I37" s="41">
        <f t="shared" si="2"/>
        <v>0.009033869396</v>
      </c>
      <c r="J37" s="157">
        <v>0.009</v>
      </c>
      <c r="K37" s="43">
        <f t="shared" si="3"/>
        <v>1.221199526</v>
      </c>
      <c r="L37" s="79">
        <v>44469.0</v>
      </c>
    </row>
    <row r="38">
      <c r="A38" s="22">
        <f t="shared" si="4"/>
        <v>27</v>
      </c>
      <c r="B38" s="23" t="s">
        <v>65</v>
      </c>
      <c r="C38" s="156" t="s">
        <v>142</v>
      </c>
      <c r="D38" s="25">
        <v>27.0</v>
      </c>
      <c r="E38" s="47">
        <v>3.06</v>
      </c>
      <c r="F38" s="37">
        <v>3.84522695E8</v>
      </c>
      <c r="G38" s="28"/>
      <c r="H38" s="29">
        <f t="shared" si="1"/>
        <v>1176639447</v>
      </c>
      <c r="I38" s="41">
        <f t="shared" si="2"/>
        <v>0.008704234535</v>
      </c>
      <c r="J38" s="157">
        <v>0.0087</v>
      </c>
      <c r="K38" s="43">
        <f t="shared" si="3"/>
        <v>1.176639447</v>
      </c>
      <c r="L38" s="79">
        <v>44469.0</v>
      </c>
    </row>
    <row r="39">
      <c r="A39" s="22">
        <f t="shared" si="4"/>
        <v>28</v>
      </c>
      <c r="B39" s="23" t="s">
        <v>71</v>
      </c>
      <c r="C39" s="156" t="s">
        <v>143</v>
      </c>
      <c r="D39" s="25">
        <v>28.0</v>
      </c>
      <c r="E39" s="47">
        <v>2.44</v>
      </c>
      <c r="F39" s="37">
        <v>4.71051678E8</v>
      </c>
      <c r="G39" s="28"/>
      <c r="H39" s="29">
        <f t="shared" si="1"/>
        <v>1149366094</v>
      </c>
      <c r="I39" s="41">
        <f t="shared" si="2"/>
        <v>0.008502478886</v>
      </c>
      <c r="J39" s="157">
        <v>0.0085</v>
      </c>
      <c r="K39" s="43">
        <f t="shared" si="3"/>
        <v>1.149366094</v>
      </c>
      <c r="L39" s="79">
        <v>44469.0</v>
      </c>
    </row>
    <row r="40">
      <c r="A40" s="22">
        <f t="shared" si="4"/>
        <v>29</v>
      </c>
      <c r="B40" s="33" t="s">
        <v>67</v>
      </c>
      <c r="C40" s="156" t="s">
        <v>144</v>
      </c>
      <c r="D40" s="25">
        <v>29.0</v>
      </c>
      <c r="E40" s="158">
        <v>2.09</v>
      </c>
      <c r="F40" s="37">
        <v>5.43307798E8</v>
      </c>
      <c r="G40" s="28"/>
      <c r="H40" s="29">
        <f t="shared" si="1"/>
        <v>1135513298</v>
      </c>
      <c r="I40" s="41">
        <f t="shared" si="2"/>
        <v>0.008400002303</v>
      </c>
      <c r="J40" s="157">
        <v>0.0084</v>
      </c>
      <c r="K40" s="43">
        <f t="shared" si="3"/>
        <v>1.135513298</v>
      </c>
      <c r="L40" s="79">
        <v>44469.0</v>
      </c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2">
        <f t="shared" si="4"/>
        <v>30</v>
      </c>
      <c r="B41" s="48" t="s">
        <v>104</v>
      </c>
      <c r="C41" s="156" t="s">
        <v>145</v>
      </c>
      <c r="D41" s="25">
        <v>30.0</v>
      </c>
      <c r="E41" s="47">
        <v>1.53</v>
      </c>
      <c r="F41" s="37">
        <v>7.2479002E8</v>
      </c>
      <c r="G41" s="28"/>
      <c r="H41" s="29">
        <f t="shared" si="1"/>
        <v>1108928731</v>
      </c>
      <c r="I41" s="41">
        <f t="shared" si="2"/>
        <v>0.008203341968</v>
      </c>
      <c r="J41" s="157">
        <v>0.0082</v>
      </c>
      <c r="K41" s="43">
        <f t="shared" si="3"/>
        <v>1.108928731</v>
      </c>
      <c r="L41" s="79">
        <v>44469.0</v>
      </c>
    </row>
    <row r="42">
      <c r="A42" s="22">
        <f t="shared" si="4"/>
        <v>31</v>
      </c>
      <c r="B42" s="48" t="s">
        <v>83</v>
      </c>
      <c r="C42" s="156" t="s">
        <v>146</v>
      </c>
      <c r="D42" s="25">
        <v>31.0</v>
      </c>
      <c r="E42" s="47">
        <v>5.86</v>
      </c>
      <c r="F42" s="37">
        <v>1.8225334E8</v>
      </c>
      <c r="G42" s="28"/>
      <c r="H42" s="29">
        <f t="shared" si="1"/>
        <v>1068004572</v>
      </c>
      <c r="I42" s="41">
        <f t="shared" si="2"/>
        <v>0.007900603969</v>
      </c>
      <c r="J42" s="157">
        <v>0.0079</v>
      </c>
      <c r="K42" s="43">
        <f t="shared" si="3"/>
        <v>1.068004572</v>
      </c>
      <c r="L42" s="79">
        <v>44469.0</v>
      </c>
    </row>
    <row r="43">
      <c r="A43" s="22">
        <f t="shared" si="4"/>
        <v>32</v>
      </c>
      <c r="B43" s="48" t="s">
        <v>69</v>
      </c>
      <c r="C43" s="156" t="s">
        <v>147</v>
      </c>
      <c r="D43" s="25">
        <v>32.0</v>
      </c>
      <c r="E43" s="47">
        <v>1.59</v>
      </c>
      <c r="F43" s="37">
        <v>6.54871829E8</v>
      </c>
      <c r="G43" s="28"/>
      <c r="H43" s="29">
        <f t="shared" si="1"/>
        <v>1041246208</v>
      </c>
      <c r="I43" s="41">
        <f t="shared" si="2"/>
        <v>0.007702657963</v>
      </c>
      <c r="J43" s="157">
        <v>0.0077</v>
      </c>
      <c r="K43" s="43">
        <f t="shared" si="3"/>
        <v>1.041246208</v>
      </c>
      <c r="L43" s="79">
        <v>44469.0</v>
      </c>
    </row>
    <row r="44">
      <c r="A44" s="22">
        <f t="shared" si="4"/>
        <v>33</v>
      </c>
      <c r="B44" s="23" t="s">
        <v>75</v>
      </c>
      <c r="C44" s="156" t="s">
        <v>148</v>
      </c>
      <c r="D44" s="25">
        <v>33.0</v>
      </c>
      <c r="E44" s="47">
        <v>1.48</v>
      </c>
      <c r="F44" s="37">
        <v>7.02871829E8</v>
      </c>
      <c r="G44" s="28"/>
      <c r="H44" s="29">
        <f t="shared" si="1"/>
        <v>1040250307</v>
      </c>
      <c r="I44" s="41">
        <f t="shared" si="2"/>
        <v>0.007695290747</v>
      </c>
      <c r="J44" s="157">
        <v>0.0077</v>
      </c>
      <c r="K44" s="43">
        <f t="shared" si="3"/>
        <v>1.040250307</v>
      </c>
      <c r="L44" s="79">
        <v>44469.0</v>
      </c>
    </row>
    <row r="45">
      <c r="A45" s="22">
        <f t="shared" si="4"/>
        <v>34</v>
      </c>
      <c r="B45" s="159" t="s">
        <v>63</v>
      </c>
      <c r="C45" s="156" t="s">
        <v>64</v>
      </c>
      <c r="D45" s="25">
        <v>34.0</v>
      </c>
      <c r="E45" s="47">
        <v>4.02</v>
      </c>
      <c r="F45" s="37">
        <v>2.4907E8</v>
      </c>
      <c r="G45" s="28"/>
      <c r="H45" s="29">
        <f t="shared" si="1"/>
        <v>1001261400</v>
      </c>
      <c r="I45" s="41">
        <f t="shared" si="2"/>
        <v>0.007406868842</v>
      </c>
      <c r="J45" s="157">
        <v>0.0074</v>
      </c>
      <c r="K45" s="43">
        <f t="shared" si="3"/>
        <v>1.0012614</v>
      </c>
      <c r="L45" s="79">
        <v>44469.0</v>
      </c>
    </row>
    <row r="46">
      <c r="A46" s="22">
        <f t="shared" si="4"/>
        <v>35</v>
      </c>
      <c r="B46" s="159" t="s">
        <v>73</v>
      </c>
      <c r="C46" s="156" t="s">
        <v>149</v>
      </c>
      <c r="D46" s="25">
        <v>35.0</v>
      </c>
      <c r="E46" s="47">
        <v>1.63</v>
      </c>
      <c r="F46" s="37">
        <v>5.3909002E8</v>
      </c>
      <c r="G46" s="28"/>
      <c r="H46" s="29">
        <f t="shared" si="1"/>
        <v>878716732.6</v>
      </c>
      <c r="I46" s="41">
        <f t="shared" si="2"/>
        <v>0.006500340059</v>
      </c>
      <c r="J46" s="157">
        <v>0.0065</v>
      </c>
      <c r="K46" s="43">
        <f t="shared" si="3"/>
        <v>0.8787167326</v>
      </c>
      <c r="L46" s="79">
        <v>44469.0</v>
      </c>
    </row>
    <row r="47">
      <c r="A47" s="22">
        <f t="shared" si="4"/>
        <v>36</v>
      </c>
      <c r="B47" s="48" t="s">
        <v>106</v>
      </c>
      <c r="C47" s="156" t="s">
        <v>150</v>
      </c>
      <c r="D47" s="25">
        <v>36.0</v>
      </c>
      <c r="E47" s="47">
        <v>8.3</v>
      </c>
      <c r="F47" s="37">
        <v>8.4604324E7</v>
      </c>
      <c r="G47" s="28"/>
      <c r="H47" s="29">
        <f t="shared" si="1"/>
        <v>702215889.2</v>
      </c>
      <c r="I47" s="41">
        <f t="shared" si="2"/>
        <v>0.005194668436</v>
      </c>
      <c r="J47" s="157">
        <v>0.0052</v>
      </c>
      <c r="K47" s="43">
        <f t="shared" si="3"/>
        <v>0.7022158892</v>
      </c>
      <c r="L47" s="79">
        <v>44469.0</v>
      </c>
    </row>
    <row r="48">
      <c r="A48" s="22">
        <f t="shared" si="4"/>
        <v>37</v>
      </c>
      <c r="B48" s="48" t="s">
        <v>81</v>
      </c>
      <c r="C48" s="156" t="s">
        <v>151</v>
      </c>
      <c r="D48" s="25">
        <v>37.0</v>
      </c>
      <c r="E48" s="47">
        <v>5.49</v>
      </c>
      <c r="F48" s="37">
        <v>1.20540521E8</v>
      </c>
      <c r="G48" s="28"/>
      <c r="H48" s="29">
        <f t="shared" si="1"/>
        <v>661767460.3</v>
      </c>
      <c r="I48" s="41">
        <f t="shared" si="2"/>
        <v>0.004895449662</v>
      </c>
      <c r="J48" s="157">
        <v>0.0049</v>
      </c>
      <c r="K48" s="43">
        <f t="shared" si="3"/>
        <v>0.6617674603</v>
      </c>
      <c r="L48" s="79">
        <v>44469.0</v>
      </c>
    </row>
    <row r="49">
      <c r="A49" s="22">
        <f t="shared" si="4"/>
        <v>38</v>
      </c>
      <c r="B49" s="48" t="s">
        <v>100</v>
      </c>
      <c r="C49" s="156" t="s">
        <v>152</v>
      </c>
      <c r="D49" s="25">
        <v>38.0</v>
      </c>
      <c r="E49" s="47">
        <v>2.71</v>
      </c>
      <c r="F49" s="37">
        <v>2.30014812E8</v>
      </c>
      <c r="G49" s="28"/>
      <c r="H49" s="29">
        <f t="shared" si="1"/>
        <v>623340140.5</v>
      </c>
      <c r="I49" s="41">
        <f t="shared" si="2"/>
        <v>0.00461118212</v>
      </c>
      <c r="J49" s="157">
        <v>0.0046</v>
      </c>
      <c r="K49" s="43">
        <f t="shared" si="3"/>
        <v>0.6233401405</v>
      </c>
      <c r="L49" s="79">
        <v>44469.0</v>
      </c>
    </row>
    <row r="50">
      <c r="A50" s="22">
        <f t="shared" si="4"/>
        <v>39</v>
      </c>
      <c r="B50" s="48" t="s">
        <v>79</v>
      </c>
      <c r="C50" s="156" t="s">
        <v>153</v>
      </c>
      <c r="D50" s="25">
        <v>39.0</v>
      </c>
      <c r="E50" s="47">
        <v>1.98</v>
      </c>
      <c r="F50" s="37">
        <v>3.00235033E8</v>
      </c>
      <c r="G50" s="28"/>
      <c r="H50" s="29">
        <f t="shared" si="1"/>
        <v>594465365.3</v>
      </c>
      <c r="I50" s="41">
        <f t="shared" si="2"/>
        <v>0.004397579885</v>
      </c>
      <c r="J50" s="157">
        <v>0.0044</v>
      </c>
      <c r="K50" s="43">
        <f t="shared" si="3"/>
        <v>0.5944653653</v>
      </c>
      <c r="L50" s="79">
        <v>44469.0</v>
      </c>
    </row>
    <row r="51">
      <c r="A51" s="22">
        <f t="shared" si="4"/>
        <v>40</v>
      </c>
      <c r="B51" s="48" t="s">
        <v>85</v>
      </c>
      <c r="C51" s="156" t="s">
        <v>154</v>
      </c>
      <c r="D51" s="25">
        <v>40.0</v>
      </c>
      <c r="E51" s="47">
        <v>27.16</v>
      </c>
      <c r="F51" s="37">
        <v>2.042487E7</v>
      </c>
      <c r="G51" s="28"/>
      <c r="H51" s="29">
        <f t="shared" si="1"/>
        <v>554739469.2</v>
      </c>
      <c r="I51" s="41">
        <f t="shared" si="2"/>
        <v>0.004103706075</v>
      </c>
      <c r="J51" s="157">
        <v>0.0041</v>
      </c>
      <c r="K51" s="31">
        <f t="shared" si="3"/>
        <v>0.5547394692</v>
      </c>
      <c r="L51" s="79">
        <v>44469.0</v>
      </c>
    </row>
    <row r="52">
      <c r="A52" s="22">
        <f t="shared" si="4"/>
        <v>41</v>
      </c>
      <c r="B52" s="48" t="s">
        <v>87</v>
      </c>
      <c r="C52" s="156" t="s">
        <v>155</v>
      </c>
      <c r="D52" s="25">
        <v>41.0</v>
      </c>
      <c r="E52" s="26">
        <v>7.31</v>
      </c>
      <c r="F52" s="37">
        <v>6.85E7</v>
      </c>
      <c r="G52" s="28"/>
      <c r="H52" s="29">
        <f t="shared" si="1"/>
        <v>500735000</v>
      </c>
      <c r="I52" s="3">
        <f t="shared" si="2"/>
        <v>0.003704205984</v>
      </c>
      <c r="J52" s="157">
        <v>0.0037</v>
      </c>
      <c r="K52" s="43">
        <f t="shared" si="3"/>
        <v>0.500735</v>
      </c>
      <c r="L52" s="79">
        <v>44469.0</v>
      </c>
    </row>
    <row r="53">
      <c r="A53" s="22">
        <f t="shared" si="4"/>
        <v>42</v>
      </c>
      <c r="B53" s="48" t="s">
        <v>91</v>
      </c>
      <c r="C53" s="156" t="s">
        <v>92</v>
      </c>
      <c r="D53" s="25">
        <v>42.0</v>
      </c>
      <c r="E53" s="47">
        <v>29.33</v>
      </c>
      <c r="F53" s="37">
        <v>1.6600422E7</v>
      </c>
      <c r="G53" s="28"/>
      <c r="H53" s="29">
        <f t="shared" si="1"/>
        <v>486890377.3</v>
      </c>
      <c r="I53" s="41">
        <f t="shared" si="2"/>
        <v>0.003601789867</v>
      </c>
      <c r="J53" s="157">
        <v>0.0036</v>
      </c>
      <c r="K53" s="43">
        <f t="shared" si="3"/>
        <v>0.4868903773</v>
      </c>
      <c r="L53" s="79">
        <v>44469.0</v>
      </c>
    </row>
    <row r="54">
      <c r="A54" s="22">
        <f t="shared" si="4"/>
        <v>43</v>
      </c>
      <c r="B54" s="50" t="s">
        <v>98</v>
      </c>
      <c r="C54" s="156" t="s">
        <v>156</v>
      </c>
      <c r="D54" s="25">
        <v>43.0</v>
      </c>
      <c r="E54" s="47">
        <v>15.79</v>
      </c>
      <c r="F54" s="37">
        <v>3.09E7</v>
      </c>
      <c r="G54" s="28"/>
      <c r="H54" s="29">
        <f t="shared" si="1"/>
        <v>487911000</v>
      </c>
      <c r="I54" s="41">
        <f t="shared" si="2"/>
        <v>0.003609339962</v>
      </c>
      <c r="J54" s="157">
        <v>0.0036</v>
      </c>
      <c r="K54" s="43">
        <f t="shared" si="3"/>
        <v>0.487911</v>
      </c>
      <c r="L54" s="79">
        <v>44469.0</v>
      </c>
    </row>
    <row r="55">
      <c r="A55" s="22">
        <f t="shared" si="4"/>
        <v>44</v>
      </c>
      <c r="B55" s="50" t="s">
        <v>93</v>
      </c>
      <c r="C55" s="156" t="s">
        <v>157</v>
      </c>
      <c r="D55" s="25">
        <v>44.0</v>
      </c>
      <c r="E55" s="47">
        <v>1.7</v>
      </c>
      <c r="F55" s="37">
        <v>2.78404904E8</v>
      </c>
      <c r="G55" s="28"/>
      <c r="H55" s="29">
        <f t="shared" si="1"/>
        <v>473288336.8</v>
      </c>
      <c r="I55" s="41">
        <f t="shared" si="2"/>
        <v>0.003501168262</v>
      </c>
      <c r="J55" s="157">
        <v>0.0035</v>
      </c>
      <c r="K55" s="43">
        <f t="shared" si="3"/>
        <v>0.4732883368</v>
      </c>
      <c r="L55" s="79">
        <v>44469.0</v>
      </c>
    </row>
    <row r="56">
      <c r="A56" s="22">
        <f t="shared" si="4"/>
        <v>45</v>
      </c>
      <c r="B56" s="50" t="s">
        <v>94</v>
      </c>
      <c r="C56" s="156" t="s">
        <v>158</v>
      </c>
      <c r="D56" s="25">
        <v>45.0</v>
      </c>
      <c r="E56" s="47">
        <v>3.97</v>
      </c>
      <c r="F56" s="37">
        <v>1.06421516E8</v>
      </c>
      <c r="G56" s="28"/>
      <c r="H56" s="29">
        <f t="shared" si="1"/>
        <v>422493418.5</v>
      </c>
      <c r="I56" s="41">
        <f t="shared" si="2"/>
        <v>0.003125410944</v>
      </c>
      <c r="J56" s="157">
        <v>0.0031</v>
      </c>
      <c r="K56" s="43">
        <f t="shared" si="3"/>
        <v>0.4224934185</v>
      </c>
      <c r="L56" s="79">
        <v>44469.0</v>
      </c>
    </row>
    <row r="57">
      <c r="A57" s="22">
        <f t="shared" si="4"/>
        <v>46</v>
      </c>
      <c r="B57" s="23" t="s">
        <v>89</v>
      </c>
      <c r="C57" s="156" t="s">
        <v>159</v>
      </c>
      <c r="D57" s="25">
        <v>46.0</v>
      </c>
      <c r="E57" s="47">
        <v>5.1</v>
      </c>
      <c r="F57" s="37">
        <v>8.2000137E7</v>
      </c>
      <c r="G57" s="28"/>
      <c r="H57" s="29">
        <f t="shared" si="1"/>
        <v>418200698.7</v>
      </c>
      <c r="I57" s="41">
        <f t="shared" si="2"/>
        <v>0.003093655388</v>
      </c>
      <c r="J57" s="157">
        <v>0.0031</v>
      </c>
      <c r="K57" s="43">
        <f t="shared" si="3"/>
        <v>0.4182006987</v>
      </c>
      <c r="L57" s="79">
        <v>44469.0</v>
      </c>
    </row>
    <row r="58">
      <c r="A58" s="22">
        <f t="shared" si="4"/>
        <v>47</v>
      </c>
      <c r="B58" s="48" t="s">
        <v>96</v>
      </c>
      <c r="C58" s="156" t="s">
        <v>160</v>
      </c>
      <c r="D58" s="25">
        <v>47.0</v>
      </c>
      <c r="E58" s="47">
        <v>3.72</v>
      </c>
      <c r="F58" s="37">
        <v>9.8056908E7</v>
      </c>
      <c r="G58" s="28"/>
      <c r="H58" s="29">
        <f t="shared" si="1"/>
        <v>364771697.8</v>
      </c>
      <c r="I58" s="41">
        <f t="shared" si="2"/>
        <v>0.002698412345</v>
      </c>
      <c r="J58" s="157">
        <v>0.0027</v>
      </c>
      <c r="K58" s="43">
        <f t="shared" si="3"/>
        <v>0.3647716978</v>
      </c>
      <c r="L58" s="79">
        <v>44469.0</v>
      </c>
    </row>
    <row r="59">
      <c r="A59" s="22">
        <f t="shared" si="4"/>
        <v>48</v>
      </c>
      <c r="B59" s="48" t="s">
        <v>110</v>
      </c>
      <c r="C59" s="156" t="s">
        <v>161</v>
      </c>
      <c r="D59" s="25">
        <v>48.0</v>
      </c>
      <c r="E59" s="47">
        <v>1.96</v>
      </c>
      <c r="F59" s="37">
        <v>1.72667956E8</v>
      </c>
      <c r="G59" s="28"/>
      <c r="H59" s="29">
        <f t="shared" si="1"/>
        <v>338429193.8</v>
      </c>
      <c r="I59" s="41">
        <f t="shared" si="2"/>
        <v>0.002503542682</v>
      </c>
      <c r="J59" s="157">
        <v>0.0025</v>
      </c>
      <c r="K59" s="43">
        <f t="shared" si="3"/>
        <v>0.3384291938</v>
      </c>
      <c r="L59" s="79">
        <v>44469.0</v>
      </c>
    </row>
    <row r="60">
      <c r="A60" s="22">
        <f t="shared" si="4"/>
        <v>49</v>
      </c>
      <c r="B60" s="50" t="s">
        <v>108</v>
      </c>
      <c r="C60" s="156" t="s">
        <v>162</v>
      </c>
      <c r="D60" s="25">
        <v>49.0</v>
      </c>
      <c r="E60" s="47">
        <v>2.59</v>
      </c>
      <c r="F60" s="37">
        <v>1.251649E8</v>
      </c>
      <c r="G60" s="28"/>
      <c r="H60" s="29">
        <f t="shared" si="1"/>
        <v>324177091</v>
      </c>
      <c r="I60" s="41">
        <f t="shared" si="2"/>
        <v>0.002398112216</v>
      </c>
      <c r="J60" s="157">
        <v>0.0024</v>
      </c>
      <c r="K60" s="43">
        <f t="shared" si="3"/>
        <v>0.324177091</v>
      </c>
      <c r="L60" s="79">
        <v>44469.0</v>
      </c>
    </row>
    <row r="61">
      <c r="A61" s="22">
        <f t="shared" si="4"/>
        <v>50</v>
      </c>
      <c r="B61" s="50" t="s">
        <v>102</v>
      </c>
      <c r="C61" s="156" t="s">
        <v>163</v>
      </c>
      <c r="D61" s="25">
        <v>50.0</v>
      </c>
      <c r="E61" s="47">
        <v>3.15</v>
      </c>
      <c r="F61" s="37">
        <v>9.0275937E7</v>
      </c>
      <c r="G61" s="28"/>
      <c r="H61" s="29">
        <f t="shared" si="1"/>
        <v>284369201.6</v>
      </c>
      <c r="I61" s="41">
        <f t="shared" si="2"/>
        <v>0.002103631857</v>
      </c>
      <c r="J61" s="157">
        <v>0.0021</v>
      </c>
      <c r="K61" s="43">
        <f t="shared" si="3"/>
        <v>0.2843692016</v>
      </c>
      <c r="L61" s="79">
        <v>44469.0</v>
      </c>
    </row>
    <row r="62">
      <c r="A62" s="22"/>
      <c r="B62" s="36"/>
      <c r="C62" s="156"/>
      <c r="D62" s="28"/>
      <c r="E62" s="26"/>
      <c r="F62" s="27"/>
      <c r="G62" s="28"/>
      <c r="H62" s="29"/>
      <c r="I62" s="3"/>
      <c r="J62" s="57"/>
      <c r="K62" s="31"/>
    </row>
    <row r="63">
      <c r="A63" s="22"/>
      <c r="B63" s="23"/>
      <c r="C63" s="156"/>
      <c r="D63" s="28"/>
      <c r="E63" s="26"/>
      <c r="F63" s="27"/>
      <c r="G63" s="28"/>
      <c r="H63" s="29"/>
      <c r="I63" s="3"/>
      <c r="J63" s="4"/>
      <c r="K63" s="31"/>
      <c r="M63" s="4">
        <f>SUM(J12:J67)</f>
        <v>1</v>
      </c>
    </row>
    <row r="64">
      <c r="A64" s="22"/>
      <c r="B64" s="61"/>
      <c r="C64" s="156"/>
      <c r="D64" s="28"/>
      <c r="E64" s="26"/>
      <c r="F64" s="27"/>
      <c r="G64" s="28"/>
      <c r="H64" s="29"/>
      <c r="I64" s="3"/>
      <c r="J64" s="57"/>
      <c r="K64" s="31"/>
    </row>
    <row r="65">
      <c r="A65" s="58"/>
      <c r="B65" s="93" t="s">
        <v>112</v>
      </c>
      <c r="C65" s="49"/>
      <c r="D65" s="28"/>
      <c r="E65" s="47"/>
      <c r="F65" s="37"/>
      <c r="G65" s="28"/>
      <c r="H65" s="29"/>
      <c r="I65" s="41"/>
      <c r="J65" s="59">
        <v>0.003</v>
      </c>
      <c r="K65" s="43"/>
    </row>
    <row r="66">
      <c r="A66" s="22"/>
      <c r="B66" s="93" t="s">
        <v>113</v>
      </c>
      <c r="C66" s="38"/>
      <c r="D66" s="28"/>
      <c r="E66" s="26"/>
      <c r="F66" s="27"/>
      <c r="G66" s="28"/>
      <c r="I66" s="60"/>
      <c r="J66" s="57">
        <v>-0.0063</v>
      </c>
      <c r="K66" s="31"/>
    </row>
    <row r="67">
      <c r="A67" s="22"/>
      <c r="B67" s="61" t="s">
        <v>117</v>
      </c>
      <c r="C67" s="39"/>
      <c r="D67" s="28"/>
      <c r="E67" s="26"/>
      <c r="F67" s="27"/>
      <c r="G67" s="28"/>
      <c r="H67" s="29"/>
      <c r="I67" s="3"/>
      <c r="J67" s="57">
        <v>0.0086</v>
      </c>
      <c r="K67" s="31"/>
    </row>
    <row r="68">
      <c r="I68" s="11"/>
      <c r="J68" s="4"/>
    </row>
    <row r="69">
      <c r="H69" s="29"/>
      <c r="I69" s="11"/>
      <c r="J69" s="4"/>
    </row>
    <row r="70">
      <c r="H70" s="29"/>
      <c r="I70" s="11"/>
      <c r="J70" s="4"/>
    </row>
    <row r="71">
      <c r="A71" s="1"/>
      <c r="B71" s="36"/>
      <c r="C71" s="39"/>
      <c r="D71" s="28"/>
      <c r="E71" s="40"/>
      <c r="F71" s="27"/>
      <c r="G71" s="28"/>
      <c r="H71" s="29"/>
      <c r="I71" s="41"/>
      <c r="J71" s="62"/>
      <c r="K71" s="43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 C5:D5">
    <cfRule type="notContainsBlanks" dxfId="0" priority="1">
      <formula>LEN(TRIM(C2))&gt;0</formula>
    </cfRule>
  </conditionalFormatting>
  <dataValidations>
    <dataValidation type="custom" allowBlank="1" showDropDown="1" sqref="E5">
      <formula1>OR(NOT(ISERROR(DATEVALUE(E5))), AND(ISNUMBER(E5), LEFT(CELL("format", E5))="D"))</formula1>
    </dataValidation>
  </dataValidations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134510321331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0.9947</v>
      </c>
      <c r="I2" s="104"/>
      <c r="J2" s="4"/>
    </row>
    <row r="3">
      <c r="A3" s="105" t="s">
        <v>2</v>
      </c>
      <c r="B3" s="106">
        <v>44470.0</v>
      </c>
      <c r="C3" s="12"/>
      <c r="D3" s="1"/>
      <c r="E3" s="13"/>
      <c r="F3" s="2"/>
      <c r="H3" s="107">
        <f>H1/H2</f>
        <v>135227024561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164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43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23" t="s">
        <v>13</v>
      </c>
      <c r="C8" s="156" t="s">
        <v>120</v>
      </c>
      <c r="D8" s="25">
        <v>1.0</v>
      </c>
      <c r="E8" s="26">
        <v>31.72</v>
      </c>
      <c r="F8" s="27">
        <v>5.74937937E8</v>
      </c>
      <c r="G8" s="28"/>
      <c r="H8" s="29">
        <f t="shared" ref="H8:H57" si="1">E8*F8</f>
        <v>18237031362</v>
      </c>
      <c r="I8" s="3">
        <f t="shared" ref="I8:I57" si="2">H8/H$3</f>
        <v>0.1348623282</v>
      </c>
      <c r="J8" s="157">
        <v>0.1361</v>
      </c>
      <c r="K8" s="31">
        <f t="shared" ref="K8:K57" si="3">H8/1000000000</f>
        <v>18.23703136</v>
      </c>
      <c r="L8" s="80">
        <v>44470.0</v>
      </c>
    </row>
    <row r="9">
      <c r="A9" s="22">
        <f t="shared" ref="A9:A57" si="4">A8+1</f>
        <v>2</v>
      </c>
      <c r="B9" s="33" t="s">
        <v>17</v>
      </c>
      <c r="C9" s="156" t="s">
        <v>121</v>
      </c>
      <c r="D9" s="25">
        <v>2.0</v>
      </c>
      <c r="E9" s="26">
        <v>7.8</v>
      </c>
      <c r="F9" s="37">
        <v>1.205E9</v>
      </c>
      <c r="G9" s="28"/>
      <c r="H9" s="29">
        <f t="shared" si="1"/>
        <v>9399000000</v>
      </c>
      <c r="I9" s="3">
        <f t="shared" si="2"/>
        <v>0.06950533764</v>
      </c>
      <c r="J9" s="157">
        <v>0.0697</v>
      </c>
      <c r="K9" s="31">
        <f t="shared" si="3"/>
        <v>9.399</v>
      </c>
      <c r="L9" s="80">
        <v>44470.0</v>
      </c>
    </row>
    <row r="10">
      <c r="A10" s="22">
        <f t="shared" si="4"/>
        <v>3</v>
      </c>
      <c r="B10" s="23" t="s">
        <v>19</v>
      </c>
      <c r="C10" s="156" t="s">
        <v>122</v>
      </c>
      <c r="D10" s="25">
        <v>3.0</v>
      </c>
      <c r="E10" s="26">
        <v>4.74</v>
      </c>
      <c r="F10" s="37">
        <v>1.861E9</v>
      </c>
      <c r="G10" s="28"/>
      <c r="H10" s="29">
        <f t="shared" si="1"/>
        <v>8821140000</v>
      </c>
      <c r="I10" s="3">
        <f t="shared" si="2"/>
        <v>0.06523207938</v>
      </c>
      <c r="J10" s="157">
        <v>0.0658</v>
      </c>
      <c r="K10" s="31">
        <f t="shared" si="3"/>
        <v>8.82114</v>
      </c>
      <c r="L10" s="80">
        <v>44470.0</v>
      </c>
    </row>
    <row r="11">
      <c r="A11" s="22">
        <f t="shared" si="4"/>
        <v>4</v>
      </c>
      <c r="B11" s="23" t="s">
        <v>27</v>
      </c>
      <c r="C11" s="156" t="s">
        <v>123</v>
      </c>
      <c r="D11" s="25">
        <v>4.0</v>
      </c>
      <c r="E11" s="26">
        <v>95.9</v>
      </c>
      <c r="F11" s="37">
        <v>8.538E7</v>
      </c>
      <c r="G11" s="28"/>
      <c r="H11" s="29">
        <f t="shared" si="1"/>
        <v>8187942000</v>
      </c>
      <c r="I11" s="3">
        <f t="shared" si="2"/>
        <v>0.06054959818</v>
      </c>
      <c r="J11" s="157">
        <v>0.0612</v>
      </c>
      <c r="K11" s="31">
        <f t="shared" si="3"/>
        <v>8.187942</v>
      </c>
      <c r="L11" s="80">
        <v>44470.0</v>
      </c>
    </row>
    <row r="12">
      <c r="A12" s="22">
        <f t="shared" si="4"/>
        <v>5</v>
      </c>
      <c r="B12" s="33" t="s">
        <v>25</v>
      </c>
      <c r="C12" s="156" t="s">
        <v>26</v>
      </c>
      <c r="D12" s="25">
        <v>5.0</v>
      </c>
      <c r="E12" s="26">
        <v>8.45</v>
      </c>
      <c r="F12" s="35">
        <v>7.74301421E8</v>
      </c>
      <c r="G12" s="28"/>
      <c r="H12" s="29">
        <f t="shared" si="1"/>
        <v>6542847007</v>
      </c>
      <c r="I12" s="3">
        <f t="shared" si="2"/>
        <v>0.0483841675</v>
      </c>
      <c r="J12" s="157">
        <v>0.0484</v>
      </c>
      <c r="K12" s="31">
        <f t="shared" si="3"/>
        <v>6.542847007</v>
      </c>
      <c r="L12" s="80">
        <v>44470.0</v>
      </c>
    </row>
    <row r="13">
      <c r="A13" s="22">
        <f t="shared" si="4"/>
        <v>6</v>
      </c>
      <c r="B13" s="23" t="s">
        <v>23</v>
      </c>
      <c r="C13" s="156" t="s">
        <v>124</v>
      </c>
      <c r="D13" s="25">
        <v>6.0</v>
      </c>
      <c r="E13" s="26">
        <v>15.01</v>
      </c>
      <c r="F13" s="37">
        <v>4.1905E8</v>
      </c>
      <c r="G13" s="28"/>
      <c r="H13" s="29">
        <f t="shared" si="1"/>
        <v>6289940500</v>
      </c>
      <c r="I13" s="3">
        <f t="shared" si="2"/>
        <v>0.04651393108</v>
      </c>
      <c r="J13" s="157">
        <v>0.0468</v>
      </c>
      <c r="K13" s="31">
        <f t="shared" si="3"/>
        <v>6.2899405</v>
      </c>
      <c r="L13" s="80">
        <v>44470.0</v>
      </c>
    </row>
    <row r="14">
      <c r="A14" s="22">
        <f t="shared" si="4"/>
        <v>7</v>
      </c>
      <c r="B14" s="23" t="s">
        <v>21</v>
      </c>
      <c r="C14" s="156" t="s">
        <v>22</v>
      </c>
      <c r="D14" s="25">
        <v>7.0</v>
      </c>
      <c r="E14" s="26">
        <v>4.93</v>
      </c>
      <c r="F14" s="37">
        <v>1.201009E9</v>
      </c>
      <c r="G14" s="28"/>
      <c r="H14" s="29">
        <f t="shared" si="1"/>
        <v>5920974370</v>
      </c>
      <c r="I14" s="3">
        <f t="shared" si="2"/>
        <v>0.04378543704</v>
      </c>
      <c r="J14" s="157">
        <v>0.0438</v>
      </c>
      <c r="K14" s="31">
        <f t="shared" si="3"/>
        <v>5.92097437</v>
      </c>
      <c r="L14" s="80">
        <v>44470.0</v>
      </c>
    </row>
    <row r="15">
      <c r="A15" s="22">
        <f t="shared" si="4"/>
        <v>8</v>
      </c>
      <c r="B15" s="23" t="s">
        <v>37</v>
      </c>
      <c r="C15" s="156" t="s">
        <v>125</v>
      </c>
      <c r="D15" s="25">
        <v>8.0</v>
      </c>
      <c r="E15" s="47">
        <v>7.13</v>
      </c>
      <c r="F15" s="37">
        <v>8.19006416E8</v>
      </c>
      <c r="G15" s="28"/>
      <c r="H15" s="29">
        <f t="shared" si="1"/>
        <v>5839515746</v>
      </c>
      <c r="I15" s="3">
        <f t="shared" si="2"/>
        <v>0.04318305283</v>
      </c>
      <c r="J15" s="157">
        <v>0.0435</v>
      </c>
      <c r="K15" s="31">
        <f t="shared" si="3"/>
        <v>5.839515746</v>
      </c>
      <c r="L15" s="80">
        <v>44470.0</v>
      </c>
    </row>
    <row r="16">
      <c r="A16" s="22">
        <f t="shared" si="4"/>
        <v>9</v>
      </c>
      <c r="B16" s="23" t="s">
        <v>31</v>
      </c>
      <c r="C16" s="156" t="s">
        <v>126</v>
      </c>
      <c r="D16" s="25">
        <v>9.0</v>
      </c>
      <c r="E16" s="47">
        <v>8.09</v>
      </c>
      <c r="F16" s="37">
        <v>7.21751884E8</v>
      </c>
      <c r="G16" s="28"/>
      <c r="H16" s="29">
        <f t="shared" si="1"/>
        <v>5838972742</v>
      </c>
      <c r="I16" s="3">
        <f t="shared" si="2"/>
        <v>0.04317903733</v>
      </c>
      <c r="J16" s="157">
        <v>0.0425</v>
      </c>
      <c r="K16" s="31">
        <f t="shared" si="3"/>
        <v>5.838972742</v>
      </c>
      <c r="L16" s="80">
        <v>44470.0</v>
      </c>
    </row>
    <row r="17">
      <c r="A17" s="22">
        <f t="shared" si="4"/>
        <v>10</v>
      </c>
      <c r="B17" s="33" t="s">
        <v>15</v>
      </c>
      <c r="C17" s="156" t="s">
        <v>127</v>
      </c>
      <c r="D17" s="25">
        <v>10.0</v>
      </c>
      <c r="E17" s="26">
        <v>6.6</v>
      </c>
      <c r="F17" s="35">
        <v>7.42231421E8</v>
      </c>
      <c r="G17" s="28"/>
      <c r="H17" s="29">
        <f t="shared" si="1"/>
        <v>4898727379</v>
      </c>
      <c r="I17" s="3">
        <f t="shared" si="2"/>
        <v>0.03622594962</v>
      </c>
      <c r="J17" s="157">
        <v>0.0353</v>
      </c>
      <c r="K17" s="31">
        <f t="shared" si="3"/>
        <v>4.898727379</v>
      </c>
      <c r="L17" s="80">
        <v>44470.0</v>
      </c>
    </row>
    <row r="18">
      <c r="A18" s="22">
        <f t="shared" si="4"/>
        <v>11</v>
      </c>
      <c r="B18" s="33" t="s">
        <v>33</v>
      </c>
      <c r="C18" s="156" t="s">
        <v>128</v>
      </c>
      <c r="D18" s="25">
        <v>11.0</v>
      </c>
      <c r="E18" s="26">
        <v>36.0</v>
      </c>
      <c r="F18" s="37">
        <v>1.3250202E8</v>
      </c>
      <c r="G18" s="28"/>
      <c r="H18" s="29">
        <f t="shared" si="1"/>
        <v>4770072720</v>
      </c>
      <c r="I18" s="3">
        <f t="shared" si="2"/>
        <v>0.03527455208</v>
      </c>
      <c r="J18" s="157">
        <v>0.0346</v>
      </c>
      <c r="K18" s="43">
        <f t="shared" si="3"/>
        <v>4.77007272</v>
      </c>
      <c r="L18" s="80">
        <v>44470.0</v>
      </c>
    </row>
    <row r="19">
      <c r="A19" s="22">
        <f t="shared" si="4"/>
        <v>12</v>
      </c>
      <c r="B19" s="23" t="s">
        <v>35</v>
      </c>
      <c r="C19" s="156" t="s">
        <v>129</v>
      </c>
      <c r="D19" s="25">
        <v>12.0</v>
      </c>
      <c r="E19" s="47">
        <v>6.51</v>
      </c>
      <c r="F19" s="37">
        <v>6.26E8</v>
      </c>
      <c r="G19" s="28"/>
      <c r="H19" s="29">
        <f t="shared" si="1"/>
        <v>4075260000</v>
      </c>
      <c r="I19" s="3">
        <f t="shared" si="2"/>
        <v>0.03013643178</v>
      </c>
      <c r="J19" s="157">
        <v>0.0301</v>
      </c>
      <c r="K19" s="31">
        <f t="shared" si="3"/>
        <v>4.07526</v>
      </c>
      <c r="L19" s="80">
        <v>44470.0</v>
      </c>
    </row>
    <row r="20">
      <c r="A20" s="22">
        <f t="shared" si="4"/>
        <v>13</v>
      </c>
      <c r="B20" s="23" t="s">
        <v>45</v>
      </c>
      <c r="C20" s="156" t="s">
        <v>130</v>
      </c>
      <c r="D20" s="25">
        <v>13.0</v>
      </c>
      <c r="E20" s="26">
        <v>15.15</v>
      </c>
      <c r="F20" s="37">
        <v>2.28740219E8</v>
      </c>
      <c r="G20" s="28"/>
      <c r="H20" s="29">
        <f t="shared" si="1"/>
        <v>3465414318</v>
      </c>
      <c r="I20" s="3">
        <f t="shared" si="2"/>
        <v>0.0256266403</v>
      </c>
      <c r="J20" s="157">
        <v>0.0257</v>
      </c>
      <c r="K20" s="43">
        <f t="shared" si="3"/>
        <v>3.465414318</v>
      </c>
      <c r="L20" s="80">
        <v>44470.0</v>
      </c>
    </row>
    <row r="21">
      <c r="A21" s="22">
        <f t="shared" si="4"/>
        <v>14</v>
      </c>
      <c r="B21" s="33" t="s">
        <v>29</v>
      </c>
      <c r="C21" s="156" t="s">
        <v>131</v>
      </c>
      <c r="D21" s="25">
        <v>14.0</v>
      </c>
      <c r="E21" s="47">
        <v>6.72</v>
      </c>
      <c r="F21" s="37">
        <v>4.4630556E8</v>
      </c>
      <c r="G21" s="28"/>
      <c r="H21" s="29">
        <f t="shared" si="1"/>
        <v>2999173363</v>
      </c>
      <c r="I21" s="3">
        <f t="shared" si="2"/>
        <v>0.02217880171</v>
      </c>
      <c r="J21" s="157">
        <v>0.0218</v>
      </c>
      <c r="K21" s="43">
        <f t="shared" si="3"/>
        <v>2.999173363</v>
      </c>
      <c r="L21" s="80">
        <v>44470.0</v>
      </c>
    </row>
    <row r="22">
      <c r="A22" s="22">
        <f t="shared" si="4"/>
        <v>15</v>
      </c>
      <c r="B22" s="23" t="s">
        <v>39</v>
      </c>
      <c r="C22" s="156" t="s">
        <v>40</v>
      </c>
      <c r="D22" s="25">
        <v>15.0</v>
      </c>
      <c r="E22" s="47">
        <v>2.425</v>
      </c>
      <c r="F22" s="37">
        <v>1.045057995E9</v>
      </c>
      <c r="G22" s="28"/>
      <c r="H22" s="29">
        <f t="shared" si="1"/>
        <v>2534265638</v>
      </c>
      <c r="I22" s="3">
        <f t="shared" si="2"/>
        <v>0.0187408223</v>
      </c>
      <c r="J22" s="157">
        <v>0.0187</v>
      </c>
      <c r="K22" s="43">
        <f t="shared" si="3"/>
        <v>2.534265638</v>
      </c>
      <c r="L22" s="80">
        <v>44470.0</v>
      </c>
    </row>
    <row r="23">
      <c r="A23" s="22">
        <f t="shared" si="4"/>
        <v>16</v>
      </c>
      <c r="B23" s="23" t="s">
        <v>43</v>
      </c>
      <c r="C23" s="156" t="s">
        <v>132</v>
      </c>
      <c r="D23" s="25">
        <v>16.0</v>
      </c>
      <c r="E23" s="47">
        <v>3.22</v>
      </c>
      <c r="F23" s="37">
        <v>7.56255209E8</v>
      </c>
      <c r="G23" s="28"/>
      <c r="H23" s="29">
        <f t="shared" si="1"/>
        <v>2435141773</v>
      </c>
      <c r="I23" s="3">
        <f t="shared" si="2"/>
        <v>0.01800780414</v>
      </c>
      <c r="J23" s="157">
        <v>0.0179</v>
      </c>
      <c r="K23" s="43">
        <f t="shared" si="3"/>
        <v>2.435141773</v>
      </c>
      <c r="L23" s="80">
        <v>44470.0</v>
      </c>
    </row>
    <row r="24">
      <c r="A24" s="22">
        <f t="shared" si="4"/>
        <v>17</v>
      </c>
      <c r="B24" s="23" t="s">
        <v>41</v>
      </c>
      <c r="C24" s="156" t="s">
        <v>133</v>
      </c>
      <c r="D24" s="25">
        <v>17.0</v>
      </c>
      <c r="E24" s="26">
        <v>7.05</v>
      </c>
      <c r="F24" s="37">
        <v>3.12295892E8</v>
      </c>
      <c r="G24" s="28"/>
      <c r="H24" s="29">
        <f t="shared" si="1"/>
        <v>2201686039</v>
      </c>
      <c r="I24" s="3">
        <f t="shared" si="2"/>
        <v>0.01628140563</v>
      </c>
      <c r="J24" s="157">
        <v>0.0164</v>
      </c>
      <c r="K24" s="31">
        <f t="shared" si="3"/>
        <v>2.201686039</v>
      </c>
      <c r="L24" s="80">
        <v>44470.0</v>
      </c>
    </row>
    <row r="25">
      <c r="A25" s="22">
        <f t="shared" si="4"/>
        <v>18</v>
      </c>
      <c r="B25" s="23" t="s">
        <v>59</v>
      </c>
      <c r="C25" s="156" t="s">
        <v>134</v>
      </c>
      <c r="D25" s="25">
        <v>18.0</v>
      </c>
      <c r="E25" s="47">
        <v>12.8</v>
      </c>
      <c r="F25" s="37">
        <v>1.65313104E8</v>
      </c>
      <c r="G25" s="28"/>
      <c r="H25" s="29">
        <f t="shared" si="1"/>
        <v>2116007731</v>
      </c>
      <c r="I25" s="3">
        <f t="shared" si="2"/>
        <v>0.01564781698</v>
      </c>
      <c r="J25" s="157">
        <v>0.0156</v>
      </c>
      <c r="K25" s="43">
        <f t="shared" si="3"/>
        <v>2.116007731</v>
      </c>
      <c r="L25" s="80">
        <v>44470.0</v>
      </c>
    </row>
    <row r="26">
      <c r="A26" s="22">
        <f t="shared" si="4"/>
        <v>19</v>
      </c>
      <c r="B26" s="48" t="s">
        <v>49</v>
      </c>
      <c r="C26" s="156" t="s">
        <v>135</v>
      </c>
      <c r="D26" s="25">
        <v>19.0</v>
      </c>
      <c r="E26" s="47">
        <v>1.68</v>
      </c>
      <c r="F26" s="37">
        <v>1.2070691E9</v>
      </c>
      <c r="G26" s="28"/>
      <c r="H26" s="29">
        <f t="shared" si="1"/>
        <v>2027876088</v>
      </c>
      <c r="I26" s="3">
        <f t="shared" si="2"/>
        <v>0.01499608599</v>
      </c>
      <c r="J26" s="157">
        <v>0.015</v>
      </c>
      <c r="K26" s="43">
        <f t="shared" si="3"/>
        <v>2.027876088</v>
      </c>
      <c r="L26" s="80">
        <v>44470.0</v>
      </c>
    </row>
    <row r="27">
      <c r="A27" s="22">
        <f t="shared" si="4"/>
        <v>20</v>
      </c>
      <c r="B27" s="48" t="s">
        <v>51</v>
      </c>
      <c r="C27" s="156" t="s">
        <v>136</v>
      </c>
      <c r="D27" s="25">
        <v>20.0</v>
      </c>
      <c r="E27" s="47">
        <v>1.155</v>
      </c>
      <c r="F27" s="37">
        <v>1.568664049E9</v>
      </c>
      <c r="G27" s="28"/>
      <c r="H27" s="29">
        <f t="shared" si="1"/>
        <v>1811806977</v>
      </c>
      <c r="I27" s="3">
        <f t="shared" si="2"/>
        <v>0.01339826105</v>
      </c>
      <c r="J27" s="157">
        <v>0.0134</v>
      </c>
      <c r="K27" s="43">
        <f t="shared" si="3"/>
        <v>1.811806977</v>
      </c>
      <c r="L27" s="80">
        <v>44470.0</v>
      </c>
    </row>
    <row r="28">
      <c r="A28" s="22">
        <f t="shared" si="4"/>
        <v>21</v>
      </c>
      <c r="B28" s="23" t="s">
        <v>55</v>
      </c>
      <c r="C28" s="156" t="s">
        <v>137</v>
      </c>
      <c r="D28" s="25">
        <v>21.0</v>
      </c>
      <c r="E28" s="47">
        <v>3.42</v>
      </c>
      <c r="F28" s="37">
        <v>5.17846969E8</v>
      </c>
      <c r="G28" s="28"/>
      <c r="H28" s="29">
        <f t="shared" si="1"/>
        <v>1771036634</v>
      </c>
      <c r="I28" s="3">
        <f t="shared" si="2"/>
        <v>0.01309676553</v>
      </c>
      <c r="J28" s="157">
        <v>0.0131</v>
      </c>
      <c r="K28" s="43">
        <f t="shared" si="3"/>
        <v>1.771036634</v>
      </c>
      <c r="L28" s="80">
        <v>44470.0</v>
      </c>
    </row>
    <row r="29">
      <c r="A29" s="22">
        <f t="shared" si="4"/>
        <v>22</v>
      </c>
      <c r="B29" s="23" t="s">
        <v>47</v>
      </c>
      <c r="C29" s="156" t="s">
        <v>138</v>
      </c>
      <c r="D29" s="25">
        <v>22.0</v>
      </c>
      <c r="E29" s="47">
        <v>1.86</v>
      </c>
      <c r="F29" s="37">
        <v>9.06007245E8</v>
      </c>
      <c r="G29" s="28"/>
      <c r="H29" s="29">
        <f t="shared" si="1"/>
        <v>1685173476</v>
      </c>
      <c r="I29" s="3">
        <f t="shared" si="2"/>
        <v>0.01246180992</v>
      </c>
      <c r="J29" s="157">
        <v>0.0124</v>
      </c>
      <c r="K29" s="43">
        <f t="shared" si="3"/>
        <v>1.685173476</v>
      </c>
      <c r="L29" s="80">
        <v>44470.0</v>
      </c>
    </row>
    <row r="30">
      <c r="A30" s="22">
        <f t="shared" si="4"/>
        <v>23</v>
      </c>
      <c r="B30" s="23" t="s">
        <v>53</v>
      </c>
      <c r="C30" s="156" t="s">
        <v>54</v>
      </c>
      <c r="D30" s="25">
        <v>23.0</v>
      </c>
      <c r="E30" s="47">
        <v>3.28</v>
      </c>
      <c r="F30" s="37">
        <v>5.09040994E8</v>
      </c>
      <c r="G30" s="28"/>
      <c r="H30" s="29">
        <f t="shared" si="1"/>
        <v>1669654460</v>
      </c>
      <c r="I30" s="3">
        <f t="shared" si="2"/>
        <v>0.01234704724</v>
      </c>
      <c r="J30" s="157">
        <v>0.0124</v>
      </c>
      <c r="K30" s="43">
        <f t="shared" si="3"/>
        <v>1.66965446</v>
      </c>
      <c r="L30" s="80">
        <v>44470.0</v>
      </c>
    </row>
    <row r="31">
      <c r="A31" s="22">
        <f t="shared" si="4"/>
        <v>24</v>
      </c>
      <c r="B31" s="23" t="s">
        <v>57</v>
      </c>
      <c r="C31" s="156" t="s">
        <v>139</v>
      </c>
      <c r="D31" s="25">
        <v>24.0</v>
      </c>
      <c r="E31" s="47">
        <v>2.97</v>
      </c>
      <c r="F31" s="37">
        <v>5.01164714E8</v>
      </c>
      <c r="G31" s="28"/>
      <c r="H31" s="29">
        <f t="shared" si="1"/>
        <v>1488459201</v>
      </c>
      <c r="I31" s="3">
        <f t="shared" si="2"/>
        <v>0.01100711345</v>
      </c>
      <c r="J31" s="157">
        <v>0.0109</v>
      </c>
      <c r="K31" s="43">
        <f t="shared" si="3"/>
        <v>1.488459201</v>
      </c>
      <c r="L31" s="80">
        <v>44470.0</v>
      </c>
    </row>
    <row r="32">
      <c r="A32" s="22">
        <f t="shared" si="4"/>
        <v>25</v>
      </c>
      <c r="B32" s="33" t="s">
        <v>61</v>
      </c>
      <c r="C32" s="156" t="s">
        <v>140</v>
      </c>
      <c r="D32" s="25">
        <v>25.0</v>
      </c>
      <c r="E32" s="47">
        <v>1.62</v>
      </c>
      <c r="F32" s="37">
        <v>8.43000232E8</v>
      </c>
      <c r="G32" s="28"/>
      <c r="H32" s="29">
        <f t="shared" si="1"/>
        <v>1365660376</v>
      </c>
      <c r="I32" s="3">
        <f t="shared" si="2"/>
        <v>0.01009901963</v>
      </c>
      <c r="J32" s="157">
        <v>0.0101</v>
      </c>
      <c r="K32" s="43">
        <f t="shared" si="3"/>
        <v>1.365660376</v>
      </c>
      <c r="L32" s="80">
        <v>44470.0</v>
      </c>
    </row>
    <row r="33">
      <c r="A33" s="22">
        <f t="shared" si="4"/>
        <v>26</v>
      </c>
      <c r="B33" s="23" t="s">
        <v>77</v>
      </c>
      <c r="C33" s="156" t="s">
        <v>141</v>
      </c>
      <c r="D33" s="25">
        <v>26.0</v>
      </c>
      <c r="E33" s="47">
        <v>2.32</v>
      </c>
      <c r="F33" s="37">
        <v>5.26379106E8</v>
      </c>
      <c r="G33" s="28"/>
      <c r="H33" s="29">
        <f t="shared" si="1"/>
        <v>1221199526</v>
      </c>
      <c r="I33" s="3">
        <f t="shared" si="2"/>
        <v>0.009030735756</v>
      </c>
      <c r="J33" s="157">
        <v>0.009</v>
      </c>
      <c r="K33" s="31">
        <f t="shared" si="3"/>
        <v>1.221199526</v>
      </c>
      <c r="L33" s="80">
        <v>44470.0</v>
      </c>
    </row>
    <row r="34">
      <c r="A34" s="22">
        <f t="shared" si="4"/>
        <v>27</v>
      </c>
      <c r="B34" s="23" t="s">
        <v>65</v>
      </c>
      <c r="C34" s="156" t="s">
        <v>142</v>
      </c>
      <c r="D34" s="25">
        <v>27.0</v>
      </c>
      <c r="E34" s="47">
        <v>3.07</v>
      </c>
      <c r="F34" s="37">
        <v>3.84522695E8</v>
      </c>
      <c r="G34" s="28"/>
      <c r="H34" s="29">
        <f t="shared" si="1"/>
        <v>1180484674</v>
      </c>
      <c r="I34" s="3">
        <f t="shared" si="2"/>
        <v>0.008729650582</v>
      </c>
      <c r="J34" s="157">
        <v>0.0087</v>
      </c>
      <c r="K34" s="43">
        <f t="shared" si="3"/>
        <v>1.180484674</v>
      </c>
      <c r="L34" s="80">
        <v>44470.0</v>
      </c>
    </row>
    <row r="35">
      <c r="A35" s="22">
        <f t="shared" si="4"/>
        <v>28</v>
      </c>
      <c r="B35" s="33" t="s">
        <v>67</v>
      </c>
      <c r="C35" s="156" t="s">
        <v>144</v>
      </c>
      <c r="D35" s="25">
        <v>28.0</v>
      </c>
      <c r="E35" s="158">
        <v>2.13</v>
      </c>
      <c r="F35" s="37">
        <v>5.43307798E8</v>
      </c>
      <c r="G35" s="28"/>
      <c r="H35" s="29">
        <f t="shared" si="1"/>
        <v>1157245610</v>
      </c>
      <c r="I35" s="3">
        <f t="shared" si="2"/>
        <v>0.008557798365</v>
      </c>
      <c r="J35" s="157">
        <v>0.0084</v>
      </c>
      <c r="K35" s="43">
        <f t="shared" si="3"/>
        <v>1.15724561</v>
      </c>
      <c r="L35" s="80">
        <v>44470.0</v>
      </c>
    </row>
    <row r="36">
      <c r="A36" s="22">
        <f t="shared" si="4"/>
        <v>29</v>
      </c>
      <c r="B36" s="23" t="s">
        <v>71</v>
      </c>
      <c r="C36" s="156" t="s">
        <v>143</v>
      </c>
      <c r="D36" s="25">
        <v>29.0</v>
      </c>
      <c r="E36" s="47">
        <v>2.43</v>
      </c>
      <c r="F36" s="37">
        <v>4.71051678E8</v>
      </c>
      <c r="G36" s="28"/>
      <c r="H36" s="29">
        <f t="shared" si="1"/>
        <v>1144655578</v>
      </c>
      <c r="I36" s="3">
        <f t="shared" si="2"/>
        <v>0.008464695435</v>
      </c>
      <c r="J36" s="157">
        <v>0.0085</v>
      </c>
      <c r="K36" s="43">
        <f t="shared" si="3"/>
        <v>1.144655578</v>
      </c>
      <c r="L36" s="80">
        <v>44470.0</v>
      </c>
    </row>
    <row r="37">
      <c r="A37" s="22">
        <f t="shared" si="4"/>
        <v>30</v>
      </c>
      <c r="B37" s="48" t="s">
        <v>83</v>
      </c>
      <c r="C37" s="156" t="s">
        <v>146</v>
      </c>
      <c r="D37" s="25">
        <v>30.0</v>
      </c>
      <c r="E37" s="47">
        <v>6.04</v>
      </c>
      <c r="F37" s="37">
        <v>1.8225334E8</v>
      </c>
      <c r="G37" s="28"/>
      <c r="H37" s="29">
        <f t="shared" si="1"/>
        <v>1100810174</v>
      </c>
      <c r="I37" s="3">
        <f t="shared" si="2"/>
        <v>0.00814045992</v>
      </c>
      <c r="J37" s="157">
        <v>0.0079</v>
      </c>
      <c r="K37" s="43">
        <f t="shared" si="3"/>
        <v>1.100810174</v>
      </c>
      <c r="L37" s="80">
        <v>44470.0</v>
      </c>
    </row>
    <row r="38">
      <c r="A38" s="22">
        <f t="shared" si="4"/>
        <v>31</v>
      </c>
      <c r="B38" s="48" t="s">
        <v>104</v>
      </c>
      <c r="C38" s="156" t="s">
        <v>145</v>
      </c>
      <c r="D38" s="25">
        <v>31.0</v>
      </c>
      <c r="E38" s="47">
        <v>1.5</v>
      </c>
      <c r="F38" s="37">
        <v>7.2479002E8</v>
      </c>
      <c r="G38" s="28"/>
      <c r="H38" s="29">
        <f t="shared" si="1"/>
        <v>1087185030</v>
      </c>
      <c r="I38" s="3">
        <f t="shared" si="2"/>
        <v>0.008039702371</v>
      </c>
      <c r="J38" s="157">
        <v>0.0082</v>
      </c>
      <c r="K38" s="43">
        <f t="shared" si="3"/>
        <v>1.08718503</v>
      </c>
      <c r="L38" s="80">
        <v>44470.0</v>
      </c>
    </row>
    <row r="39">
      <c r="A39" s="22">
        <f t="shared" si="4"/>
        <v>32</v>
      </c>
      <c r="B39" s="23" t="s">
        <v>75</v>
      </c>
      <c r="C39" s="156" t="s">
        <v>148</v>
      </c>
      <c r="D39" s="25">
        <v>32.0</v>
      </c>
      <c r="E39" s="47">
        <v>1.5</v>
      </c>
      <c r="F39" s="37">
        <v>7.02871829E8</v>
      </c>
      <c r="G39" s="28"/>
      <c r="H39" s="29">
        <f t="shared" si="1"/>
        <v>1054307744</v>
      </c>
      <c r="I39" s="3">
        <f t="shared" si="2"/>
        <v>0.007796575773</v>
      </c>
      <c r="J39" s="157">
        <v>0.0077</v>
      </c>
      <c r="K39" s="43">
        <f t="shared" si="3"/>
        <v>1.054307744</v>
      </c>
      <c r="L39" s="80">
        <v>44470.0</v>
      </c>
    </row>
    <row r="40">
      <c r="A40" s="22">
        <f t="shared" si="4"/>
        <v>33</v>
      </c>
      <c r="B40" s="48" t="s">
        <v>69</v>
      </c>
      <c r="C40" s="156" t="s">
        <v>147</v>
      </c>
      <c r="D40" s="25">
        <v>33.0</v>
      </c>
      <c r="E40" s="47">
        <v>1.59</v>
      </c>
      <c r="F40" s="37">
        <v>6.54871829E8</v>
      </c>
      <c r="G40" s="28"/>
      <c r="H40" s="29">
        <f t="shared" si="1"/>
        <v>1041246208</v>
      </c>
      <c r="I40" s="3">
        <f t="shared" si="2"/>
        <v>0.00769998609</v>
      </c>
      <c r="J40" s="157">
        <v>0.0077</v>
      </c>
      <c r="K40" s="43">
        <f t="shared" si="3"/>
        <v>1.041246208</v>
      </c>
      <c r="L40" s="80">
        <v>44470.0</v>
      </c>
    </row>
    <row r="41">
      <c r="A41" s="22">
        <f t="shared" si="4"/>
        <v>34</v>
      </c>
      <c r="B41" s="159" t="s">
        <v>63</v>
      </c>
      <c r="C41" s="156" t="s">
        <v>64</v>
      </c>
      <c r="D41" s="25">
        <v>34.0</v>
      </c>
      <c r="E41" s="47">
        <v>4.15</v>
      </c>
      <c r="F41" s="37">
        <v>2.4907E8</v>
      </c>
      <c r="G41" s="28"/>
      <c r="H41" s="29">
        <f t="shared" si="1"/>
        <v>1033640500</v>
      </c>
      <c r="I41" s="3">
        <f t="shared" si="2"/>
        <v>0.007643742095</v>
      </c>
      <c r="J41" s="157">
        <v>0.0074</v>
      </c>
      <c r="K41" s="43">
        <f t="shared" si="3"/>
        <v>1.0336405</v>
      </c>
      <c r="L41" s="80">
        <v>44470.0</v>
      </c>
    </row>
    <row r="42">
      <c r="A42" s="22">
        <f t="shared" si="4"/>
        <v>35</v>
      </c>
      <c r="B42" s="159" t="s">
        <v>73</v>
      </c>
      <c r="C42" s="156" t="s">
        <v>149</v>
      </c>
      <c r="D42" s="25">
        <v>35.0</v>
      </c>
      <c r="E42" s="47">
        <v>1.645</v>
      </c>
      <c r="F42" s="37">
        <v>5.3909002E8</v>
      </c>
      <c r="G42" s="28"/>
      <c r="H42" s="29">
        <f t="shared" si="1"/>
        <v>886803082.9</v>
      </c>
      <c r="I42" s="3">
        <f t="shared" si="2"/>
        <v>0.006557883572</v>
      </c>
      <c r="J42" s="157">
        <v>0.0065</v>
      </c>
      <c r="K42" s="43">
        <f t="shared" si="3"/>
        <v>0.8868030829</v>
      </c>
      <c r="L42" s="80">
        <v>44470.0</v>
      </c>
    </row>
    <row r="43">
      <c r="A43" s="22">
        <f t="shared" si="4"/>
        <v>36</v>
      </c>
      <c r="B43" s="48" t="s">
        <v>106</v>
      </c>
      <c r="C43" s="156" t="s">
        <v>150</v>
      </c>
      <c r="D43" s="25">
        <v>36.0</v>
      </c>
      <c r="E43" s="47">
        <v>8.25</v>
      </c>
      <c r="F43" s="37">
        <v>8.4604324E7</v>
      </c>
      <c r="G43" s="28"/>
      <c r="H43" s="29">
        <f t="shared" si="1"/>
        <v>697985673</v>
      </c>
      <c r="I43" s="3">
        <f t="shared" si="2"/>
        <v>0.005161584197</v>
      </c>
      <c r="J43" s="157">
        <v>0.0052</v>
      </c>
      <c r="K43" s="43">
        <f t="shared" si="3"/>
        <v>0.697985673</v>
      </c>
      <c r="L43" s="80">
        <v>44470.0</v>
      </c>
    </row>
    <row r="44">
      <c r="A44" s="22">
        <f t="shared" si="4"/>
        <v>37</v>
      </c>
      <c r="B44" s="48" t="s">
        <v>81</v>
      </c>
      <c r="C44" s="156" t="s">
        <v>151</v>
      </c>
      <c r="D44" s="25">
        <v>37.0</v>
      </c>
      <c r="E44" s="47">
        <v>5.5</v>
      </c>
      <c r="F44" s="37">
        <v>1.20540521E8</v>
      </c>
      <c r="G44" s="28"/>
      <c r="H44" s="29">
        <f t="shared" si="1"/>
        <v>662972865.5</v>
      </c>
      <c r="I44" s="3">
        <f t="shared" si="2"/>
        <v>0.004902665482</v>
      </c>
      <c r="J44" s="157">
        <v>0.0049</v>
      </c>
      <c r="K44" s="43">
        <f t="shared" si="3"/>
        <v>0.6629728655</v>
      </c>
      <c r="L44" s="80">
        <v>44470.0</v>
      </c>
    </row>
    <row r="45">
      <c r="A45" s="22">
        <f t="shared" si="4"/>
        <v>38</v>
      </c>
      <c r="B45" s="48" t="s">
        <v>100</v>
      </c>
      <c r="C45" s="156" t="s">
        <v>152</v>
      </c>
      <c r="D45" s="25">
        <v>38.0</v>
      </c>
      <c r="E45" s="47">
        <v>2.7</v>
      </c>
      <c r="F45" s="37">
        <v>2.30014812E8</v>
      </c>
      <c r="G45" s="28"/>
      <c r="H45" s="29">
        <f t="shared" si="1"/>
        <v>621039992.4</v>
      </c>
      <c r="I45" s="3">
        <f t="shared" si="2"/>
        <v>0.004592573078</v>
      </c>
      <c r="J45" s="157">
        <v>0.0046</v>
      </c>
      <c r="K45" s="43">
        <f t="shared" si="3"/>
        <v>0.6210399924</v>
      </c>
      <c r="L45" s="80">
        <v>44470.0</v>
      </c>
    </row>
    <row r="46">
      <c r="A46" s="22">
        <f t="shared" si="4"/>
        <v>39</v>
      </c>
      <c r="B46" s="48" t="s">
        <v>79</v>
      </c>
      <c r="C46" s="156" t="s">
        <v>153</v>
      </c>
      <c r="D46" s="25">
        <v>39.0</v>
      </c>
      <c r="E46" s="47">
        <v>1.96</v>
      </c>
      <c r="F46" s="37">
        <v>3.00235033E8</v>
      </c>
      <c r="G46" s="28"/>
      <c r="H46" s="29">
        <f t="shared" si="1"/>
        <v>588460664.7</v>
      </c>
      <c r="I46" s="3">
        <f t="shared" si="2"/>
        <v>0.004351649876</v>
      </c>
      <c r="J46" s="157">
        <v>0.0044</v>
      </c>
      <c r="K46" s="31">
        <f t="shared" si="3"/>
        <v>0.5884606647</v>
      </c>
      <c r="L46" s="80">
        <v>44470.0</v>
      </c>
    </row>
    <row r="47">
      <c r="A47" s="22">
        <f t="shared" si="4"/>
        <v>40</v>
      </c>
      <c r="B47" s="48" t="s">
        <v>85</v>
      </c>
      <c r="C47" s="156" t="s">
        <v>154</v>
      </c>
      <c r="D47" s="25">
        <v>40.0</v>
      </c>
      <c r="E47" s="47">
        <v>26.58</v>
      </c>
      <c r="F47" s="37">
        <v>2.042487E7</v>
      </c>
      <c r="G47" s="28"/>
      <c r="H47" s="29">
        <f t="shared" si="1"/>
        <v>542893044.6</v>
      </c>
      <c r="I47" s="3">
        <f t="shared" si="2"/>
        <v>0.004014678622</v>
      </c>
      <c r="J47" s="157">
        <v>0.0041</v>
      </c>
      <c r="K47" s="43">
        <f t="shared" si="3"/>
        <v>0.5428930446</v>
      </c>
      <c r="L47" s="80">
        <v>44470.0</v>
      </c>
    </row>
    <row r="48">
      <c r="A48" s="22">
        <f t="shared" si="4"/>
        <v>41</v>
      </c>
      <c r="B48" s="48" t="s">
        <v>87</v>
      </c>
      <c r="C48" s="156" t="s">
        <v>155</v>
      </c>
      <c r="D48" s="25">
        <v>41.0</v>
      </c>
      <c r="E48" s="26">
        <v>7.35</v>
      </c>
      <c r="F48" s="37">
        <v>6.85E7</v>
      </c>
      <c r="G48" s="28"/>
      <c r="H48" s="29">
        <f t="shared" si="1"/>
        <v>503475000</v>
      </c>
      <c r="I48" s="3">
        <f t="shared" si="2"/>
        <v>0.003723183303</v>
      </c>
      <c r="J48" s="157">
        <v>0.0037</v>
      </c>
      <c r="K48" s="43">
        <f t="shared" si="3"/>
        <v>0.503475</v>
      </c>
      <c r="L48" s="80">
        <v>44470.0</v>
      </c>
    </row>
    <row r="49">
      <c r="A49" s="22">
        <f t="shared" si="4"/>
        <v>42</v>
      </c>
      <c r="B49" s="50" t="s">
        <v>93</v>
      </c>
      <c r="C49" s="156" t="s">
        <v>157</v>
      </c>
      <c r="D49" s="25">
        <v>42.0</v>
      </c>
      <c r="E49" s="47">
        <v>1.73</v>
      </c>
      <c r="F49" s="37">
        <v>2.78404904E8</v>
      </c>
      <c r="G49" s="28"/>
      <c r="H49" s="29">
        <f t="shared" si="1"/>
        <v>481640483.9</v>
      </c>
      <c r="I49" s="3">
        <f t="shared" si="2"/>
        <v>0.003561717678</v>
      </c>
      <c r="J49" s="157">
        <v>0.0035</v>
      </c>
      <c r="K49" s="43">
        <f t="shared" si="3"/>
        <v>0.4816404839</v>
      </c>
      <c r="L49" s="80">
        <v>44470.0</v>
      </c>
    </row>
    <row r="50">
      <c r="A50" s="22">
        <f t="shared" si="4"/>
        <v>43</v>
      </c>
      <c r="B50" s="50" t="s">
        <v>98</v>
      </c>
      <c r="C50" s="156" t="s">
        <v>156</v>
      </c>
      <c r="D50" s="25">
        <v>43.0</v>
      </c>
      <c r="E50" s="47">
        <v>15.52</v>
      </c>
      <c r="F50" s="37">
        <v>3.09E7</v>
      </c>
      <c r="G50" s="28"/>
      <c r="H50" s="29">
        <f t="shared" si="1"/>
        <v>479568000</v>
      </c>
      <c r="I50" s="3">
        <f t="shared" si="2"/>
        <v>0.003546391718</v>
      </c>
      <c r="J50" s="157">
        <v>0.0036</v>
      </c>
      <c r="K50" s="43">
        <f t="shared" si="3"/>
        <v>0.479568</v>
      </c>
      <c r="L50" s="80">
        <v>44470.0</v>
      </c>
    </row>
    <row r="51">
      <c r="A51" s="22">
        <f t="shared" si="4"/>
        <v>44</v>
      </c>
      <c r="B51" s="48" t="s">
        <v>91</v>
      </c>
      <c r="C51" s="156" t="s">
        <v>92</v>
      </c>
      <c r="D51" s="25">
        <v>44.0</v>
      </c>
      <c r="E51" s="47">
        <v>28.69</v>
      </c>
      <c r="F51" s="37">
        <v>1.6600422E7</v>
      </c>
      <c r="G51" s="28"/>
      <c r="H51" s="29">
        <f t="shared" si="1"/>
        <v>476266107.2</v>
      </c>
      <c r="I51" s="3">
        <f t="shared" si="2"/>
        <v>0.003521974315</v>
      </c>
      <c r="J51" s="157">
        <v>0.0036</v>
      </c>
      <c r="K51" s="43">
        <f t="shared" si="3"/>
        <v>0.4762661072</v>
      </c>
      <c r="L51" s="80">
        <v>44470.0</v>
      </c>
    </row>
    <row r="52">
      <c r="A52" s="22">
        <f t="shared" si="4"/>
        <v>45</v>
      </c>
      <c r="B52" s="50" t="s">
        <v>94</v>
      </c>
      <c r="C52" s="156" t="s">
        <v>158</v>
      </c>
      <c r="D52" s="25">
        <v>45.0</v>
      </c>
      <c r="E52" s="47">
        <v>4.0</v>
      </c>
      <c r="F52" s="37">
        <v>1.06421516E8</v>
      </c>
      <c r="G52" s="28"/>
      <c r="H52" s="29">
        <f t="shared" si="1"/>
        <v>425686064</v>
      </c>
      <c r="I52" s="3">
        <f t="shared" si="2"/>
        <v>0.003147936334</v>
      </c>
      <c r="J52" s="157">
        <v>0.0031</v>
      </c>
      <c r="K52" s="43">
        <f t="shared" si="3"/>
        <v>0.425686064</v>
      </c>
      <c r="L52" s="80">
        <v>44470.0</v>
      </c>
    </row>
    <row r="53">
      <c r="A53" s="22">
        <f t="shared" si="4"/>
        <v>46</v>
      </c>
      <c r="B53" s="23" t="s">
        <v>89</v>
      </c>
      <c r="C53" s="156" t="s">
        <v>159</v>
      </c>
      <c r="D53" s="25">
        <v>46.0</v>
      </c>
      <c r="E53" s="47">
        <v>5.07</v>
      </c>
      <c r="F53" s="37">
        <v>8.2000137E7</v>
      </c>
      <c r="G53" s="28"/>
      <c r="H53" s="29">
        <f t="shared" si="1"/>
        <v>415740694.6</v>
      </c>
      <c r="I53" s="3">
        <f t="shared" si="2"/>
        <v>0.00307439061</v>
      </c>
      <c r="J53" s="157">
        <v>0.0031</v>
      </c>
      <c r="K53" s="43">
        <f t="shared" si="3"/>
        <v>0.4157406946</v>
      </c>
      <c r="L53" s="80">
        <v>44470.0</v>
      </c>
    </row>
    <row r="54">
      <c r="A54" s="22">
        <f t="shared" si="4"/>
        <v>47</v>
      </c>
      <c r="B54" s="48" t="s">
        <v>96</v>
      </c>
      <c r="C54" s="156" t="s">
        <v>160</v>
      </c>
      <c r="D54" s="25">
        <v>47.0</v>
      </c>
      <c r="E54" s="47">
        <v>3.72</v>
      </c>
      <c r="F54" s="37">
        <v>9.8056908E7</v>
      </c>
      <c r="G54" s="28"/>
      <c r="H54" s="29">
        <f t="shared" si="1"/>
        <v>364771697.8</v>
      </c>
      <c r="I54" s="3">
        <f t="shared" si="2"/>
        <v>0.002697476329</v>
      </c>
      <c r="J54" s="157">
        <v>0.0027</v>
      </c>
      <c r="K54" s="43">
        <f t="shared" si="3"/>
        <v>0.3647716978</v>
      </c>
      <c r="L54" s="80">
        <v>44470.0</v>
      </c>
    </row>
    <row r="55">
      <c r="A55" s="22">
        <f t="shared" si="4"/>
        <v>48</v>
      </c>
      <c r="B55" s="50" t="s">
        <v>108</v>
      </c>
      <c r="C55" s="156" t="s">
        <v>162</v>
      </c>
      <c r="D55" s="25">
        <v>48.0</v>
      </c>
      <c r="E55" s="47">
        <v>2.65</v>
      </c>
      <c r="F55" s="37">
        <v>1.251649E8</v>
      </c>
      <c r="G55" s="28"/>
      <c r="H55" s="29">
        <f t="shared" si="1"/>
        <v>331686985</v>
      </c>
      <c r="I55" s="3">
        <f t="shared" si="2"/>
        <v>0.002452815819</v>
      </c>
      <c r="J55" s="157">
        <v>0.0024</v>
      </c>
      <c r="K55" s="43">
        <f t="shared" si="3"/>
        <v>0.331686985</v>
      </c>
      <c r="L55" s="80">
        <v>44470.0</v>
      </c>
    </row>
    <row r="56">
      <c r="A56" s="22">
        <f t="shared" si="4"/>
        <v>49</v>
      </c>
      <c r="B56" s="48" t="s">
        <v>110</v>
      </c>
      <c r="C56" s="156" t="s">
        <v>161</v>
      </c>
      <c r="D56" s="25">
        <v>49.0</v>
      </c>
      <c r="E56" s="47">
        <v>1.91</v>
      </c>
      <c r="F56" s="37">
        <v>1.72667956E8</v>
      </c>
      <c r="G56" s="28"/>
      <c r="H56" s="29">
        <f t="shared" si="1"/>
        <v>329795796</v>
      </c>
      <c r="I56" s="3">
        <f t="shared" si="2"/>
        <v>0.00243883053</v>
      </c>
      <c r="J56" s="157">
        <v>0.0025</v>
      </c>
      <c r="K56" s="43">
        <f t="shared" si="3"/>
        <v>0.329795796</v>
      </c>
      <c r="L56" s="80">
        <v>44470.0</v>
      </c>
    </row>
    <row r="57">
      <c r="A57" s="22">
        <f t="shared" si="4"/>
        <v>50</v>
      </c>
      <c r="B57" s="50" t="s">
        <v>102</v>
      </c>
      <c r="C57" s="156" t="s">
        <v>163</v>
      </c>
      <c r="D57" s="25">
        <v>50.0</v>
      </c>
      <c r="E57" s="47">
        <v>3.19</v>
      </c>
      <c r="F57" s="37">
        <v>9.0275937E7</v>
      </c>
      <c r="G57" s="28"/>
      <c r="H57" s="29">
        <f t="shared" si="1"/>
        <v>287980239</v>
      </c>
      <c r="I57" s="3">
        <f t="shared" si="2"/>
        <v>0.002129605676</v>
      </c>
      <c r="J57" s="157">
        <v>0.0021</v>
      </c>
      <c r="K57" s="43">
        <f t="shared" si="3"/>
        <v>0.287980239</v>
      </c>
      <c r="L57" s="80">
        <v>44470.0</v>
      </c>
    </row>
    <row r="58">
      <c r="A58" s="22"/>
      <c r="B58" s="36"/>
      <c r="C58" s="156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29">
        <f t="shared" ref="H59:H61" si="5">J59*H$3</f>
        <v>405681073.7</v>
      </c>
      <c r="I59" s="41"/>
      <c r="J59" s="59">
        <v>0.003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29">
        <f t="shared" si="5"/>
        <v>-851930254.7</v>
      </c>
      <c r="I60" s="60"/>
      <c r="J60" s="57">
        <v>-0.0063</v>
      </c>
    </row>
    <row r="61">
      <c r="B61" s="61" t="s">
        <v>117</v>
      </c>
      <c r="C61" s="39"/>
      <c r="D61" s="28"/>
      <c r="E61" s="26"/>
      <c r="F61" s="27"/>
      <c r="G61" s="28"/>
      <c r="H61" s="29">
        <f t="shared" si="5"/>
        <v>1162952411</v>
      </c>
      <c r="I61" s="3"/>
      <c r="J61" s="57">
        <v>0.0086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132565008528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0.9947</v>
      </c>
      <c r="I2" s="104"/>
      <c r="J2" s="4"/>
    </row>
    <row r="3">
      <c r="A3" s="105" t="s">
        <v>2</v>
      </c>
      <c r="B3" s="106">
        <v>44477.0</v>
      </c>
      <c r="C3" s="12"/>
      <c r="D3" s="1"/>
      <c r="E3" s="13"/>
      <c r="F3" s="2"/>
      <c r="H3" s="107">
        <f>H1/H2</f>
        <v>133271346665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164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43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23" t="s">
        <v>13</v>
      </c>
      <c r="C8" s="156" t="s">
        <v>120</v>
      </c>
      <c r="D8" s="25">
        <v>1.0</v>
      </c>
      <c r="E8" s="26">
        <v>30.25</v>
      </c>
      <c r="F8" s="27">
        <v>5.74937937E8</v>
      </c>
      <c r="G8" s="28"/>
      <c r="H8" s="29">
        <f t="shared" ref="H8:H57" si="1">E8*F8</f>
        <v>17391872594</v>
      </c>
      <c r="I8" s="3">
        <f t="shared" ref="I8:I57" si="2">H8/H$3</f>
        <v>0.1304997138</v>
      </c>
      <c r="J8" s="157">
        <v>0.1361</v>
      </c>
      <c r="K8" s="31">
        <f t="shared" ref="K8:K57" si="3">H8/1000000000</f>
        <v>17.39187259</v>
      </c>
      <c r="L8" s="80">
        <v>44477.0</v>
      </c>
    </row>
    <row r="9">
      <c r="A9" s="22">
        <f t="shared" ref="A9:A57" si="4">A8+1</f>
        <v>2</v>
      </c>
      <c r="B9" s="33" t="s">
        <v>17</v>
      </c>
      <c r="C9" s="156" t="s">
        <v>121</v>
      </c>
      <c r="D9" s="25">
        <v>2.0</v>
      </c>
      <c r="E9" s="26">
        <v>7.9</v>
      </c>
      <c r="F9" s="37">
        <v>1.205E9</v>
      </c>
      <c r="G9" s="28"/>
      <c r="H9" s="29">
        <f t="shared" si="1"/>
        <v>9519500000</v>
      </c>
      <c r="I9" s="3">
        <f t="shared" si="2"/>
        <v>0.07142945756</v>
      </c>
      <c r="J9" s="157">
        <v>0.0697</v>
      </c>
      <c r="K9" s="31">
        <f t="shared" si="3"/>
        <v>9.5195</v>
      </c>
      <c r="L9" s="80">
        <v>44477.0</v>
      </c>
    </row>
    <row r="10">
      <c r="A10" s="22">
        <f t="shared" si="4"/>
        <v>3</v>
      </c>
      <c r="B10" s="23" t="s">
        <v>19</v>
      </c>
      <c r="C10" s="156" t="s">
        <v>122</v>
      </c>
      <c r="D10" s="25">
        <v>3.0</v>
      </c>
      <c r="E10" s="26">
        <v>4.68</v>
      </c>
      <c r="F10" s="37">
        <v>1.861E9</v>
      </c>
      <c r="G10" s="28"/>
      <c r="H10" s="29">
        <f t="shared" si="1"/>
        <v>8709480000</v>
      </c>
      <c r="I10" s="3">
        <f t="shared" si="2"/>
        <v>0.0653514819</v>
      </c>
      <c r="J10" s="157">
        <v>0.0658</v>
      </c>
      <c r="K10" s="31">
        <f t="shared" si="3"/>
        <v>8.70948</v>
      </c>
      <c r="L10" s="80">
        <v>44477.0</v>
      </c>
    </row>
    <row r="11">
      <c r="A11" s="22">
        <f t="shared" si="4"/>
        <v>4</v>
      </c>
      <c r="B11" s="23" t="s">
        <v>27</v>
      </c>
      <c r="C11" s="156" t="s">
        <v>123</v>
      </c>
      <c r="D11" s="25">
        <v>4.0</v>
      </c>
      <c r="E11" s="26">
        <v>92.83</v>
      </c>
      <c r="F11" s="37">
        <v>8.538E7</v>
      </c>
      <c r="G11" s="28"/>
      <c r="H11" s="29">
        <f t="shared" si="1"/>
        <v>7925825400</v>
      </c>
      <c r="I11" s="3">
        <f t="shared" si="2"/>
        <v>0.05947133873</v>
      </c>
      <c r="J11" s="157">
        <v>0.0612</v>
      </c>
      <c r="K11" s="31">
        <f t="shared" si="3"/>
        <v>7.9258254</v>
      </c>
      <c r="L11" s="80">
        <v>44477.0</v>
      </c>
    </row>
    <row r="12">
      <c r="A12" s="22">
        <f t="shared" si="4"/>
        <v>5</v>
      </c>
      <c r="B12" s="33" t="s">
        <v>25</v>
      </c>
      <c r="C12" s="156" t="s">
        <v>26</v>
      </c>
      <c r="D12" s="25">
        <v>5.0</v>
      </c>
      <c r="E12" s="26">
        <v>8.16</v>
      </c>
      <c r="F12" s="35">
        <v>7.74301421E8</v>
      </c>
      <c r="G12" s="28"/>
      <c r="H12" s="29">
        <f t="shared" si="1"/>
        <v>6318299595</v>
      </c>
      <c r="I12" s="3">
        <f t="shared" si="2"/>
        <v>0.04740928754</v>
      </c>
      <c r="J12" s="157">
        <v>0.0484</v>
      </c>
      <c r="K12" s="31">
        <f t="shared" si="3"/>
        <v>6.318299595</v>
      </c>
      <c r="L12" s="80">
        <v>44477.0</v>
      </c>
    </row>
    <row r="13">
      <c r="A13" s="22">
        <f t="shared" si="4"/>
        <v>6</v>
      </c>
      <c r="B13" s="23" t="s">
        <v>23</v>
      </c>
      <c r="C13" s="156" t="s">
        <v>124</v>
      </c>
      <c r="D13" s="25">
        <v>6.0</v>
      </c>
      <c r="E13" s="26">
        <v>14.93</v>
      </c>
      <c r="F13" s="37">
        <v>4.1905E8</v>
      </c>
      <c r="G13" s="28"/>
      <c r="H13" s="29">
        <f t="shared" si="1"/>
        <v>6256416500</v>
      </c>
      <c r="I13" s="3">
        <f t="shared" si="2"/>
        <v>0.04694494846</v>
      </c>
      <c r="J13" s="157">
        <v>0.0468</v>
      </c>
      <c r="K13" s="31">
        <f t="shared" si="3"/>
        <v>6.2564165</v>
      </c>
      <c r="L13" s="80">
        <v>44477.0</v>
      </c>
    </row>
    <row r="14">
      <c r="A14" s="22">
        <f t="shared" si="4"/>
        <v>7</v>
      </c>
      <c r="B14" s="23" t="s">
        <v>31</v>
      </c>
      <c r="C14" s="156" t="s">
        <v>126</v>
      </c>
      <c r="D14" s="25">
        <v>7.0</v>
      </c>
      <c r="E14" s="47">
        <v>8.34</v>
      </c>
      <c r="F14" s="37">
        <v>7.21751884E8</v>
      </c>
      <c r="G14" s="28"/>
      <c r="H14" s="29">
        <f t="shared" si="1"/>
        <v>6019410713</v>
      </c>
      <c r="I14" s="3">
        <f t="shared" si="2"/>
        <v>0.04516657829</v>
      </c>
      <c r="J14" s="157">
        <v>0.0425</v>
      </c>
      <c r="K14" s="31">
        <f t="shared" si="3"/>
        <v>6.019410713</v>
      </c>
      <c r="L14" s="80">
        <v>44477.0</v>
      </c>
    </row>
    <row r="15">
      <c r="A15" s="22">
        <f t="shared" si="4"/>
        <v>8</v>
      </c>
      <c r="B15" s="23" t="s">
        <v>37</v>
      </c>
      <c r="C15" s="156" t="s">
        <v>125</v>
      </c>
      <c r="D15" s="25">
        <v>8.0</v>
      </c>
      <c r="E15" s="47">
        <v>7.28</v>
      </c>
      <c r="F15" s="37">
        <v>8.19006416E8</v>
      </c>
      <c r="G15" s="28"/>
      <c r="H15" s="29">
        <f t="shared" si="1"/>
        <v>5962366708</v>
      </c>
      <c r="I15" s="3">
        <f t="shared" si="2"/>
        <v>0.04473854927</v>
      </c>
      <c r="J15" s="157">
        <v>0.0435</v>
      </c>
      <c r="K15" s="31">
        <f t="shared" si="3"/>
        <v>5.962366708</v>
      </c>
      <c r="L15" s="80">
        <v>44477.0</v>
      </c>
    </row>
    <row r="16">
      <c r="A16" s="22">
        <f t="shared" si="4"/>
        <v>9</v>
      </c>
      <c r="B16" s="23" t="s">
        <v>21</v>
      </c>
      <c r="C16" s="156" t="s">
        <v>22</v>
      </c>
      <c r="D16" s="25">
        <v>9.0</v>
      </c>
      <c r="E16" s="26">
        <v>4.865</v>
      </c>
      <c r="F16" s="37">
        <v>1.201009E9</v>
      </c>
      <c r="G16" s="28"/>
      <c r="H16" s="29">
        <f t="shared" si="1"/>
        <v>5842908785</v>
      </c>
      <c r="I16" s="3">
        <f t="shared" si="2"/>
        <v>0.04384219813</v>
      </c>
      <c r="J16" s="157">
        <v>0.0438</v>
      </c>
      <c r="K16" s="31">
        <f t="shared" si="3"/>
        <v>5.842908785</v>
      </c>
      <c r="L16" s="80">
        <v>44477.0</v>
      </c>
    </row>
    <row r="17">
      <c r="A17" s="22">
        <f t="shared" si="4"/>
        <v>10</v>
      </c>
      <c r="B17" s="33" t="s">
        <v>15</v>
      </c>
      <c r="C17" s="156" t="s">
        <v>127</v>
      </c>
      <c r="D17" s="25">
        <v>10.0</v>
      </c>
      <c r="E17" s="26">
        <v>6.31</v>
      </c>
      <c r="F17" s="35">
        <v>7.42231421E8</v>
      </c>
      <c r="G17" s="28"/>
      <c r="H17" s="29">
        <f t="shared" si="1"/>
        <v>4683480267</v>
      </c>
      <c r="I17" s="3">
        <f t="shared" si="2"/>
        <v>0.03514243972</v>
      </c>
      <c r="J17" s="157">
        <v>0.0353</v>
      </c>
      <c r="K17" s="31">
        <f t="shared" si="3"/>
        <v>4.683480267</v>
      </c>
      <c r="L17" s="80">
        <v>44477.0</v>
      </c>
    </row>
    <row r="18">
      <c r="A18" s="22">
        <f t="shared" si="4"/>
        <v>11</v>
      </c>
      <c r="B18" s="33" t="s">
        <v>33</v>
      </c>
      <c r="C18" s="156" t="s">
        <v>128</v>
      </c>
      <c r="D18" s="25">
        <v>11.0</v>
      </c>
      <c r="E18" s="26">
        <v>34.55</v>
      </c>
      <c r="F18" s="37">
        <v>1.3250202E8</v>
      </c>
      <c r="G18" s="28"/>
      <c r="H18" s="29">
        <f t="shared" si="1"/>
        <v>4577944791</v>
      </c>
      <c r="I18" s="3">
        <f t="shared" si="2"/>
        <v>0.03435055551</v>
      </c>
      <c r="J18" s="157">
        <v>0.0346</v>
      </c>
      <c r="K18" s="43">
        <f t="shared" si="3"/>
        <v>4.577944791</v>
      </c>
      <c r="L18" s="80">
        <v>44477.0</v>
      </c>
    </row>
    <row r="19">
      <c r="A19" s="22">
        <f t="shared" si="4"/>
        <v>12</v>
      </c>
      <c r="B19" s="23" t="s">
        <v>35</v>
      </c>
      <c r="C19" s="156" t="s">
        <v>129</v>
      </c>
      <c r="D19" s="25">
        <v>12.0</v>
      </c>
      <c r="E19" s="47">
        <v>6.32</v>
      </c>
      <c r="F19" s="37">
        <v>6.26E8</v>
      </c>
      <c r="G19" s="28"/>
      <c r="H19" s="29">
        <f t="shared" si="1"/>
        <v>3956320000</v>
      </c>
      <c r="I19" s="3">
        <f t="shared" si="2"/>
        <v>0.02968620112</v>
      </c>
      <c r="J19" s="157">
        <v>0.0301</v>
      </c>
      <c r="K19" s="31">
        <f t="shared" si="3"/>
        <v>3.95632</v>
      </c>
      <c r="L19" s="80">
        <v>44477.0</v>
      </c>
    </row>
    <row r="20">
      <c r="A20" s="22">
        <f t="shared" si="4"/>
        <v>13</v>
      </c>
      <c r="B20" s="23" t="s">
        <v>45</v>
      </c>
      <c r="C20" s="156" t="s">
        <v>130</v>
      </c>
      <c r="D20" s="25">
        <v>13.0</v>
      </c>
      <c r="E20" s="26">
        <v>15.4</v>
      </c>
      <c r="F20" s="37">
        <v>2.28740219E8</v>
      </c>
      <c r="G20" s="28"/>
      <c r="H20" s="29">
        <f t="shared" si="1"/>
        <v>3522599373</v>
      </c>
      <c r="I20" s="3">
        <f t="shared" si="2"/>
        <v>0.02643178343</v>
      </c>
      <c r="J20" s="157">
        <v>0.0257</v>
      </c>
      <c r="K20" s="43">
        <f t="shared" si="3"/>
        <v>3.522599373</v>
      </c>
      <c r="L20" s="80">
        <v>44477.0</v>
      </c>
    </row>
    <row r="21">
      <c r="A21" s="22">
        <f t="shared" si="4"/>
        <v>14</v>
      </c>
      <c r="B21" s="33" t="s">
        <v>29</v>
      </c>
      <c r="C21" s="156" t="s">
        <v>131</v>
      </c>
      <c r="D21" s="25">
        <v>14.0</v>
      </c>
      <c r="E21" s="47">
        <v>6.5</v>
      </c>
      <c r="F21" s="37">
        <v>4.4630556E8</v>
      </c>
      <c r="G21" s="28"/>
      <c r="H21" s="29">
        <f t="shared" si="1"/>
        <v>2900986140</v>
      </c>
      <c r="I21" s="3">
        <f t="shared" si="2"/>
        <v>0.02176751577</v>
      </c>
      <c r="J21" s="157">
        <v>0.0218</v>
      </c>
      <c r="K21" s="43">
        <f t="shared" si="3"/>
        <v>2.90098614</v>
      </c>
      <c r="L21" s="80">
        <v>44477.0</v>
      </c>
    </row>
    <row r="22">
      <c r="A22" s="22">
        <f t="shared" si="4"/>
        <v>15</v>
      </c>
      <c r="B22" s="23" t="s">
        <v>39</v>
      </c>
      <c r="C22" s="156" t="s">
        <v>40</v>
      </c>
      <c r="D22" s="25">
        <v>15.0</v>
      </c>
      <c r="E22" s="47">
        <v>2.465</v>
      </c>
      <c r="F22" s="37">
        <v>1.045057995E9</v>
      </c>
      <c r="G22" s="28"/>
      <c r="H22" s="29">
        <f t="shared" si="1"/>
        <v>2576067958</v>
      </c>
      <c r="I22" s="3">
        <f t="shared" si="2"/>
        <v>0.01932949597</v>
      </c>
      <c r="J22" s="157">
        <v>0.0187</v>
      </c>
      <c r="K22" s="43">
        <f t="shared" si="3"/>
        <v>2.576067958</v>
      </c>
      <c r="L22" s="80">
        <v>44477.0</v>
      </c>
    </row>
    <row r="23">
      <c r="A23" s="22">
        <f t="shared" si="4"/>
        <v>16</v>
      </c>
      <c r="B23" s="23" t="s">
        <v>43</v>
      </c>
      <c r="C23" s="156" t="s">
        <v>132</v>
      </c>
      <c r="D23" s="25">
        <v>16.0</v>
      </c>
      <c r="E23" s="47">
        <v>3.3</v>
      </c>
      <c r="F23" s="37">
        <v>7.56255209E8</v>
      </c>
      <c r="G23" s="28"/>
      <c r="H23" s="29">
        <f t="shared" si="1"/>
        <v>2495642190</v>
      </c>
      <c r="I23" s="3">
        <f t="shared" si="2"/>
        <v>0.01872602215</v>
      </c>
      <c r="J23" s="157">
        <v>0.0179</v>
      </c>
      <c r="K23" s="43">
        <f t="shared" si="3"/>
        <v>2.49564219</v>
      </c>
      <c r="L23" s="80">
        <v>44477.0</v>
      </c>
    </row>
    <row r="24">
      <c r="A24" s="22">
        <f t="shared" si="4"/>
        <v>17</v>
      </c>
      <c r="B24" s="23" t="s">
        <v>41</v>
      </c>
      <c r="C24" s="156" t="s">
        <v>133</v>
      </c>
      <c r="D24" s="25">
        <v>17.0</v>
      </c>
      <c r="E24" s="26">
        <v>6.8</v>
      </c>
      <c r="F24" s="37">
        <v>3.12295892E8</v>
      </c>
      <c r="G24" s="28"/>
      <c r="H24" s="29">
        <f t="shared" si="1"/>
        <v>2123612066</v>
      </c>
      <c r="I24" s="3">
        <f t="shared" si="2"/>
        <v>0.01593449844</v>
      </c>
      <c r="J24" s="157">
        <v>0.0164</v>
      </c>
      <c r="K24" s="31">
        <f t="shared" si="3"/>
        <v>2.123612066</v>
      </c>
      <c r="L24" s="80">
        <v>44477.0</v>
      </c>
    </row>
    <row r="25">
      <c r="A25" s="22">
        <f t="shared" si="4"/>
        <v>18</v>
      </c>
      <c r="B25" s="23" t="s">
        <v>59</v>
      </c>
      <c r="C25" s="156" t="s">
        <v>134</v>
      </c>
      <c r="D25" s="25">
        <v>18.0</v>
      </c>
      <c r="E25" s="47">
        <v>12.74</v>
      </c>
      <c r="F25" s="37">
        <v>1.65313104E8</v>
      </c>
      <c r="G25" s="28"/>
      <c r="H25" s="29">
        <f t="shared" si="1"/>
        <v>2106088945</v>
      </c>
      <c r="I25" s="3">
        <f t="shared" si="2"/>
        <v>0.01580301391</v>
      </c>
      <c r="J25" s="157">
        <v>0.0156</v>
      </c>
      <c r="K25" s="43">
        <f t="shared" si="3"/>
        <v>2.106088945</v>
      </c>
      <c r="L25" s="80">
        <v>44477.0</v>
      </c>
    </row>
    <row r="26">
      <c r="A26" s="22">
        <f t="shared" si="4"/>
        <v>19</v>
      </c>
      <c r="B26" s="48" t="s">
        <v>49</v>
      </c>
      <c r="C26" s="156" t="s">
        <v>135</v>
      </c>
      <c r="D26" s="25">
        <v>19.0</v>
      </c>
      <c r="E26" s="47">
        <v>1.65</v>
      </c>
      <c r="F26" s="37">
        <v>1.2070691E9</v>
      </c>
      <c r="G26" s="28"/>
      <c r="H26" s="29">
        <f t="shared" si="1"/>
        <v>1991664015</v>
      </c>
      <c r="I26" s="3">
        <f t="shared" si="2"/>
        <v>0.01494442778</v>
      </c>
      <c r="J26" s="157">
        <v>0.015</v>
      </c>
      <c r="K26" s="43">
        <f t="shared" si="3"/>
        <v>1.991664015</v>
      </c>
      <c r="L26" s="80">
        <v>44477.0</v>
      </c>
    </row>
    <row r="27">
      <c r="A27" s="22">
        <f t="shared" si="4"/>
        <v>20</v>
      </c>
      <c r="B27" s="48" t="s">
        <v>51</v>
      </c>
      <c r="C27" s="156" t="s">
        <v>136</v>
      </c>
      <c r="D27" s="25">
        <v>20.0</v>
      </c>
      <c r="E27" s="47">
        <v>1.15</v>
      </c>
      <c r="F27" s="37">
        <v>1.568664049E9</v>
      </c>
      <c r="G27" s="28"/>
      <c r="H27" s="29">
        <f t="shared" si="1"/>
        <v>1803963656</v>
      </c>
      <c r="I27" s="3">
        <f t="shared" si="2"/>
        <v>0.01353602032</v>
      </c>
      <c r="J27" s="157">
        <v>0.0134</v>
      </c>
      <c r="K27" s="43">
        <f t="shared" si="3"/>
        <v>1.803963656</v>
      </c>
      <c r="L27" s="80">
        <v>44477.0</v>
      </c>
    </row>
    <row r="28">
      <c r="A28" s="22">
        <f t="shared" si="4"/>
        <v>21</v>
      </c>
      <c r="B28" s="23" t="s">
        <v>55</v>
      </c>
      <c r="C28" s="156" t="s">
        <v>137</v>
      </c>
      <c r="D28" s="25">
        <v>21.0</v>
      </c>
      <c r="E28" s="47">
        <v>3.38</v>
      </c>
      <c r="F28" s="37">
        <v>5.17846969E8</v>
      </c>
      <c r="G28" s="28"/>
      <c r="H28" s="29">
        <f t="shared" si="1"/>
        <v>1750322755</v>
      </c>
      <c r="I28" s="3">
        <f t="shared" si="2"/>
        <v>0.01313352644</v>
      </c>
      <c r="J28" s="157">
        <v>0.0131</v>
      </c>
      <c r="K28" s="43">
        <f t="shared" si="3"/>
        <v>1.750322755</v>
      </c>
      <c r="L28" s="80">
        <v>44477.0</v>
      </c>
    </row>
    <row r="29">
      <c r="A29" s="22">
        <f t="shared" si="4"/>
        <v>22</v>
      </c>
      <c r="B29" s="23" t="s">
        <v>53</v>
      </c>
      <c r="C29" s="156" t="s">
        <v>54</v>
      </c>
      <c r="D29" s="25">
        <v>22.0</v>
      </c>
      <c r="E29" s="47">
        <v>3.29</v>
      </c>
      <c r="F29" s="37">
        <v>5.09040994E8</v>
      </c>
      <c r="G29" s="28"/>
      <c r="H29" s="29">
        <f t="shared" si="1"/>
        <v>1674744870</v>
      </c>
      <c r="I29" s="3">
        <f t="shared" si="2"/>
        <v>0.01256642866</v>
      </c>
      <c r="J29" s="157">
        <v>0.0124</v>
      </c>
      <c r="K29" s="43">
        <f t="shared" si="3"/>
        <v>1.67474487</v>
      </c>
      <c r="L29" s="80">
        <v>44477.0</v>
      </c>
    </row>
    <row r="30">
      <c r="A30" s="22">
        <f t="shared" si="4"/>
        <v>23</v>
      </c>
      <c r="B30" s="23" t="s">
        <v>47</v>
      </c>
      <c r="C30" s="156" t="s">
        <v>138</v>
      </c>
      <c r="D30" s="25">
        <v>23.0</v>
      </c>
      <c r="E30" s="47">
        <v>1.83</v>
      </c>
      <c r="F30" s="37">
        <v>9.06007245E8</v>
      </c>
      <c r="G30" s="28"/>
      <c r="H30" s="29">
        <f t="shared" si="1"/>
        <v>1657993258</v>
      </c>
      <c r="I30" s="3">
        <f t="shared" si="2"/>
        <v>0.01244073313</v>
      </c>
      <c r="J30" s="157">
        <v>0.0124</v>
      </c>
      <c r="K30" s="43">
        <f t="shared" si="3"/>
        <v>1.657993258</v>
      </c>
      <c r="L30" s="80">
        <v>44477.0</v>
      </c>
    </row>
    <row r="31">
      <c r="A31" s="22">
        <f t="shared" si="4"/>
        <v>24</v>
      </c>
      <c r="B31" s="23" t="s">
        <v>57</v>
      </c>
      <c r="C31" s="156" t="s">
        <v>139</v>
      </c>
      <c r="D31" s="25">
        <v>24.0</v>
      </c>
      <c r="E31" s="47">
        <v>2.92</v>
      </c>
      <c r="F31" s="37">
        <v>5.01164714E8</v>
      </c>
      <c r="G31" s="28"/>
      <c r="H31" s="29">
        <f t="shared" si="1"/>
        <v>1463400965</v>
      </c>
      <c r="I31" s="3">
        <f t="shared" si="2"/>
        <v>0.01098061212</v>
      </c>
      <c r="J31" s="157">
        <v>0.0109</v>
      </c>
      <c r="K31" s="43">
        <f t="shared" si="3"/>
        <v>1.463400965</v>
      </c>
      <c r="L31" s="80">
        <v>44477.0</v>
      </c>
    </row>
    <row r="32">
      <c r="A32" s="22">
        <f t="shared" si="4"/>
        <v>25</v>
      </c>
      <c r="B32" s="33" t="s">
        <v>61</v>
      </c>
      <c r="C32" s="156" t="s">
        <v>140</v>
      </c>
      <c r="D32" s="25">
        <v>25.0</v>
      </c>
      <c r="E32" s="47">
        <v>1.6</v>
      </c>
      <c r="F32" s="37">
        <v>8.43000232E8</v>
      </c>
      <c r="G32" s="28"/>
      <c r="H32" s="29">
        <f t="shared" si="1"/>
        <v>1348800371</v>
      </c>
      <c r="I32" s="3">
        <f t="shared" si="2"/>
        <v>0.0101207079</v>
      </c>
      <c r="J32" s="157">
        <v>0.0101</v>
      </c>
      <c r="K32" s="43">
        <f t="shared" si="3"/>
        <v>1.348800371</v>
      </c>
      <c r="L32" s="80">
        <v>44477.0</v>
      </c>
    </row>
    <row r="33">
      <c r="A33" s="22">
        <f t="shared" si="4"/>
        <v>26</v>
      </c>
      <c r="B33" s="23" t="s">
        <v>77</v>
      </c>
      <c r="C33" s="156" t="s">
        <v>141</v>
      </c>
      <c r="D33" s="25">
        <v>26.0</v>
      </c>
      <c r="E33" s="47">
        <v>2.31</v>
      </c>
      <c r="F33" s="37">
        <v>5.26379106E8</v>
      </c>
      <c r="G33" s="28"/>
      <c r="H33" s="29">
        <f t="shared" si="1"/>
        <v>1215935735</v>
      </c>
      <c r="I33" s="3">
        <f t="shared" si="2"/>
        <v>0.009123759647</v>
      </c>
      <c r="J33" s="157">
        <v>0.009</v>
      </c>
      <c r="K33" s="31">
        <f t="shared" si="3"/>
        <v>1.215935735</v>
      </c>
      <c r="L33" s="80">
        <v>44477.0</v>
      </c>
    </row>
    <row r="34">
      <c r="A34" s="22">
        <f t="shared" si="4"/>
        <v>27</v>
      </c>
      <c r="B34" s="23" t="s">
        <v>65</v>
      </c>
      <c r="C34" s="156" t="s">
        <v>142</v>
      </c>
      <c r="D34" s="25">
        <v>27.0</v>
      </c>
      <c r="E34" s="47">
        <v>3.045</v>
      </c>
      <c r="F34" s="37">
        <v>3.84522695E8</v>
      </c>
      <c r="G34" s="28"/>
      <c r="H34" s="29">
        <f t="shared" si="1"/>
        <v>1170871606</v>
      </c>
      <c r="I34" s="3">
        <f t="shared" si="2"/>
        <v>0.008785621483</v>
      </c>
      <c r="J34" s="157">
        <v>0.0087</v>
      </c>
      <c r="K34" s="43">
        <f t="shared" si="3"/>
        <v>1.170871606</v>
      </c>
      <c r="L34" s="80">
        <v>44477.0</v>
      </c>
    </row>
    <row r="35">
      <c r="A35" s="22">
        <f t="shared" si="4"/>
        <v>28</v>
      </c>
      <c r="B35" s="33" t="s">
        <v>67</v>
      </c>
      <c r="C35" s="156" t="s">
        <v>144</v>
      </c>
      <c r="D35" s="25">
        <v>28.0</v>
      </c>
      <c r="E35" s="158">
        <v>2.13</v>
      </c>
      <c r="F35" s="37">
        <v>5.43307798E8</v>
      </c>
      <c r="G35" s="28"/>
      <c r="H35" s="29">
        <f t="shared" si="1"/>
        <v>1157245610</v>
      </c>
      <c r="I35" s="3">
        <f t="shared" si="2"/>
        <v>0.008683378976</v>
      </c>
      <c r="J35" s="157">
        <v>0.0084</v>
      </c>
      <c r="K35" s="43">
        <f t="shared" si="3"/>
        <v>1.15724561</v>
      </c>
      <c r="L35" s="80">
        <v>44477.0</v>
      </c>
    </row>
    <row r="36">
      <c r="A36" s="22">
        <f t="shared" si="4"/>
        <v>29</v>
      </c>
      <c r="B36" s="23" t="s">
        <v>71</v>
      </c>
      <c r="C36" s="156" t="s">
        <v>143</v>
      </c>
      <c r="D36" s="25">
        <v>29.0</v>
      </c>
      <c r="E36" s="47">
        <v>2.45</v>
      </c>
      <c r="F36" s="37">
        <v>4.71051678E8</v>
      </c>
      <c r="G36" s="28"/>
      <c r="H36" s="29">
        <f t="shared" si="1"/>
        <v>1154076611</v>
      </c>
      <c r="I36" s="3">
        <f t="shared" si="2"/>
        <v>0.008659600432</v>
      </c>
      <c r="J36" s="157">
        <v>0.0085</v>
      </c>
      <c r="K36" s="43">
        <f t="shared" si="3"/>
        <v>1.154076611</v>
      </c>
      <c r="L36" s="80">
        <v>44477.0</v>
      </c>
    </row>
    <row r="37">
      <c r="A37" s="22">
        <f t="shared" si="4"/>
        <v>30</v>
      </c>
      <c r="B37" s="48" t="s">
        <v>83</v>
      </c>
      <c r="C37" s="156" t="s">
        <v>146</v>
      </c>
      <c r="D37" s="25">
        <v>30.0</v>
      </c>
      <c r="E37" s="47">
        <v>6.15</v>
      </c>
      <c r="F37" s="37">
        <v>1.8225334E8</v>
      </c>
      <c r="G37" s="28"/>
      <c r="H37" s="29">
        <f t="shared" si="1"/>
        <v>1120858041</v>
      </c>
      <c r="I37" s="3">
        <f t="shared" si="2"/>
        <v>0.008410345277</v>
      </c>
      <c r="J37" s="157">
        <v>0.0079</v>
      </c>
      <c r="K37" s="43">
        <f t="shared" si="3"/>
        <v>1.120858041</v>
      </c>
      <c r="L37" s="80">
        <v>44477.0</v>
      </c>
    </row>
    <row r="38">
      <c r="A38" s="22">
        <f t="shared" si="4"/>
        <v>31</v>
      </c>
      <c r="B38" s="48" t="s">
        <v>104</v>
      </c>
      <c r="C38" s="156" t="s">
        <v>145</v>
      </c>
      <c r="D38" s="25">
        <v>31.0</v>
      </c>
      <c r="E38" s="47">
        <v>1.43</v>
      </c>
      <c r="F38" s="37">
        <v>7.2479002E8</v>
      </c>
      <c r="G38" s="28"/>
      <c r="H38" s="29">
        <f t="shared" si="1"/>
        <v>1036449729</v>
      </c>
      <c r="I38" s="3">
        <f t="shared" si="2"/>
        <v>0.007776988487</v>
      </c>
      <c r="J38" s="157">
        <v>0.0082</v>
      </c>
      <c r="K38" s="43">
        <f t="shared" si="3"/>
        <v>1.036449729</v>
      </c>
      <c r="L38" s="80">
        <v>44477.0</v>
      </c>
    </row>
    <row r="39">
      <c r="A39" s="22">
        <f t="shared" si="4"/>
        <v>32</v>
      </c>
      <c r="B39" s="48" t="s">
        <v>69</v>
      </c>
      <c r="C39" s="156" t="s">
        <v>147</v>
      </c>
      <c r="D39" s="25">
        <v>32.0</v>
      </c>
      <c r="E39" s="47">
        <v>1.57</v>
      </c>
      <c r="F39" s="37">
        <v>6.54871829E8</v>
      </c>
      <c r="G39" s="28"/>
      <c r="H39" s="29">
        <f t="shared" si="1"/>
        <v>1028148772</v>
      </c>
      <c r="I39" s="3">
        <f t="shared" si="2"/>
        <v>0.007714702352</v>
      </c>
      <c r="J39" s="157">
        <v>0.0077</v>
      </c>
      <c r="K39" s="43">
        <f t="shared" si="3"/>
        <v>1.028148772</v>
      </c>
      <c r="L39" s="80">
        <v>44477.0</v>
      </c>
    </row>
    <row r="40">
      <c r="A40" s="22">
        <f t="shared" si="4"/>
        <v>33</v>
      </c>
      <c r="B40" s="159" t="s">
        <v>63</v>
      </c>
      <c r="C40" s="156" t="s">
        <v>64</v>
      </c>
      <c r="D40" s="25">
        <v>33.0</v>
      </c>
      <c r="E40" s="47">
        <v>4.1</v>
      </c>
      <c r="F40" s="37">
        <v>2.4907E8</v>
      </c>
      <c r="G40" s="28"/>
      <c r="H40" s="29">
        <f t="shared" si="1"/>
        <v>1021187000</v>
      </c>
      <c r="I40" s="3">
        <f t="shared" si="2"/>
        <v>0.00766246478</v>
      </c>
      <c r="J40" s="157">
        <v>0.0074</v>
      </c>
      <c r="K40" s="43">
        <f t="shared" si="3"/>
        <v>1.021187</v>
      </c>
      <c r="L40" s="80">
        <v>44477.0</v>
      </c>
    </row>
    <row r="41">
      <c r="A41" s="22">
        <f t="shared" si="4"/>
        <v>34</v>
      </c>
      <c r="B41" s="23" t="s">
        <v>75</v>
      </c>
      <c r="C41" s="156" t="s">
        <v>148</v>
      </c>
      <c r="D41" s="25">
        <v>34.0</v>
      </c>
      <c r="E41" s="47">
        <v>1.41</v>
      </c>
      <c r="F41" s="37">
        <v>7.02871829E8</v>
      </c>
      <c r="G41" s="28"/>
      <c r="H41" s="29">
        <f t="shared" si="1"/>
        <v>991049278.9</v>
      </c>
      <c r="I41" s="3">
        <f t="shared" si="2"/>
        <v>0.00743632674</v>
      </c>
      <c r="J41" s="157">
        <v>0.0077</v>
      </c>
      <c r="K41" s="43">
        <f t="shared" si="3"/>
        <v>0.9910492789</v>
      </c>
      <c r="L41" s="80">
        <v>44477.0</v>
      </c>
    </row>
    <row r="42">
      <c r="A42" s="22">
        <f t="shared" si="4"/>
        <v>35</v>
      </c>
      <c r="B42" s="159" t="s">
        <v>73</v>
      </c>
      <c r="C42" s="156" t="s">
        <v>149</v>
      </c>
      <c r="D42" s="25">
        <v>35.0</v>
      </c>
      <c r="E42" s="47">
        <v>1.695</v>
      </c>
      <c r="F42" s="37">
        <v>5.3909002E8</v>
      </c>
      <c r="G42" s="28"/>
      <c r="H42" s="29">
        <f t="shared" si="1"/>
        <v>913757583.9</v>
      </c>
      <c r="I42" s="3">
        <f t="shared" si="2"/>
        <v>0.006856369405</v>
      </c>
      <c r="J42" s="157">
        <v>0.0065</v>
      </c>
      <c r="K42" s="43">
        <f t="shared" si="3"/>
        <v>0.9137575839</v>
      </c>
      <c r="L42" s="80">
        <v>44477.0</v>
      </c>
    </row>
    <row r="43">
      <c r="A43" s="22">
        <f t="shared" si="4"/>
        <v>36</v>
      </c>
      <c r="B43" s="48" t="s">
        <v>106</v>
      </c>
      <c r="C43" s="156" t="s">
        <v>150</v>
      </c>
      <c r="D43" s="25">
        <v>36.0</v>
      </c>
      <c r="E43" s="47">
        <v>7.91</v>
      </c>
      <c r="F43" s="37">
        <v>8.4604324E7</v>
      </c>
      <c r="G43" s="28"/>
      <c r="H43" s="29">
        <f t="shared" si="1"/>
        <v>669220202.8</v>
      </c>
      <c r="I43" s="3">
        <f t="shared" si="2"/>
        <v>0.00502148601</v>
      </c>
      <c r="J43" s="157">
        <v>0.0052</v>
      </c>
      <c r="K43" s="43">
        <f t="shared" si="3"/>
        <v>0.6692202028</v>
      </c>
      <c r="L43" s="80">
        <v>44477.0</v>
      </c>
    </row>
    <row r="44">
      <c r="A44" s="22">
        <f t="shared" si="4"/>
        <v>37</v>
      </c>
      <c r="B44" s="48" t="s">
        <v>81</v>
      </c>
      <c r="C44" s="156" t="s">
        <v>151</v>
      </c>
      <c r="D44" s="25">
        <v>37.0</v>
      </c>
      <c r="E44" s="47">
        <v>5.29</v>
      </c>
      <c r="F44" s="37">
        <v>1.20540521E8</v>
      </c>
      <c r="G44" s="28"/>
      <c r="H44" s="29">
        <f t="shared" si="1"/>
        <v>637659356.1</v>
      </c>
      <c r="I44" s="3">
        <f t="shared" si="2"/>
        <v>0.004784669564</v>
      </c>
      <c r="J44" s="157">
        <v>0.0049</v>
      </c>
      <c r="K44" s="43">
        <f t="shared" si="3"/>
        <v>0.6376593561</v>
      </c>
      <c r="L44" s="80">
        <v>44477.0</v>
      </c>
    </row>
    <row r="45">
      <c r="A45" s="22">
        <f t="shared" si="4"/>
        <v>38</v>
      </c>
      <c r="B45" s="48" t="s">
        <v>100</v>
      </c>
      <c r="C45" s="156" t="s">
        <v>152</v>
      </c>
      <c r="D45" s="25">
        <v>38.0</v>
      </c>
      <c r="E45" s="47">
        <v>2.63</v>
      </c>
      <c r="F45" s="37">
        <v>2.30014812E8</v>
      </c>
      <c r="G45" s="28"/>
      <c r="H45" s="29">
        <f t="shared" si="1"/>
        <v>604938955.6</v>
      </c>
      <c r="I45" s="3">
        <f t="shared" si="2"/>
        <v>0.004539152419</v>
      </c>
      <c r="J45" s="157">
        <v>0.0046</v>
      </c>
      <c r="K45" s="43">
        <f t="shared" si="3"/>
        <v>0.6049389556</v>
      </c>
      <c r="L45" s="80">
        <v>44477.0</v>
      </c>
    </row>
    <row r="46">
      <c r="A46" s="22">
        <f t="shared" si="4"/>
        <v>39</v>
      </c>
      <c r="B46" s="48" t="s">
        <v>79</v>
      </c>
      <c r="C46" s="156" t="s">
        <v>153</v>
      </c>
      <c r="D46" s="25">
        <v>39.0</v>
      </c>
      <c r="E46" s="47">
        <v>1.96</v>
      </c>
      <c r="F46" s="37">
        <v>3.00235033E8</v>
      </c>
      <c r="G46" s="28"/>
      <c r="H46" s="29">
        <f t="shared" si="1"/>
        <v>588460664.7</v>
      </c>
      <c r="I46" s="3">
        <f t="shared" si="2"/>
        <v>0.004415507755</v>
      </c>
      <c r="J46" s="157">
        <v>0.0044</v>
      </c>
      <c r="K46" s="31">
        <f t="shared" si="3"/>
        <v>0.5884606647</v>
      </c>
      <c r="L46" s="80">
        <v>44477.0</v>
      </c>
    </row>
    <row r="47">
      <c r="A47" s="22">
        <f t="shared" si="4"/>
        <v>40</v>
      </c>
      <c r="B47" s="48" t="s">
        <v>85</v>
      </c>
      <c r="C47" s="156" t="s">
        <v>154</v>
      </c>
      <c r="D47" s="25">
        <v>40.0</v>
      </c>
      <c r="E47" s="47">
        <v>27.23</v>
      </c>
      <c r="F47" s="37">
        <v>2.042487E7</v>
      </c>
      <c r="G47" s="28"/>
      <c r="H47" s="29">
        <f t="shared" si="1"/>
        <v>556169210.1</v>
      </c>
      <c r="I47" s="3">
        <f t="shared" si="2"/>
        <v>0.004173209201</v>
      </c>
      <c r="J47" s="157">
        <v>0.0041</v>
      </c>
      <c r="K47" s="43">
        <f t="shared" si="3"/>
        <v>0.5561692101</v>
      </c>
      <c r="L47" s="80">
        <v>44477.0</v>
      </c>
    </row>
    <row r="48">
      <c r="A48" s="22">
        <f t="shared" si="4"/>
        <v>41</v>
      </c>
      <c r="B48" s="48" t="s">
        <v>87</v>
      </c>
      <c r="C48" s="156" t="s">
        <v>155</v>
      </c>
      <c r="D48" s="25">
        <v>41.0</v>
      </c>
      <c r="E48" s="26">
        <v>7.25</v>
      </c>
      <c r="F48" s="37">
        <v>6.85E7</v>
      </c>
      <c r="G48" s="28"/>
      <c r="H48" s="29">
        <f t="shared" si="1"/>
        <v>496625000</v>
      </c>
      <c r="I48" s="3">
        <f t="shared" si="2"/>
        <v>0.003726419913</v>
      </c>
      <c r="J48" s="157">
        <v>0.0037</v>
      </c>
      <c r="K48" s="43">
        <f t="shared" si="3"/>
        <v>0.496625</v>
      </c>
      <c r="L48" s="80">
        <v>44477.0</v>
      </c>
    </row>
    <row r="49">
      <c r="A49" s="22">
        <f t="shared" si="4"/>
        <v>42</v>
      </c>
      <c r="B49" s="48" t="s">
        <v>91</v>
      </c>
      <c r="C49" s="156" t="s">
        <v>92</v>
      </c>
      <c r="D49" s="25">
        <v>42.0</v>
      </c>
      <c r="E49" s="47">
        <v>29.28</v>
      </c>
      <c r="F49" s="37">
        <v>1.6600422E7</v>
      </c>
      <c r="G49" s="28"/>
      <c r="H49" s="29">
        <f t="shared" si="1"/>
        <v>486060356.2</v>
      </c>
      <c r="I49" s="3">
        <f t="shared" si="2"/>
        <v>0.00364714823</v>
      </c>
      <c r="J49" s="157">
        <v>0.0036</v>
      </c>
      <c r="K49" s="43">
        <f t="shared" si="3"/>
        <v>0.4860603562</v>
      </c>
      <c r="L49" s="80">
        <v>44477.0</v>
      </c>
    </row>
    <row r="50">
      <c r="A50" s="22">
        <f t="shared" si="4"/>
        <v>43</v>
      </c>
      <c r="B50" s="50" t="s">
        <v>98</v>
      </c>
      <c r="C50" s="156" t="s">
        <v>156</v>
      </c>
      <c r="D50" s="25">
        <v>43.0</v>
      </c>
      <c r="E50" s="47">
        <v>15.65</v>
      </c>
      <c r="F50" s="37">
        <v>3.09E7</v>
      </c>
      <c r="G50" s="28"/>
      <c r="H50" s="29">
        <f t="shared" si="1"/>
        <v>483585000</v>
      </c>
      <c r="I50" s="3">
        <f t="shared" si="2"/>
        <v>0.003628574424</v>
      </c>
      <c r="J50" s="157">
        <v>0.0036</v>
      </c>
      <c r="K50" s="43">
        <f t="shared" si="3"/>
        <v>0.483585</v>
      </c>
      <c r="L50" s="80">
        <v>44477.0</v>
      </c>
    </row>
    <row r="51">
      <c r="A51" s="22">
        <f t="shared" si="4"/>
        <v>44</v>
      </c>
      <c r="B51" s="50" t="s">
        <v>93</v>
      </c>
      <c r="C51" s="156" t="s">
        <v>157</v>
      </c>
      <c r="D51" s="25">
        <v>44.0</v>
      </c>
      <c r="E51" s="47">
        <v>1.72</v>
      </c>
      <c r="F51" s="37">
        <v>2.78404904E8</v>
      </c>
      <c r="G51" s="28"/>
      <c r="H51" s="29">
        <f t="shared" si="1"/>
        <v>478856434.9</v>
      </c>
      <c r="I51" s="3">
        <f t="shared" si="2"/>
        <v>0.003593093691</v>
      </c>
      <c r="J51" s="157">
        <v>0.0035</v>
      </c>
      <c r="K51" s="43">
        <f t="shared" si="3"/>
        <v>0.4788564349</v>
      </c>
      <c r="L51" s="80">
        <v>44477.0</v>
      </c>
    </row>
    <row r="52">
      <c r="A52" s="22">
        <f t="shared" si="4"/>
        <v>45</v>
      </c>
      <c r="B52" s="50" t="s">
        <v>94</v>
      </c>
      <c r="C52" s="156" t="s">
        <v>158</v>
      </c>
      <c r="D52" s="25">
        <v>45.0</v>
      </c>
      <c r="E52" s="47">
        <v>3.97</v>
      </c>
      <c r="F52" s="37">
        <v>1.06421516E8</v>
      </c>
      <c r="G52" s="28"/>
      <c r="H52" s="29">
        <f t="shared" si="1"/>
        <v>422493418.5</v>
      </c>
      <c r="I52" s="3">
        <f t="shared" si="2"/>
        <v>0.003170174453</v>
      </c>
      <c r="J52" s="157">
        <v>0.0031</v>
      </c>
      <c r="K52" s="43">
        <f t="shared" si="3"/>
        <v>0.4224934185</v>
      </c>
      <c r="L52" s="80">
        <v>44477.0</v>
      </c>
    </row>
    <row r="53">
      <c r="A53" s="22">
        <f t="shared" si="4"/>
        <v>46</v>
      </c>
      <c r="B53" s="23" t="s">
        <v>89</v>
      </c>
      <c r="C53" s="156" t="s">
        <v>159</v>
      </c>
      <c r="D53" s="25">
        <v>46.0</v>
      </c>
      <c r="E53" s="47">
        <v>5.1</v>
      </c>
      <c r="F53" s="37">
        <v>8.2000137E7</v>
      </c>
      <c r="G53" s="28"/>
      <c r="H53" s="29">
        <f t="shared" si="1"/>
        <v>418200698.7</v>
      </c>
      <c r="I53" s="3">
        <f t="shared" si="2"/>
        <v>0.00313796408</v>
      </c>
      <c r="J53" s="157">
        <v>0.0031</v>
      </c>
      <c r="K53" s="43">
        <f t="shared" si="3"/>
        <v>0.4182006987</v>
      </c>
      <c r="L53" s="80">
        <v>44477.0</v>
      </c>
    </row>
    <row r="54">
      <c r="A54" s="22">
        <f t="shared" si="4"/>
        <v>47</v>
      </c>
      <c r="B54" s="48" t="s">
        <v>96</v>
      </c>
      <c r="C54" s="156" t="s">
        <v>160</v>
      </c>
      <c r="D54" s="25">
        <v>47.0</v>
      </c>
      <c r="E54" s="47">
        <v>3.66</v>
      </c>
      <c r="F54" s="37">
        <v>9.8056908E7</v>
      </c>
      <c r="G54" s="28"/>
      <c r="H54" s="29">
        <f t="shared" si="1"/>
        <v>358888283.3</v>
      </c>
      <c r="I54" s="3">
        <f t="shared" si="2"/>
        <v>0.00269291406</v>
      </c>
      <c r="J54" s="157">
        <v>0.0027</v>
      </c>
      <c r="K54" s="43">
        <f t="shared" si="3"/>
        <v>0.3588882833</v>
      </c>
      <c r="L54" s="80">
        <v>44477.0</v>
      </c>
    </row>
    <row r="55">
      <c r="A55" s="22">
        <f t="shared" si="4"/>
        <v>48</v>
      </c>
      <c r="B55" s="50" t="s">
        <v>108</v>
      </c>
      <c r="C55" s="156" t="s">
        <v>162</v>
      </c>
      <c r="D55" s="25">
        <v>48.0</v>
      </c>
      <c r="E55" s="47">
        <v>2.79</v>
      </c>
      <c r="F55" s="37">
        <v>1.251649E8</v>
      </c>
      <c r="G55" s="28"/>
      <c r="H55" s="29">
        <f t="shared" si="1"/>
        <v>349210071</v>
      </c>
      <c r="I55" s="3">
        <f t="shared" si="2"/>
        <v>0.002620293707</v>
      </c>
      <c r="J55" s="157">
        <v>0.0024</v>
      </c>
      <c r="K55" s="43">
        <f t="shared" si="3"/>
        <v>0.349210071</v>
      </c>
      <c r="L55" s="80">
        <v>44477.0</v>
      </c>
    </row>
    <row r="56">
      <c r="A56" s="22">
        <f t="shared" si="4"/>
        <v>49</v>
      </c>
      <c r="B56" s="48" t="s">
        <v>110</v>
      </c>
      <c r="C56" s="156" t="s">
        <v>161</v>
      </c>
      <c r="D56" s="25">
        <v>49.0</v>
      </c>
      <c r="E56" s="47">
        <v>1.98</v>
      </c>
      <c r="F56" s="37">
        <v>1.72667956E8</v>
      </c>
      <c r="G56" s="28"/>
      <c r="H56" s="29">
        <f t="shared" si="1"/>
        <v>341882552.9</v>
      </c>
      <c r="I56" s="3">
        <f t="shared" si="2"/>
        <v>0.00256531176</v>
      </c>
      <c r="J56" s="157">
        <v>0.0025</v>
      </c>
      <c r="K56" s="43">
        <f t="shared" si="3"/>
        <v>0.3418825529</v>
      </c>
      <c r="L56" s="80">
        <v>44477.0</v>
      </c>
    </row>
    <row r="57">
      <c r="A57" s="22">
        <f t="shared" si="4"/>
        <v>50</v>
      </c>
      <c r="B57" s="50" t="s">
        <v>102</v>
      </c>
      <c r="C57" s="156" t="s">
        <v>163</v>
      </c>
      <c r="D57" s="25">
        <v>50.0</v>
      </c>
      <c r="E57" s="47">
        <v>3.14</v>
      </c>
      <c r="F57" s="37">
        <v>9.0275937E7</v>
      </c>
      <c r="G57" s="28"/>
      <c r="H57" s="29">
        <f t="shared" si="1"/>
        <v>283466442.2</v>
      </c>
      <c r="I57" s="3">
        <f t="shared" si="2"/>
        <v>0.002126987153</v>
      </c>
      <c r="J57" s="157">
        <v>0.0021</v>
      </c>
      <c r="K57" s="43">
        <f t="shared" si="3"/>
        <v>0.2834664422</v>
      </c>
      <c r="L57" s="80">
        <v>44477.0</v>
      </c>
    </row>
    <row r="58">
      <c r="A58" s="22"/>
      <c r="B58" s="36"/>
      <c r="C58" s="156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29">
        <f t="shared" ref="H59:H61" si="5">J59*H$3</f>
        <v>399814040</v>
      </c>
      <c r="I59" s="41"/>
      <c r="J59" s="59">
        <v>0.003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29">
        <f t="shared" si="5"/>
        <v>-839609484</v>
      </c>
      <c r="I60" s="60"/>
      <c r="J60" s="57">
        <v>-0.0063</v>
      </c>
    </row>
    <row r="61">
      <c r="B61" s="61" t="s">
        <v>117</v>
      </c>
      <c r="C61" s="39"/>
      <c r="D61" s="28"/>
      <c r="E61" s="26"/>
      <c r="F61" s="27"/>
      <c r="G61" s="28"/>
      <c r="H61" s="29">
        <f t="shared" si="5"/>
        <v>1146133581</v>
      </c>
      <c r="I61" s="3"/>
      <c r="J61" s="57">
        <v>0.0086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131814383674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0.9947</v>
      </c>
      <c r="I2" s="104"/>
      <c r="J2" s="4"/>
    </row>
    <row r="3">
      <c r="A3" s="105" t="s">
        <v>2</v>
      </c>
      <c r="B3" s="106">
        <v>44484.0</v>
      </c>
      <c r="C3" s="12"/>
      <c r="D3" s="1"/>
      <c r="E3" s="13"/>
      <c r="F3" s="2"/>
      <c r="H3" s="107">
        <f>H1/H2</f>
        <v>132516722302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164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43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23" t="s">
        <v>13</v>
      </c>
      <c r="C8" s="156" t="s">
        <v>120</v>
      </c>
      <c r="D8" s="25">
        <v>1.0</v>
      </c>
      <c r="E8" s="26">
        <v>30.0</v>
      </c>
      <c r="F8" s="27">
        <v>5.74937937E8</v>
      </c>
      <c r="G8" s="28"/>
      <c r="H8" s="29">
        <f t="shared" ref="H8:H57" si="1">E8*F8</f>
        <v>17248138110</v>
      </c>
      <c r="I8" s="3">
        <f t="shared" ref="I8:I57" si="2">H8/H$3</f>
        <v>0.1301582005</v>
      </c>
      <c r="J8" s="157">
        <v>0.1361</v>
      </c>
      <c r="K8" s="31">
        <f t="shared" ref="K8:K57" si="3">H8/1000000000</f>
        <v>17.24813811</v>
      </c>
      <c r="L8" s="79">
        <v>44484.0</v>
      </c>
    </row>
    <row r="9">
      <c r="A9" s="22">
        <f t="shared" ref="A9:A57" si="4">A8+1</f>
        <v>2</v>
      </c>
      <c r="B9" s="33" t="s">
        <v>17</v>
      </c>
      <c r="C9" s="156" t="s">
        <v>121</v>
      </c>
      <c r="D9" s="25">
        <v>2.0</v>
      </c>
      <c r="E9" s="26">
        <v>7.72</v>
      </c>
      <c r="F9" s="37">
        <v>1.205E9</v>
      </c>
      <c r="G9" s="28"/>
      <c r="H9" s="29">
        <f t="shared" si="1"/>
        <v>9302600000</v>
      </c>
      <c r="I9" s="3">
        <f t="shared" si="2"/>
        <v>0.07019944229</v>
      </c>
      <c r="J9" s="157">
        <v>0.0697</v>
      </c>
      <c r="K9" s="31">
        <f t="shared" si="3"/>
        <v>9.3026</v>
      </c>
      <c r="L9" s="79">
        <v>44484.0</v>
      </c>
    </row>
    <row r="10">
      <c r="A10" s="22">
        <f t="shared" si="4"/>
        <v>3</v>
      </c>
      <c r="B10" s="23" t="s">
        <v>19</v>
      </c>
      <c r="C10" s="156" t="s">
        <v>122</v>
      </c>
      <c r="D10" s="25">
        <v>3.0</v>
      </c>
      <c r="E10" s="26">
        <v>4.66</v>
      </c>
      <c r="F10" s="37">
        <v>1.861E9</v>
      </c>
      <c r="G10" s="28"/>
      <c r="H10" s="29">
        <f t="shared" si="1"/>
        <v>8672260000</v>
      </c>
      <c r="I10" s="3">
        <f t="shared" si="2"/>
        <v>0.0654427596</v>
      </c>
      <c r="J10" s="157">
        <v>0.0658</v>
      </c>
      <c r="K10" s="31">
        <f t="shared" si="3"/>
        <v>8.67226</v>
      </c>
      <c r="L10" s="79">
        <v>44484.0</v>
      </c>
    </row>
    <row r="11">
      <c r="A11" s="22">
        <f t="shared" si="4"/>
        <v>4</v>
      </c>
      <c r="B11" s="23" t="s">
        <v>27</v>
      </c>
      <c r="C11" s="156" t="s">
        <v>123</v>
      </c>
      <c r="D11" s="25">
        <v>4.0</v>
      </c>
      <c r="E11" s="26">
        <v>87.25</v>
      </c>
      <c r="F11" s="37">
        <v>8.538E7</v>
      </c>
      <c r="G11" s="28"/>
      <c r="H11" s="29">
        <f t="shared" si="1"/>
        <v>7449405000</v>
      </c>
      <c r="I11" s="3">
        <f t="shared" si="2"/>
        <v>0.05621482988</v>
      </c>
      <c r="J11" s="157">
        <v>0.0612</v>
      </c>
      <c r="K11" s="31">
        <f t="shared" si="3"/>
        <v>7.449405</v>
      </c>
      <c r="L11" s="79">
        <v>44484.0</v>
      </c>
    </row>
    <row r="12">
      <c r="A12" s="22">
        <f t="shared" si="4"/>
        <v>5</v>
      </c>
      <c r="B12" s="23" t="s">
        <v>23</v>
      </c>
      <c r="C12" s="156" t="s">
        <v>124</v>
      </c>
      <c r="D12" s="25">
        <v>5.0</v>
      </c>
      <c r="E12" s="26">
        <v>15.0</v>
      </c>
      <c r="F12" s="37">
        <v>4.1905E8</v>
      </c>
      <c r="G12" s="28"/>
      <c r="H12" s="29">
        <f t="shared" si="1"/>
        <v>6285750000</v>
      </c>
      <c r="I12" s="3">
        <f t="shared" si="2"/>
        <v>0.04743363623</v>
      </c>
      <c r="J12" s="157">
        <v>0.0468</v>
      </c>
      <c r="K12" s="31">
        <f t="shared" si="3"/>
        <v>6.28575</v>
      </c>
      <c r="L12" s="79">
        <v>44484.0</v>
      </c>
    </row>
    <row r="13">
      <c r="A13" s="22">
        <f t="shared" si="4"/>
        <v>6</v>
      </c>
      <c r="B13" s="33" t="s">
        <v>25</v>
      </c>
      <c r="C13" s="156" t="s">
        <v>26</v>
      </c>
      <c r="D13" s="25">
        <v>6.0</v>
      </c>
      <c r="E13" s="26">
        <v>8.07</v>
      </c>
      <c r="F13" s="35">
        <v>7.74301421E8</v>
      </c>
      <c r="G13" s="28"/>
      <c r="H13" s="29">
        <f t="shared" si="1"/>
        <v>6248612467</v>
      </c>
      <c r="I13" s="3">
        <f t="shared" si="2"/>
        <v>0.04715338833</v>
      </c>
      <c r="J13" s="157">
        <v>0.0484</v>
      </c>
      <c r="K13" s="31">
        <f t="shared" si="3"/>
        <v>6.248612467</v>
      </c>
      <c r="L13" s="79">
        <v>44484.0</v>
      </c>
    </row>
    <row r="14">
      <c r="A14" s="22">
        <f t="shared" si="4"/>
        <v>7</v>
      </c>
      <c r="B14" s="23" t="s">
        <v>31</v>
      </c>
      <c r="C14" s="156" t="s">
        <v>126</v>
      </c>
      <c r="D14" s="25">
        <v>7.0</v>
      </c>
      <c r="E14" s="47">
        <v>8.28</v>
      </c>
      <c r="F14" s="37">
        <v>7.21751884E8</v>
      </c>
      <c r="G14" s="28"/>
      <c r="H14" s="29">
        <f t="shared" si="1"/>
        <v>5976105600</v>
      </c>
      <c r="I14" s="3">
        <f t="shared" si="2"/>
        <v>0.04509699226</v>
      </c>
      <c r="J14" s="157">
        <v>0.0425</v>
      </c>
      <c r="K14" s="31">
        <f t="shared" si="3"/>
        <v>5.9761056</v>
      </c>
      <c r="L14" s="79">
        <v>44484.0</v>
      </c>
    </row>
    <row r="15">
      <c r="A15" s="22">
        <f t="shared" si="4"/>
        <v>8</v>
      </c>
      <c r="B15" s="23" t="s">
        <v>37</v>
      </c>
      <c r="C15" s="156" t="s">
        <v>125</v>
      </c>
      <c r="D15" s="25">
        <v>8.0</v>
      </c>
      <c r="E15" s="47">
        <v>7.16</v>
      </c>
      <c r="F15" s="37">
        <v>8.19006416E8</v>
      </c>
      <c r="G15" s="28"/>
      <c r="H15" s="29">
        <f t="shared" si="1"/>
        <v>5864085939</v>
      </c>
      <c r="I15" s="3">
        <f t="shared" si="2"/>
        <v>0.04425166754</v>
      </c>
      <c r="J15" s="157">
        <v>0.0435</v>
      </c>
      <c r="K15" s="31">
        <f t="shared" si="3"/>
        <v>5.864085939</v>
      </c>
      <c r="L15" s="79">
        <v>44484.0</v>
      </c>
    </row>
    <row r="16">
      <c r="A16" s="22">
        <f t="shared" si="4"/>
        <v>9</v>
      </c>
      <c r="B16" s="23" t="s">
        <v>21</v>
      </c>
      <c r="C16" s="156" t="s">
        <v>22</v>
      </c>
      <c r="D16" s="25">
        <v>9.0</v>
      </c>
      <c r="E16" s="26">
        <v>4.835</v>
      </c>
      <c r="F16" s="37">
        <v>1.201009E9</v>
      </c>
      <c r="G16" s="28"/>
      <c r="H16" s="29">
        <f t="shared" si="1"/>
        <v>5806878515</v>
      </c>
      <c r="I16" s="3">
        <f t="shared" si="2"/>
        <v>0.04381996788</v>
      </c>
      <c r="J16" s="157">
        <v>0.0438</v>
      </c>
      <c r="K16" s="31">
        <f t="shared" si="3"/>
        <v>5.806878515</v>
      </c>
      <c r="L16" s="79">
        <v>44484.0</v>
      </c>
    </row>
    <row r="17">
      <c r="A17" s="22">
        <f t="shared" si="4"/>
        <v>10</v>
      </c>
      <c r="B17" s="33" t="s">
        <v>15</v>
      </c>
      <c r="C17" s="156" t="s">
        <v>127</v>
      </c>
      <c r="D17" s="25">
        <v>10.0</v>
      </c>
      <c r="E17" s="26">
        <v>7.08</v>
      </c>
      <c r="F17" s="35">
        <v>7.42231421E8</v>
      </c>
      <c r="G17" s="28"/>
      <c r="H17" s="29">
        <f t="shared" si="1"/>
        <v>5254998461</v>
      </c>
      <c r="I17" s="3">
        <f t="shared" si="2"/>
        <v>0.03965536099</v>
      </c>
      <c r="J17" s="157">
        <v>0.0353</v>
      </c>
      <c r="K17" s="31">
        <f t="shared" si="3"/>
        <v>5.254998461</v>
      </c>
      <c r="L17" s="79">
        <v>44484.0</v>
      </c>
    </row>
    <row r="18">
      <c r="A18" s="22">
        <f t="shared" si="4"/>
        <v>11</v>
      </c>
      <c r="B18" s="33" t="s">
        <v>33</v>
      </c>
      <c r="C18" s="156" t="s">
        <v>128</v>
      </c>
      <c r="D18" s="25">
        <v>11.0</v>
      </c>
      <c r="E18" s="26">
        <v>34.35</v>
      </c>
      <c r="F18" s="37">
        <v>1.3250202E8</v>
      </c>
      <c r="G18" s="28"/>
      <c r="H18" s="29">
        <f t="shared" si="1"/>
        <v>4551444387</v>
      </c>
      <c r="I18" s="3">
        <f t="shared" si="2"/>
        <v>0.03434618898</v>
      </c>
      <c r="J18" s="157">
        <v>0.0346</v>
      </c>
      <c r="K18" s="43">
        <f t="shared" si="3"/>
        <v>4.551444387</v>
      </c>
      <c r="L18" s="79">
        <v>44484.0</v>
      </c>
    </row>
    <row r="19">
      <c r="A19" s="22">
        <f t="shared" si="4"/>
        <v>12</v>
      </c>
      <c r="B19" s="23" t="s">
        <v>35</v>
      </c>
      <c r="C19" s="156" t="s">
        <v>129</v>
      </c>
      <c r="D19" s="25">
        <v>12.0</v>
      </c>
      <c r="E19" s="47">
        <v>6.2</v>
      </c>
      <c r="F19" s="37">
        <v>6.26E8</v>
      </c>
      <c r="G19" s="28"/>
      <c r="H19" s="29">
        <f t="shared" si="1"/>
        <v>3881200000</v>
      </c>
      <c r="I19" s="3">
        <f t="shared" si="2"/>
        <v>0.0292883791</v>
      </c>
      <c r="J19" s="157">
        <v>0.0301</v>
      </c>
      <c r="K19" s="31">
        <f t="shared" si="3"/>
        <v>3.8812</v>
      </c>
      <c r="L19" s="79">
        <v>44484.0</v>
      </c>
    </row>
    <row r="20">
      <c r="A20" s="22">
        <f t="shared" si="4"/>
        <v>13</v>
      </c>
      <c r="B20" s="23" t="s">
        <v>45</v>
      </c>
      <c r="C20" s="156" t="s">
        <v>130</v>
      </c>
      <c r="D20" s="25">
        <v>13.0</v>
      </c>
      <c r="E20" s="26">
        <v>14.95</v>
      </c>
      <c r="F20" s="37">
        <v>2.28740219E8</v>
      </c>
      <c r="G20" s="28"/>
      <c r="H20" s="29">
        <f t="shared" si="1"/>
        <v>3419666274</v>
      </c>
      <c r="I20" s="3">
        <f t="shared" si="2"/>
        <v>0.02580554525</v>
      </c>
      <c r="J20" s="157">
        <v>0.0257</v>
      </c>
      <c r="K20" s="43">
        <f t="shared" si="3"/>
        <v>3.419666274</v>
      </c>
      <c r="L20" s="79">
        <v>44484.0</v>
      </c>
    </row>
    <row r="21">
      <c r="A21" s="22">
        <f t="shared" si="4"/>
        <v>14</v>
      </c>
      <c r="B21" s="33" t="s">
        <v>29</v>
      </c>
      <c r="C21" s="156" t="s">
        <v>131</v>
      </c>
      <c r="D21" s="25">
        <v>14.0</v>
      </c>
      <c r="E21" s="47">
        <v>6.4</v>
      </c>
      <c r="F21" s="37">
        <v>4.4630556E8</v>
      </c>
      <c r="G21" s="28"/>
      <c r="H21" s="29">
        <f t="shared" si="1"/>
        <v>2856355584</v>
      </c>
      <c r="I21" s="3">
        <f t="shared" si="2"/>
        <v>0.0215546803</v>
      </c>
      <c r="J21" s="157">
        <v>0.0218</v>
      </c>
      <c r="K21" s="43">
        <f t="shared" si="3"/>
        <v>2.856355584</v>
      </c>
      <c r="L21" s="79">
        <v>44484.0</v>
      </c>
    </row>
    <row r="22">
      <c r="A22" s="22">
        <f t="shared" si="4"/>
        <v>15</v>
      </c>
      <c r="B22" s="23" t="s">
        <v>39</v>
      </c>
      <c r="C22" s="156" t="s">
        <v>40</v>
      </c>
      <c r="D22" s="25">
        <v>15.0</v>
      </c>
      <c r="E22" s="47">
        <v>2.475</v>
      </c>
      <c r="F22" s="37">
        <v>1.045057995E9</v>
      </c>
      <c r="G22" s="28"/>
      <c r="H22" s="29">
        <f t="shared" si="1"/>
        <v>2586518538</v>
      </c>
      <c r="I22" s="3">
        <f t="shared" si="2"/>
        <v>0.01951843128</v>
      </c>
      <c r="J22" s="157">
        <v>0.0187</v>
      </c>
      <c r="K22" s="43">
        <f t="shared" si="3"/>
        <v>2.586518538</v>
      </c>
      <c r="L22" s="79">
        <v>44484.0</v>
      </c>
    </row>
    <row r="23">
      <c r="A23" s="22">
        <f t="shared" si="4"/>
        <v>16</v>
      </c>
      <c r="B23" s="23" t="s">
        <v>43</v>
      </c>
      <c r="C23" s="156" t="s">
        <v>132</v>
      </c>
      <c r="D23" s="25">
        <v>16.0</v>
      </c>
      <c r="E23" s="47">
        <v>3.14</v>
      </c>
      <c r="F23" s="37">
        <v>7.56255209E8</v>
      </c>
      <c r="G23" s="28"/>
      <c r="H23" s="29">
        <f t="shared" si="1"/>
        <v>2374641356</v>
      </c>
      <c r="I23" s="3">
        <f t="shared" si="2"/>
        <v>0.01791956</v>
      </c>
      <c r="J23" s="157">
        <v>0.0179</v>
      </c>
      <c r="K23" s="43">
        <f t="shared" si="3"/>
        <v>2.374641356</v>
      </c>
      <c r="L23" s="79">
        <v>44484.0</v>
      </c>
    </row>
    <row r="24">
      <c r="A24" s="22">
        <f t="shared" si="4"/>
        <v>17</v>
      </c>
      <c r="B24" s="23" t="s">
        <v>41</v>
      </c>
      <c r="C24" s="156" t="s">
        <v>133</v>
      </c>
      <c r="D24" s="25">
        <v>17.0</v>
      </c>
      <c r="E24" s="26">
        <v>6.9</v>
      </c>
      <c r="F24" s="37">
        <v>3.12295892E8</v>
      </c>
      <c r="G24" s="28"/>
      <c r="H24" s="29">
        <f t="shared" si="1"/>
        <v>2154841655</v>
      </c>
      <c r="I24" s="3">
        <f t="shared" si="2"/>
        <v>0.01626090366</v>
      </c>
      <c r="J24" s="157">
        <v>0.0164</v>
      </c>
      <c r="K24" s="31">
        <f t="shared" si="3"/>
        <v>2.154841655</v>
      </c>
      <c r="L24" s="79">
        <v>44484.0</v>
      </c>
    </row>
    <row r="25">
      <c r="A25" s="22">
        <f t="shared" si="4"/>
        <v>18</v>
      </c>
      <c r="B25" s="23" t="s">
        <v>59</v>
      </c>
      <c r="C25" s="156" t="s">
        <v>134</v>
      </c>
      <c r="D25" s="25">
        <v>18.0</v>
      </c>
      <c r="E25" s="47">
        <v>12.67</v>
      </c>
      <c r="F25" s="37">
        <v>1.65313104E8</v>
      </c>
      <c r="G25" s="28"/>
      <c r="H25" s="29">
        <f t="shared" si="1"/>
        <v>2094517028</v>
      </c>
      <c r="I25" s="3">
        <f t="shared" si="2"/>
        <v>0.01580568091</v>
      </c>
      <c r="J25" s="157">
        <v>0.0156</v>
      </c>
      <c r="K25" s="43">
        <f t="shared" si="3"/>
        <v>2.094517028</v>
      </c>
      <c r="L25" s="79">
        <v>44484.0</v>
      </c>
    </row>
    <row r="26">
      <c r="A26" s="22">
        <f t="shared" si="4"/>
        <v>19</v>
      </c>
      <c r="B26" s="48" t="s">
        <v>49</v>
      </c>
      <c r="C26" s="156" t="s">
        <v>135</v>
      </c>
      <c r="D26" s="25">
        <v>19.0</v>
      </c>
      <c r="E26" s="47">
        <v>1.645</v>
      </c>
      <c r="F26" s="37">
        <v>1.2070691E9</v>
      </c>
      <c r="G26" s="28"/>
      <c r="H26" s="29">
        <f t="shared" si="1"/>
        <v>1985628670</v>
      </c>
      <c r="I26" s="3">
        <f t="shared" si="2"/>
        <v>0.01498398568</v>
      </c>
      <c r="J26" s="157">
        <v>0.015</v>
      </c>
      <c r="K26" s="43">
        <f t="shared" si="3"/>
        <v>1.98562867</v>
      </c>
      <c r="L26" s="79">
        <v>44484.0</v>
      </c>
    </row>
    <row r="27">
      <c r="A27" s="22">
        <f t="shared" si="4"/>
        <v>20</v>
      </c>
      <c r="B27" s="23" t="s">
        <v>55</v>
      </c>
      <c r="C27" s="156" t="s">
        <v>137</v>
      </c>
      <c r="D27" s="25">
        <v>20.0</v>
      </c>
      <c r="E27" s="47">
        <v>3.65</v>
      </c>
      <c r="F27" s="37">
        <v>5.17846969E8</v>
      </c>
      <c r="G27" s="28"/>
      <c r="H27" s="29">
        <f t="shared" si="1"/>
        <v>1890141437</v>
      </c>
      <c r="I27" s="3">
        <f t="shared" si="2"/>
        <v>0.01426341826</v>
      </c>
      <c r="J27" s="157">
        <v>0.0131</v>
      </c>
      <c r="K27" s="43">
        <f t="shared" si="3"/>
        <v>1.890141437</v>
      </c>
      <c r="L27" s="79">
        <v>44484.0</v>
      </c>
    </row>
    <row r="28">
      <c r="A28" s="22">
        <f t="shared" si="4"/>
        <v>21</v>
      </c>
      <c r="B28" s="48" t="s">
        <v>51</v>
      </c>
      <c r="C28" s="156" t="s">
        <v>136</v>
      </c>
      <c r="D28" s="25">
        <v>21.0</v>
      </c>
      <c r="E28" s="47">
        <v>1.15</v>
      </c>
      <c r="F28" s="37">
        <v>1.568664049E9</v>
      </c>
      <c r="G28" s="28"/>
      <c r="H28" s="29">
        <f t="shared" si="1"/>
        <v>1803963656</v>
      </c>
      <c r="I28" s="3">
        <f t="shared" si="2"/>
        <v>0.01361310199</v>
      </c>
      <c r="J28" s="157">
        <v>0.0134</v>
      </c>
      <c r="K28" s="43">
        <f t="shared" si="3"/>
        <v>1.803963656</v>
      </c>
      <c r="L28" s="79">
        <v>44484.0</v>
      </c>
    </row>
    <row r="29">
      <c r="A29" s="22">
        <f t="shared" si="4"/>
        <v>22</v>
      </c>
      <c r="B29" s="23" t="s">
        <v>53</v>
      </c>
      <c r="C29" s="156" t="s">
        <v>54</v>
      </c>
      <c r="D29" s="25">
        <v>22.0</v>
      </c>
      <c r="E29" s="47">
        <v>3.345</v>
      </c>
      <c r="F29" s="37">
        <v>5.09040994E8</v>
      </c>
      <c r="G29" s="28"/>
      <c r="H29" s="29">
        <f t="shared" si="1"/>
        <v>1702742125</v>
      </c>
      <c r="I29" s="3">
        <f t="shared" si="2"/>
        <v>0.01284926231</v>
      </c>
      <c r="J29" s="157">
        <v>0.0124</v>
      </c>
      <c r="K29" s="43">
        <f t="shared" si="3"/>
        <v>1.702742125</v>
      </c>
      <c r="L29" s="79">
        <v>44484.0</v>
      </c>
    </row>
    <row r="30">
      <c r="A30" s="22">
        <f t="shared" si="4"/>
        <v>23</v>
      </c>
      <c r="B30" s="23" t="s">
        <v>47</v>
      </c>
      <c r="C30" s="156" t="s">
        <v>138</v>
      </c>
      <c r="D30" s="25">
        <v>23.0</v>
      </c>
      <c r="E30" s="47">
        <v>1.87</v>
      </c>
      <c r="F30" s="37">
        <v>9.06007245E8</v>
      </c>
      <c r="G30" s="28"/>
      <c r="H30" s="29">
        <f t="shared" si="1"/>
        <v>1694233548</v>
      </c>
      <c r="I30" s="3">
        <f t="shared" si="2"/>
        <v>0.01278505474</v>
      </c>
      <c r="J30" s="157">
        <v>0.0124</v>
      </c>
      <c r="K30" s="43">
        <f t="shared" si="3"/>
        <v>1.694233548</v>
      </c>
      <c r="L30" s="79">
        <v>44484.0</v>
      </c>
    </row>
    <row r="31">
      <c r="A31" s="22">
        <f t="shared" si="4"/>
        <v>24</v>
      </c>
      <c r="B31" s="23" t="s">
        <v>57</v>
      </c>
      <c r="C31" s="156" t="s">
        <v>139</v>
      </c>
      <c r="D31" s="25">
        <v>24.0</v>
      </c>
      <c r="E31" s="47">
        <v>2.95</v>
      </c>
      <c r="F31" s="37">
        <v>5.01164714E8</v>
      </c>
      <c r="G31" s="28"/>
      <c r="H31" s="29">
        <f t="shared" si="1"/>
        <v>1478435906</v>
      </c>
      <c r="I31" s="3">
        <f t="shared" si="2"/>
        <v>0.01115659881</v>
      </c>
      <c r="J31" s="157">
        <v>0.0109</v>
      </c>
      <c r="K31" s="43">
        <f t="shared" si="3"/>
        <v>1.478435906</v>
      </c>
      <c r="L31" s="79">
        <v>44484.0</v>
      </c>
    </row>
    <row r="32">
      <c r="A32" s="22">
        <f t="shared" si="4"/>
        <v>25</v>
      </c>
      <c r="B32" s="33" t="s">
        <v>61</v>
      </c>
      <c r="C32" s="156" t="s">
        <v>140</v>
      </c>
      <c r="D32" s="25">
        <v>25.0</v>
      </c>
      <c r="E32" s="47">
        <v>1.615</v>
      </c>
      <c r="F32" s="37">
        <v>8.43000232E8</v>
      </c>
      <c r="G32" s="28"/>
      <c r="H32" s="29">
        <f t="shared" si="1"/>
        <v>1361445375</v>
      </c>
      <c r="I32" s="3">
        <f t="shared" si="2"/>
        <v>0.01027376282</v>
      </c>
      <c r="J32" s="157">
        <v>0.0101</v>
      </c>
      <c r="K32" s="43">
        <f t="shared" si="3"/>
        <v>1.361445375</v>
      </c>
      <c r="L32" s="79">
        <v>44484.0</v>
      </c>
    </row>
    <row r="33">
      <c r="A33" s="22">
        <f t="shared" si="4"/>
        <v>26</v>
      </c>
      <c r="B33" s="23" t="s">
        <v>77</v>
      </c>
      <c r="C33" s="156" t="s">
        <v>141</v>
      </c>
      <c r="D33" s="25">
        <v>26.0</v>
      </c>
      <c r="E33" s="47">
        <v>2.33</v>
      </c>
      <c r="F33" s="37">
        <v>5.26379106E8</v>
      </c>
      <c r="G33" s="28"/>
      <c r="H33" s="29">
        <f t="shared" si="1"/>
        <v>1226463317</v>
      </c>
      <c r="I33" s="3">
        <f t="shared" si="2"/>
        <v>0.009255158864</v>
      </c>
      <c r="J33" s="157">
        <v>0.009</v>
      </c>
      <c r="K33" s="31">
        <f t="shared" si="3"/>
        <v>1.226463317</v>
      </c>
      <c r="L33" s="79">
        <v>44484.0</v>
      </c>
    </row>
    <row r="34">
      <c r="A34" s="22">
        <f t="shared" si="4"/>
        <v>27</v>
      </c>
      <c r="B34" s="23" t="s">
        <v>71</v>
      </c>
      <c r="C34" s="156" t="s">
        <v>143</v>
      </c>
      <c r="D34" s="25">
        <v>27.0</v>
      </c>
      <c r="E34" s="47">
        <v>2.43</v>
      </c>
      <c r="F34" s="37">
        <v>4.71051678E8</v>
      </c>
      <c r="G34" s="28"/>
      <c r="H34" s="29">
        <f t="shared" si="1"/>
        <v>1144655578</v>
      </c>
      <c r="I34" s="3">
        <f t="shared" si="2"/>
        <v>0.008637819874</v>
      </c>
      <c r="J34" s="157">
        <v>0.0085</v>
      </c>
      <c r="K34" s="43">
        <f t="shared" si="3"/>
        <v>1.144655578</v>
      </c>
      <c r="L34" s="79">
        <v>44484.0</v>
      </c>
    </row>
    <row r="35">
      <c r="A35" s="22">
        <f t="shared" si="4"/>
        <v>28</v>
      </c>
      <c r="B35" s="23" t="s">
        <v>65</v>
      </c>
      <c r="C35" s="156" t="s">
        <v>142</v>
      </c>
      <c r="D35" s="25">
        <v>28.0</v>
      </c>
      <c r="E35" s="47">
        <v>2.94</v>
      </c>
      <c r="F35" s="37">
        <v>3.84522695E8</v>
      </c>
      <c r="G35" s="28"/>
      <c r="H35" s="29">
        <f t="shared" si="1"/>
        <v>1130496723</v>
      </c>
      <c r="I35" s="3">
        <f t="shared" si="2"/>
        <v>0.008530974081</v>
      </c>
      <c r="J35" s="157">
        <v>0.0087</v>
      </c>
      <c r="K35" s="43">
        <f t="shared" si="3"/>
        <v>1.130496723</v>
      </c>
      <c r="L35" s="79">
        <v>44484.0</v>
      </c>
    </row>
    <row r="36">
      <c r="A36" s="22">
        <f t="shared" si="4"/>
        <v>29</v>
      </c>
      <c r="B36" s="33" t="s">
        <v>67</v>
      </c>
      <c r="C36" s="156" t="s">
        <v>144</v>
      </c>
      <c r="D36" s="25">
        <v>29.0</v>
      </c>
      <c r="E36" s="158">
        <v>2.08</v>
      </c>
      <c r="F36" s="37">
        <v>5.43307798E8</v>
      </c>
      <c r="G36" s="28"/>
      <c r="H36" s="29">
        <f t="shared" si="1"/>
        <v>1130080220</v>
      </c>
      <c r="I36" s="3">
        <f t="shared" si="2"/>
        <v>0.008527831056</v>
      </c>
      <c r="J36" s="157">
        <v>0.0084</v>
      </c>
      <c r="K36" s="43">
        <f t="shared" si="3"/>
        <v>1.13008022</v>
      </c>
      <c r="L36" s="79">
        <v>44484.0</v>
      </c>
    </row>
    <row r="37">
      <c r="A37" s="22">
        <f t="shared" si="4"/>
        <v>30</v>
      </c>
      <c r="B37" s="48" t="s">
        <v>83</v>
      </c>
      <c r="C37" s="156" t="s">
        <v>146</v>
      </c>
      <c r="D37" s="25">
        <v>30.0</v>
      </c>
      <c r="E37" s="47">
        <v>6.1</v>
      </c>
      <c r="F37" s="37">
        <v>1.8225334E8</v>
      </c>
      <c r="G37" s="28"/>
      <c r="H37" s="29">
        <f t="shared" si="1"/>
        <v>1111745374</v>
      </c>
      <c r="I37" s="3">
        <f t="shared" si="2"/>
        <v>0.008389472322</v>
      </c>
      <c r="J37" s="157">
        <v>0.0079</v>
      </c>
      <c r="K37" s="43">
        <f t="shared" si="3"/>
        <v>1.111745374</v>
      </c>
      <c r="L37" s="79">
        <v>44484.0</v>
      </c>
    </row>
    <row r="38">
      <c r="A38" s="22">
        <f t="shared" si="4"/>
        <v>31</v>
      </c>
      <c r="B38" s="48" t="s">
        <v>69</v>
      </c>
      <c r="C38" s="156" t="s">
        <v>147</v>
      </c>
      <c r="D38" s="25">
        <v>31.0</v>
      </c>
      <c r="E38" s="47">
        <v>1.59</v>
      </c>
      <c r="F38" s="37">
        <v>6.54871829E8</v>
      </c>
      <c r="G38" s="28"/>
      <c r="H38" s="29">
        <f t="shared" si="1"/>
        <v>1041246208</v>
      </c>
      <c r="I38" s="3">
        <f t="shared" si="2"/>
        <v>0.007857470288</v>
      </c>
      <c r="J38" s="157">
        <v>0.0077</v>
      </c>
      <c r="K38" s="43">
        <f t="shared" si="3"/>
        <v>1.041246208</v>
      </c>
      <c r="L38" s="79">
        <v>44484.0</v>
      </c>
    </row>
    <row r="39">
      <c r="A39" s="22">
        <f t="shared" si="4"/>
        <v>32</v>
      </c>
      <c r="B39" s="159" t="s">
        <v>63</v>
      </c>
      <c r="C39" s="156" t="s">
        <v>64</v>
      </c>
      <c r="D39" s="25">
        <v>32.0</v>
      </c>
      <c r="E39" s="47">
        <v>4.1</v>
      </c>
      <c r="F39" s="37">
        <v>2.4907E8</v>
      </c>
      <c r="G39" s="28"/>
      <c r="H39" s="29">
        <f t="shared" si="1"/>
        <v>1021187000</v>
      </c>
      <c r="I39" s="3">
        <f t="shared" si="2"/>
        <v>0.007706099142</v>
      </c>
      <c r="J39" s="157">
        <v>0.0074</v>
      </c>
      <c r="K39" s="43">
        <f t="shared" si="3"/>
        <v>1.021187</v>
      </c>
      <c r="L39" s="79">
        <v>44484.0</v>
      </c>
    </row>
    <row r="40">
      <c r="A40" s="22">
        <f t="shared" si="4"/>
        <v>33</v>
      </c>
      <c r="B40" s="48" t="s">
        <v>104</v>
      </c>
      <c r="C40" s="156" t="s">
        <v>145</v>
      </c>
      <c r="D40" s="25">
        <v>33.0</v>
      </c>
      <c r="E40" s="47">
        <v>1.38</v>
      </c>
      <c r="F40" s="37">
        <v>7.2479002E8</v>
      </c>
      <c r="G40" s="28"/>
      <c r="H40" s="29">
        <f t="shared" si="1"/>
        <v>1000210228</v>
      </c>
      <c r="I40" s="3">
        <f t="shared" si="2"/>
        <v>0.007547803856</v>
      </c>
      <c r="J40" s="157">
        <v>0.0082</v>
      </c>
      <c r="K40" s="43">
        <f t="shared" si="3"/>
        <v>1.000210228</v>
      </c>
      <c r="L40" s="79">
        <v>44484.0</v>
      </c>
    </row>
    <row r="41">
      <c r="A41" s="22">
        <f t="shared" si="4"/>
        <v>34</v>
      </c>
      <c r="B41" s="23" t="s">
        <v>75</v>
      </c>
      <c r="C41" s="156" t="s">
        <v>148</v>
      </c>
      <c r="D41" s="25">
        <v>34.0</v>
      </c>
      <c r="E41" s="47">
        <v>1.42</v>
      </c>
      <c r="F41" s="37">
        <v>7.02871829E8</v>
      </c>
      <c r="G41" s="28"/>
      <c r="H41" s="29">
        <f t="shared" si="1"/>
        <v>998077997.2</v>
      </c>
      <c r="I41" s="3">
        <f t="shared" si="2"/>
        <v>0.007531713582</v>
      </c>
      <c r="J41" s="157">
        <v>0.0077</v>
      </c>
      <c r="K41" s="43">
        <f t="shared" si="3"/>
        <v>0.9980779972</v>
      </c>
      <c r="L41" s="79">
        <v>44484.0</v>
      </c>
    </row>
    <row r="42">
      <c r="A42" s="22">
        <f t="shared" si="4"/>
        <v>35</v>
      </c>
      <c r="B42" s="159" t="s">
        <v>73</v>
      </c>
      <c r="C42" s="156" t="s">
        <v>149</v>
      </c>
      <c r="D42" s="25">
        <v>35.0</v>
      </c>
      <c r="E42" s="47">
        <v>1.675</v>
      </c>
      <c r="F42" s="37">
        <v>5.3909002E8</v>
      </c>
      <c r="G42" s="28"/>
      <c r="H42" s="29">
        <f t="shared" si="1"/>
        <v>902975783.5</v>
      </c>
      <c r="I42" s="3">
        <f t="shared" si="2"/>
        <v>0.006814051599</v>
      </c>
      <c r="J42" s="157">
        <v>0.0065</v>
      </c>
      <c r="K42" s="43">
        <f t="shared" si="3"/>
        <v>0.9029757835</v>
      </c>
      <c r="L42" s="79">
        <v>44484.0</v>
      </c>
    </row>
    <row r="43">
      <c r="A43" s="22">
        <f t="shared" si="4"/>
        <v>36</v>
      </c>
      <c r="B43" s="48" t="s">
        <v>106</v>
      </c>
      <c r="C43" s="156" t="s">
        <v>150</v>
      </c>
      <c r="D43" s="25">
        <v>36.0</v>
      </c>
      <c r="E43" s="47">
        <v>8.05</v>
      </c>
      <c r="F43" s="37">
        <v>8.4604324E7</v>
      </c>
      <c r="G43" s="28"/>
      <c r="H43" s="29">
        <f t="shared" si="1"/>
        <v>681064808.2</v>
      </c>
      <c r="I43" s="3">
        <f t="shared" si="2"/>
        <v>0.005139463129</v>
      </c>
      <c r="J43" s="157">
        <v>0.0052</v>
      </c>
      <c r="K43" s="43">
        <f t="shared" si="3"/>
        <v>0.6810648082</v>
      </c>
      <c r="L43" s="79">
        <v>44484.0</v>
      </c>
    </row>
    <row r="44">
      <c r="A44" s="22">
        <f t="shared" si="4"/>
        <v>37</v>
      </c>
      <c r="B44" s="48" t="s">
        <v>81</v>
      </c>
      <c r="C44" s="156" t="s">
        <v>151</v>
      </c>
      <c r="D44" s="25">
        <v>37.0</v>
      </c>
      <c r="E44" s="47">
        <v>5.35</v>
      </c>
      <c r="F44" s="37">
        <v>1.20540521E8</v>
      </c>
      <c r="G44" s="28"/>
      <c r="H44" s="29">
        <f t="shared" si="1"/>
        <v>644891787.4</v>
      </c>
      <c r="I44" s="3">
        <f t="shared" si="2"/>
        <v>0.004866493648</v>
      </c>
      <c r="J44" s="157">
        <v>0.0049</v>
      </c>
      <c r="K44" s="43">
        <f t="shared" si="3"/>
        <v>0.6448917874</v>
      </c>
      <c r="L44" s="79">
        <v>44484.0</v>
      </c>
    </row>
    <row r="45">
      <c r="A45" s="22">
        <f t="shared" si="4"/>
        <v>38</v>
      </c>
      <c r="B45" s="48" t="s">
        <v>100</v>
      </c>
      <c r="C45" s="156" t="s">
        <v>152</v>
      </c>
      <c r="D45" s="25">
        <v>38.0</v>
      </c>
      <c r="E45" s="47">
        <v>2.54</v>
      </c>
      <c r="F45" s="37">
        <v>2.30014812E8</v>
      </c>
      <c r="G45" s="28"/>
      <c r="H45" s="29">
        <f t="shared" si="1"/>
        <v>584237622.5</v>
      </c>
      <c r="I45" s="3">
        <f t="shared" si="2"/>
        <v>0.004408784132</v>
      </c>
      <c r="J45" s="157">
        <v>0.0046</v>
      </c>
      <c r="K45" s="43">
        <f t="shared" si="3"/>
        <v>0.5842376225</v>
      </c>
      <c r="L45" s="79">
        <v>44484.0</v>
      </c>
    </row>
    <row r="46">
      <c r="A46" s="22">
        <f t="shared" si="4"/>
        <v>39</v>
      </c>
      <c r="B46" s="48" t="s">
        <v>79</v>
      </c>
      <c r="C46" s="156" t="s">
        <v>153</v>
      </c>
      <c r="D46" s="25">
        <v>39.0</v>
      </c>
      <c r="E46" s="47">
        <v>1.93</v>
      </c>
      <c r="F46" s="37">
        <v>3.00235033E8</v>
      </c>
      <c r="G46" s="28"/>
      <c r="H46" s="29">
        <f t="shared" si="1"/>
        <v>579453613.7</v>
      </c>
      <c r="I46" s="3">
        <f t="shared" si="2"/>
        <v>0.004372682961</v>
      </c>
      <c r="J46" s="157">
        <v>0.0044</v>
      </c>
      <c r="K46" s="31">
        <f t="shared" si="3"/>
        <v>0.5794536137</v>
      </c>
      <c r="L46" s="79">
        <v>44484.0</v>
      </c>
    </row>
    <row r="47">
      <c r="A47" s="22">
        <f t="shared" si="4"/>
        <v>40</v>
      </c>
      <c r="B47" s="48" t="s">
        <v>85</v>
      </c>
      <c r="C47" s="156" t="s">
        <v>154</v>
      </c>
      <c r="D47" s="25">
        <v>40.0</v>
      </c>
      <c r="E47" s="47">
        <v>26.7</v>
      </c>
      <c r="F47" s="37">
        <v>2.042487E7</v>
      </c>
      <c r="G47" s="28"/>
      <c r="H47" s="29">
        <f t="shared" si="1"/>
        <v>545344029</v>
      </c>
      <c r="I47" s="3">
        <f t="shared" si="2"/>
        <v>0.004115284619</v>
      </c>
      <c r="J47" s="157">
        <v>0.0041</v>
      </c>
      <c r="K47" s="43">
        <f t="shared" si="3"/>
        <v>0.545344029</v>
      </c>
      <c r="L47" s="79">
        <v>44484.0</v>
      </c>
    </row>
    <row r="48">
      <c r="A48" s="22">
        <f t="shared" si="4"/>
        <v>41</v>
      </c>
      <c r="B48" s="48" t="s">
        <v>87</v>
      </c>
      <c r="C48" s="156" t="s">
        <v>155</v>
      </c>
      <c r="D48" s="25">
        <v>41.0</v>
      </c>
      <c r="E48" s="26">
        <v>7.44</v>
      </c>
      <c r="F48" s="37">
        <v>6.85E7</v>
      </c>
      <c r="G48" s="28"/>
      <c r="H48" s="29">
        <f t="shared" si="1"/>
        <v>509640000</v>
      </c>
      <c r="I48" s="3">
        <f t="shared" si="2"/>
        <v>0.003845854253</v>
      </c>
      <c r="J48" s="157">
        <v>0.0037</v>
      </c>
      <c r="K48" s="43">
        <f t="shared" si="3"/>
        <v>0.50964</v>
      </c>
      <c r="L48" s="79">
        <v>44484.0</v>
      </c>
    </row>
    <row r="49">
      <c r="A49" s="22">
        <f t="shared" si="4"/>
        <v>42</v>
      </c>
      <c r="B49" s="50" t="s">
        <v>98</v>
      </c>
      <c r="C49" s="156" t="s">
        <v>156</v>
      </c>
      <c r="D49" s="25">
        <v>42.0</v>
      </c>
      <c r="E49" s="47">
        <v>15.73</v>
      </c>
      <c r="F49" s="37">
        <v>3.09E7</v>
      </c>
      <c r="G49" s="28"/>
      <c r="H49" s="29">
        <f t="shared" si="1"/>
        <v>486057000</v>
      </c>
      <c r="I49" s="3">
        <f t="shared" si="2"/>
        <v>0.003667891807</v>
      </c>
      <c r="J49" s="157">
        <v>0.0036</v>
      </c>
      <c r="K49" s="43">
        <f t="shared" si="3"/>
        <v>0.486057</v>
      </c>
      <c r="L49" s="79">
        <v>44484.0</v>
      </c>
    </row>
    <row r="50">
      <c r="A50" s="22">
        <f t="shared" si="4"/>
        <v>43</v>
      </c>
      <c r="B50" s="48" t="s">
        <v>91</v>
      </c>
      <c r="C50" s="156" t="s">
        <v>92</v>
      </c>
      <c r="D50" s="25">
        <v>43.0</v>
      </c>
      <c r="E50" s="47">
        <v>29.23</v>
      </c>
      <c r="F50" s="37">
        <v>1.6600422E7</v>
      </c>
      <c r="G50" s="28"/>
      <c r="H50" s="29">
        <f t="shared" si="1"/>
        <v>485230335.1</v>
      </c>
      <c r="I50" s="3">
        <f t="shared" si="2"/>
        <v>0.003661653613</v>
      </c>
      <c r="J50" s="157">
        <v>0.0036</v>
      </c>
      <c r="K50" s="43">
        <f t="shared" si="3"/>
        <v>0.4852303351</v>
      </c>
      <c r="L50" s="79">
        <v>44484.0</v>
      </c>
    </row>
    <row r="51">
      <c r="A51" s="22">
        <f t="shared" si="4"/>
        <v>44</v>
      </c>
      <c r="B51" s="50" t="s">
        <v>93</v>
      </c>
      <c r="C51" s="156" t="s">
        <v>157</v>
      </c>
      <c r="D51" s="25">
        <v>44.0</v>
      </c>
      <c r="E51" s="47">
        <v>1.73</v>
      </c>
      <c r="F51" s="37">
        <v>2.78404904E8</v>
      </c>
      <c r="G51" s="28"/>
      <c r="H51" s="29">
        <f t="shared" si="1"/>
        <v>481640483.9</v>
      </c>
      <c r="I51" s="3">
        <f t="shared" si="2"/>
        <v>0.003634563816</v>
      </c>
      <c r="J51" s="157">
        <v>0.0035</v>
      </c>
      <c r="K51" s="43">
        <f t="shared" si="3"/>
        <v>0.4816404839</v>
      </c>
      <c r="L51" s="79">
        <v>44484.0</v>
      </c>
    </row>
    <row r="52">
      <c r="A52" s="22">
        <f t="shared" si="4"/>
        <v>45</v>
      </c>
      <c r="B52" s="50" t="s">
        <v>94</v>
      </c>
      <c r="C52" s="156" t="s">
        <v>158</v>
      </c>
      <c r="D52" s="25">
        <v>45.0</v>
      </c>
      <c r="E52" s="47">
        <v>3.9</v>
      </c>
      <c r="F52" s="37">
        <v>1.06421516E8</v>
      </c>
      <c r="G52" s="28"/>
      <c r="H52" s="29">
        <f t="shared" si="1"/>
        <v>415043912.4</v>
      </c>
      <c r="I52" s="3">
        <f t="shared" si="2"/>
        <v>0.003132011607</v>
      </c>
      <c r="J52" s="157">
        <v>0.0031</v>
      </c>
      <c r="K52" s="43">
        <f t="shared" si="3"/>
        <v>0.4150439124</v>
      </c>
      <c r="L52" s="79">
        <v>44484.0</v>
      </c>
    </row>
    <row r="53">
      <c r="A53" s="22">
        <f t="shared" si="4"/>
        <v>46</v>
      </c>
      <c r="B53" s="23" t="s">
        <v>89</v>
      </c>
      <c r="C53" s="156" t="s">
        <v>159</v>
      </c>
      <c r="D53" s="25">
        <v>46.0</v>
      </c>
      <c r="E53" s="47">
        <v>5.05</v>
      </c>
      <c r="F53" s="37">
        <v>8.2000137E7</v>
      </c>
      <c r="G53" s="28"/>
      <c r="H53" s="29">
        <f t="shared" si="1"/>
        <v>414100691.9</v>
      </c>
      <c r="I53" s="3">
        <f t="shared" si="2"/>
        <v>0.00312489386</v>
      </c>
      <c r="J53" s="157">
        <v>0.0031</v>
      </c>
      <c r="K53" s="43">
        <f t="shared" si="3"/>
        <v>0.4141006919</v>
      </c>
      <c r="L53" s="79">
        <v>44484.0</v>
      </c>
    </row>
    <row r="54">
      <c r="A54" s="22">
        <f t="shared" si="4"/>
        <v>47</v>
      </c>
      <c r="B54" s="48" t="s">
        <v>96</v>
      </c>
      <c r="C54" s="156" t="s">
        <v>160</v>
      </c>
      <c r="D54" s="25">
        <v>47.0</v>
      </c>
      <c r="E54" s="47">
        <v>3.77</v>
      </c>
      <c r="F54" s="37">
        <v>9.8056908E7</v>
      </c>
      <c r="G54" s="28"/>
      <c r="H54" s="29">
        <f t="shared" si="1"/>
        <v>369674543.2</v>
      </c>
      <c r="I54" s="3">
        <f t="shared" si="2"/>
        <v>0.002789644482</v>
      </c>
      <c r="J54" s="157">
        <v>0.0027</v>
      </c>
      <c r="K54" s="43">
        <f t="shared" si="3"/>
        <v>0.3696745432</v>
      </c>
      <c r="L54" s="79">
        <v>44484.0</v>
      </c>
    </row>
    <row r="55">
      <c r="A55" s="22">
        <f t="shared" si="4"/>
        <v>48</v>
      </c>
      <c r="B55" s="50" t="s">
        <v>108</v>
      </c>
      <c r="C55" s="156" t="s">
        <v>162</v>
      </c>
      <c r="D55" s="25">
        <v>48.0</v>
      </c>
      <c r="E55" s="47">
        <v>2.75</v>
      </c>
      <c r="F55" s="37">
        <v>1.251649E8</v>
      </c>
      <c r="G55" s="28"/>
      <c r="H55" s="29">
        <f t="shared" si="1"/>
        <v>344203475</v>
      </c>
      <c r="I55" s="3">
        <f t="shared" si="2"/>
        <v>0.002597434264</v>
      </c>
      <c r="J55" s="157">
        <v>0.0024</v>
      </c>
      <c r="K55" s="43">
        <f t="shared" si="3"/>
        <v>0.344203475</v>
      </c>
      <c r="L55" s="79">
        <v>44484.0</v>
      </c>
    </row>
    <row r="56">
      <c r="A56" s="22">
        <f t="shared" si="4"/>
        <v>49</v>
      </c>
      <c r="B56" s="48" t="s">
        <v>110</v>
      </c>
      <c r="C56" s="156" t="s">
        <v>161</v>
      </c>
      <c r="D56" s="25">
        <v>49.0</v>
      </c>
      <c r="E56" s="47">
        <v>1.94</v>
      </c>
      <c r="F56" s="37">
        <v>1.72667956E8</v>
      </c>
      <c r="G56" s="28"/>
      <c r="H56" s="29">
        <f t="shared" si="1"/>
        <v>334975834.6</v>
      </c>
      <c r="I56" s="3">
        <f t="shared" si="2"/>
        <v>0.002527800483</v>
      </c>
      <c r="J56" s="157">
        <v>0.0025</v>
      </c>
      <c r="K56" s="43">
        <f t="shared" si="3"/>
        <v>0.3349758346</v>
      </c>
      <c r="L56" s="79">
        <v>44484.0</v>
      </c>
    </row>
    <row r="57">
      <c r="A57" s="22">
        <f t="shared" si="4"/>
        <v>50</v>
      </c>
      <c r="B57" s="50" t="s">
        <v>102</v>
      </c>
      <c r="C57" s="156" t="s">
        <v>163</v>
      </c>
      <c r="D57" s="25">
        <v>50.0</v>
      </c>
      <c r="E57" s="47">
        <v>3.18</v>
      </c>
      <c r="F57" s="37">
        <v>9.0275937E7</v>
      </c>
      <c r="G57" s="28"/>
      <c r="H57" s="29">
        <f t="shared" si="1"/>
        <v>287077479.7</v>
      </c>
      <c r="I57" s="3">
        <f t="shared" si="2"/>
        <v>0.002166349082</v>
      </c>
      <c r="J57" s="157">
        <v>0.0021</v>
      </c>
      <c r="K57" s="43">
        <f t="shared" si="3"/>
        <v>0.2870774797</v>
      </c>
      <c r="L57" s="79">
        <v>44484.0</v>
      </c>
    </row>
    <row r="58">
      <c r="A58" s="22"/>
      <c r="B58" s="36"/>
      <c r="C58" s="156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29">
        <f t="shared" ref="H59:H61" si="5">J59*H$3</f>
        <v>397550166.9</v>
      </c>
      <c r="I59" s="41"/>
      <c r="J59" s="59">
        <v>0.003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29">
        <f t="shared" si="5"/>
        <v>-834855350.5</v>
      </c>
      <c r="I60" s="60"/>
      <c r="J60" s="57">
        <v>-0.0063</v>
      </c>
    </row>
    <row r="61">
      <c r="B61" s="61" t="s">
        <v>117</v>
      </c>
      <c r="C61" s="39"/>
      <c r="D61" s="28"/>
      <c r="E61" s="26"/>
      <c r="F61" s="27"/>
      <c r="G61" s="28"/>
      <c r="H61" s="29">
        <f t="shared" si="5"/>
        <v>1139643812</v>
      </c>
      <c r="I61" s="3"/>
      <c r="J61" s="57">
        <v>0.0086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132619805842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0.9947</v>
      </c>
      <c r="I2" s="104"/>
      <c r="J2" s="4"/>
    </row>
    <row r="3">
      <c r="A3" s="105" t="s">
        <v>2</v>
      </c>
      <c r="B3" s="106">
        <v>44491.0</v>
      </c>
      <c r="C3" s="12"/>
      <c r="D3" s="1"/>
      <c r="E3" s="13"/>
      <c r="F3" s="2"/>
      <c r="H3" s="107">
        <f>H1/H2</f>
        <v>133326435953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164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43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23" t="s">
        <v>13</v>
      </c>
      <c r="C8" s="156" t="s">
        <v>120</v>
      </c>
      <c r="D8" s="25">
        <v>1.0</v>
      </c>
      <c r="E8" s="26">
        <v>30.85</v>
      </c>
      <c r="F8" s="27">
        <v>5.74937937E8</v>
      </c>
      <c r="G8" s="28"/>
      <c r="H8" s="29">
        <f t="shared" ref="H8:H57" si="1">E8*F8</f>
        <v>17736835356</v>
      </c>
      <c r="I8" s="3">
        <f t="shared" ref="I8:I57" si="2">H8/H$3</f>
        <v>0.133033147</v>
      </c>
      <c r="J8" s="157">
        <v>0.1361</v>
      </c>
      <c r="K8" s="31">
        <f t="shared" ref="K8:K57" si="3">H8/1000000000</f>
        <v>17.73683536</v>
      </c>
      <c r="L8" s="79">
        <v>44491.0</v>
      </c>
    </row>
    <row r="9">
      <c r="A9" s="22">
        <f t="shared" ref="A9:A57" si="4">A8+1</f>
        <v>2</v>
      </c>
      <c r="B9" s="33" t="s">
        <v>17</v>
      </c>
      <c r="C9" s="156" t="s">
        <v>121</v>
      </c>
      <c r="D9" s="25">
        <v>2.0</v>
      </c>
      <c r="E9" s="26">
        <v>8.07</v>
      </c>
      <c r="F9" s="37">
        <v>1.205E9</v>
      </c>
      <c r="G9" s="28"/>
      <c r="H9" s="29">
        <f t="shared" si="1"/>
        <v>9724350000</v>
      </c>
      <c r="I9" s="3">
        <f t="shared" si="2"/>
        <v>0.07293639803</v>
      </c>
      <c r="J9" s="157">
        <v>0.0697</v>
      </c>
      <c r="K9" s="31">
        <f t="shared" si="3"/>
        <v>9.72435</v>
      </c>
      <c r="L9" s="79">
        <v>44491.0</v>
      </c>
    </row>
    <row r="10">
      <c r="A10" s="22">
        <f t="shared" si="4"/>
        <v>3</v>
      </c>
      <c r="B10" s="23" t="s">
        <v>19</v>
      </c>
      <c r="C10" s="156" t="s">
        <v>122</v>
      </c>
      <c r="D10" s="25">
        <v>3.0</v>
      </c>
      <c r="E10" s="26">
        <v>4.55</v>
      </c>
      <c r="F10" s="37">
        <v>1.861E9</v>
      </c>
      <c r="G10" s="28"/>
      <c r="H10" s="29">
        <f t="shared" si="1"/>
        <v>8467550000</v>
      </c>
      <c r="I10" s="3">
        <f t="shared" si="2"/>
        <v>0.06350991039</v>
      </c>
      <c r="J10" s="157">
        <v>0.0658</v>
      </c>
      <c r="K10" s="31">
        <f t="shared" si="3"/>
        <v>8.46755</v>
      </c>
      <c r="L10" s="79">
        <v>44491.0</v>
      </c>
    </row>
    <row r="11">
      <c r="A11" s="22">
        <f t="shared" si="4"/>
        <v>4</v>
      </c>
      <c r="B11" s="23" t="s">
        <v>27</v>
      </c>
      <c r="C11" s="156" t="s">
        <v>123</v>
      </c>
      <c r="D11" s="25">
        <v>4.0</v>
      </c>
      <c r="E11" s="26">
        <v>90.02</v>
      </c>
      <c r="F11" s="37">
        <v>8.538E7</v>
      </c>
      <c r="G11" s="28"/>
      <c r="H11" s="29">
        <f t="shared" si="1"/>
        <v>7685907600</v>
      </c>
      <c r="I11" s="3">
        <f t="shared" si="2"/>
        <v>0.05764728911</v>
      </c>
      <c r="J11" s="157">
        <v>0.0612</v>
      </c>
      <c r="K11" s="31">
        <f t="shared" si="3"/>
        <v>7.6859076</v>
      </c>
      <c r="L11" s="79">
        <v>44491.0</v>
      </c>
    </row>
    <row r="12">
      <c r="A12" s="22">
        <f t="shared" si="4"/>
        <v>5</v>
      </c>
      <c r="B12" s="33" t="s">
        <v>25</v>
      </c>
      <c r="C12" s="156" t="s">
        <v>26</v>
      </c>
      <c r="D12" s="25">
        <v>5.0</v>
      </c>
      <c r="E12" s="26">
        <v>8.11</v>
      </c>
      <c r="F12" s="35">
        <v>7.74301421E8</v>
      </c>
      <c r="G12" s="28"/>
      <c r="H12" s="29">
        <f t="shared" si="1"/>
        <v>6279584524</v>
      </c>
      <c r="I12" s="3">
        <f t="shared" si="2"/>
        <v>0.0470993204</v>
      </c>
      <c r="J12" s="157">
        <v>0.0484</v>
      </c>
      <c r="K12" s="31">
        <f t="shared" si="3"/>
        <v>6.279584524</v>
      </c>
      <c r="L12" s="79">
        <v>44491.0</v>
      </c>
    </row>
    <row r="13">
      <c r="A13" s="22">
        <f t="shared" si="4"/>
        <v>6</v>
      </c>
      <c r="B13" s="23" t="s">
        <v>23</v>
      </c>
      <c r="C13" s="156" t="s">
        <v>124</v>
      </c>
      <c r="D13" s="25">
        <v>6.0</v>
      </c>
      <c r="E13" s="26">
        <v>14.81</v>
      </c>
      <c r="F13" s="37">
        <v>4.1905E8</v>
      </c>
      <c r="G13" s="28"/>
      <c r="H13" s="29">
        <f t="shared" si="1"/>
        <v>6206130500</v>
      </c>
      <c r="I13" s="3">
        <f t="shared" si="2"/>
        <v>0.04654838671</v>
      </c>
      <c r="J13" s="157">
        <v>0.0468</v>
      </c>
      <c r="K13" s="31">
        <f t="shared" si="3"/>
        <v>6.2061305</v>
      </c>
      <c r="L13" s="79">
        <v>44491.0</v>
      </c>
    </row>
    <row r="14">
      <c r="A14" s="22">
        <f t="shared" si="4"/>
        <v>7</v>
      </c>
      <c r="B14" s="23" t="s">
        <v>21</v>
      </c>
      <c r="C14" s="156" t="s">
        <v>22</v>
      </c>
      <c r="D14" s="25">
        <v>7.0</v>
      </c>
      <c r="E14" s="26">
        <v>5.02</v>
      </c>
      <c r="F14" s="37">
        <v>1.201009E9</v>
      </c>
      <c r="G14" s="28"/>
      <c r="H14" s="29">
        <f t="shared" si="1"/>
        <v>6029065180</v>
      </c>
      <c r="I14" s="3">
        <f t="shared" si="2"/>
        <v>0.04522032811</v>
      </c>
      <c r="J14" s="157">
        <v>0.0438</v>
      </c>
      <c r="K14" s="31">
        <f t="shared" si="3"/>
        <v>6.02906518</v>
      </c>
      <c r="L14" s="79">
        <v>44491.0</v>
      </c>
    </row>
    <row r="15">
      <c r="A15" s="22">
        <f t="shared" si="4"/>
        <v>8</v>
      </c>
      <c r="B15" s="23" t="s">
        <v>31</v>
      </c>
      <c r="C15" s="156" t="s">
        <v>126</v>
      </c>
      <c r="D15" s="25">
        <v>8.0</v>
      </c>
      <c r="E15" s="47">
        <v>8.28</v>
      </c>
      <c r="F15" s="37">
        <v>7.21751884E8</v>
      </c>
      <c r="G15" s="28"/>
      <c r="H15" s="29">
        <f t="shared" si="1"/>
        <v>5976105600</v>
      </c>
      <c r="I15" s="3">
        <f t="shared" si="2"/>
        <v>0.04482311071</v>
      </c>
      <c r="J15" s="157">
        <v>0.0425</v>
      </c>
      <c r="K15" s="31">
        <f t="shared" si="3"/>
        <v>5.9761056</v>
      </c>
      <c r="L15" s="79">
        <v>44491.0</v>
      </c>
    </row>
    <row r="16">
      <c r="A16" s="22">
        <f t="shared" si="4"/>
        <v>9</v>
      </c>
      <c r="B16" s="23" t="s">
        <v>37</v>
      </c>
      <c r="C16" s="156" t="s">
        <v>125</v>
      </c>
      <c r="D16" s="25">
        <v>9.0</v>
      </c>
      <c r="E16" s="47">
        <v>7.13</v>
      </c>
      <c r="F16" s="37">
        <v>8.19006416E8</v>
      </c>
      <c r="G16" s="28"/>
      <c r="H16" s="29">
        <f t="shared" si="1"/>
        <v>5839515746</v>
      </c>
      <c r="I16" s="3">
        <f t="shared" si="2"/>
        <v>0.04379863381</v>
      </c>
      <c r="J16" s="157">
        <v>0.0435</v>
      </c>
      <c r="K16" s="31">
        <f t="shared" si="3"/>
        <v>5.839515746</v>
      </c>
      <c r="L16" s="79">
        <v>44491.0</v>
      </c>
    </row>
    <row r="17">
      <c r="A17" s="22">
        <f t="shared" si="4"/>
        <v>10</v>
      </c>
      <c r="B17" s="33" t="s">
        <v>15</v>
      </c>
      <c r="C17" s="156" t="s">
        <v>127</v>
      </c>
      <c r="D17" s="25">
        <v>10.0</v>
      </c>
      <c r="E17" s="26">
        <v>7.18</v>
      </c>
      <c r="F17" s="35">
        <v>7.42231421E8</v>
      </c>
      <c r="G17" s="28"/>
      <c r="H17" s="29">
        <f t="shared" si="1"/>
        <v>5329221603</v>
      </c>
      <c r="I17" s="3">
        <f t="shared" si="2"/>
        <v>0.03997122975</v>
      </c>
      <c r="J17" s="157">
        <v>0.0353</v>
      </c>
      <c r="K17" s="31">
        <f t="shared" si="3"/>
        <v>5.329221603</v>
      </c>
      <c r="L17" s="79">
        <v>44491.0</v>
      </c>
    </row>
    <row r="18">
      <c r="A18" s="22">
        <f t="shared" si="4"/>
        <v>11</v>
      </c>
      <c r="B18" s="33" t="s">
        <v>33</v>
      </c>
      <c r="C18" s="156" t="s">
        <v>128</v>
      </c>
      <c r="D18" s="25">
        <v>11.0</v>
      </c>
      <c r="E18" s="26">
        <v>35.27</v>
      </c>
      <c r="F18" s="37">
        <v>1.3250202E8</v>
      </c>
      <c r="G18" s="28"/>
      <c r="H18" s="29">
        <f t="shared" si="1"/>
        <v>4673346245</v>
      </c>
      <c r="I18" s="3">
        <f t="shared" si="2"/>
        <v>0.03505191009</v>
      </c>
      <c r="J18" s="157">
        <v>0.0346</v>
      </c>
      <c r="K18" s="43">
        <f t="shared" si="3"/>
        <v>4.673346245</v>
      </c>
      <c r="L18" s="79">
        <v>44491.0</v>
      </c>
    </row>
    <row r="19">
      <c r="A19" s="22">
        <f t="shared" si="4"/>
        <v>12</v>
      </c>
      <c r="B19" s="23" t="s">
        <v>35</v>
      </c>
      <c r="C19" s="156" t="s">
        <v>129</v>
      </c>
      <c r="D19" s="25">
        <v>12.0</v>
      </c>
      <c r="E19" s="47">
        <v>6.1</v>
      </c>
      <c r="F19" s="37">
        <v>6.26E8</v>
      </c>
      <c r="G19" s="28"/>
      <c r="H19" s="29">
        <f t="shared" si="1"/>
        <v>3818600000</v>
      </c>
      <c r="I19" s="3">
        <f t="shared" si="2"/>
        <v>0.02864098161</v>
      </c>
      <c r="J19" s="157">
        <v>0.0301</v>
      </c>
      <c r="K19" s="31">
        <f t="shared" si="3"/>
        <v>3.8186</v>
      </c>
      <c r="L19" s="79">
        <v>44491.0</v>
      </c>
    </row>
    <row r="20">
      <c r="A20" s="22">
        <f t="shared" si="4"/>
        <v>13</v>
      </c>
      <c r="B20" s="23" t="s">
        <v>45</v>
      </c>
      <c r="C20" s="156" t="s">
        <v>130</v>
      </c>
      <c r="D20" s="25">
        <v>13.0</v>
      </c>
      <c r="E20" s="26">
        <v>14.66</v>
      </c>
      <c r="F20" s="37">
        <v>2.28740219E8</v>
      </c>
      <c r="G20" s="28"/>
      <c r="H20" s="29">
        <f t="shared" si="1"/>
        <v>3353331611</v>
      </c>
      <c r="I20" s="3">
        <f t="shared" si="2"/>
        <v>0.02515128816</v>
      </c>
      <c r="J20" s="157">
        <v>0.0257</v>
      </c>
      <c r="K20" s="43">
        <f t="shared" si="3"/>
        <v>3.353331611</v>
      </c>
      <c r="L20" s="79">
        <v>44491.0</v>
      </c>
    </row>
    <row r="21">
      <c r="A21" s="22">
        <f t="shared" si="4"/>
        <v>14</v>
      </c>
      <c r="B21" s="33" t="s">
        <v>29</v>
      </c>
      <c r="C21" s="156" t="s">
        <v>131</v>
      </c>
      <c r="D21" s="25">
        <v>14.0</v>
      </c>
      <c r="E21" s="47">
        <v>6.39</v>
      </c>
      <c r="F21" s="37">
        <v>4.4630556E8</v>
      </c>
      <c r="G21" s="28"/>
      <c r="H21" s="29">
        <f t="shared" si="1"/>
        <v>2851892528</v>
      </c>
      <c r="I21" s="3">
        <f t="shared" si="2"/>
        <v>0.02139030049</v>
      </c>
      <c r="J21" s="157">
        <v>0.0218</v>
      </c>
      <c r="K21" s="43">
        <f t="shared" si="3"/>
        <v>2.851892528</v>
      </c>
      <c r="L21" s="79">
        <v>44491.0</v>
      </c>
    </row>
    <row r="22">
      <c r="A22" s="22">
        <f t="shared" si="4"/>
        <v>15</v>
      </c>
      <c r="B22" s="23" t="s">
        <v>39</v>
      </c>
      <c r="C22" s="156" t="s">
        <v>40</v>
      </c>
      <c r="D22" s="25">
        <v>15.0</v>
      </c>
      <c r="E22" s="47">
        <v>2.5</v>
      </c>
      <c r="F22" s="37">
        <v>1.045057995E9</v>
      </c>
      <c r="G22" s="28"/>
      <c r="H22" s="29">
        <f t="shared" si="1"/>
        <v>2612644988</v>
      </c>
      <c r="I22" s="3">
        <f t="shared" si="2"/>
        <v>0.01959585111</v>
      </c>
      <c r="J22" s="157">
        <v>0.0187</v>
      </c>
      <c r="K22" s="43">
        <f t="shared" si="3"/>
        <v>2.612644988</v>
      </c>
      <c r="L22" s="79">
        <v>44491.0</v>
      </c>
    </row>
    <row r="23">
      <c r="A23" s="22">
        <f t="shared" si="4"/>
        <v>16</v>
      </c>
      <c r="B23" s="23" t="s">
        <v>43</v>
      </c>
      <c r="C23" s="156" t="s">
        <v>132</v>
      </c>
      <c r="D23" s="25">
        <v>16.0</v>
      </c>
      <c r="E23" s="47">
        <v>3.14</v>
      </c>
      <c r="F23" s="37">
        <v>7.56255209E8</v>
      </c>
      <c r="G23" s="28"/>
      <c r="H23" s="29">
        <f t="shared" si="1"/>
        <v>2374641356</v>
      </c>
      <c r="I23" s="3">
        <f t="shared" si="2"/>
        <v>0.01781073153</v>
      </c>
      <c r="J23" s="157">
        <v>0.0179</v>
      </c>
      <c r="K23" s="43">
        <f t="shared" si="3"/>
        <v>2.374641356</v>
      </c>
      <c r="L23" s="79">
        <v>44491.0</v>
      </c>
    </row>
    <row r="24">
      <c r="A24" s="22">
        <f t="shared" si="4"/>
        <v>17</v>
      </c>
      <c r="B24" s="23" t="s">
        <v>59</v>
      </c>
      <c r="C24" s="156" t="s">
        <v>134</v>
      </c>
      <c r="D24" s="25">
        <v>17.0</v>
      </c>
      <c r="E24" s="47">
        <v>12.8</v>
      </c>
      <c r="F24" s="37">
        <v>1.65313104E8</v>
      </c>
      <c r="G24" s="28"/>
      <c r="H24" s="29">
        <f t="shared" si="1"/>
        <v>2116007731</v>
      </c>
      <c r="I24" s="3">
        <f t="shared" si="2"/>
        <v>0.01587087899</v>
      </c>
      <c r="J24" s="157">
        <v>0.0156</v>
      </c>
      <c r="K24" s="31">
        <f t="shared" si="3"/>
        <v>2.116007731</v>
      </c>
      <c r="L24" s="79">
        <v>44491.0</v>
      </c>
    </row>
    <row r="25">
      <c r="A25" s="22">
        <f t="shared" si="4"/>
        <v>18</v>
      </c>
      <c r="B25" s="23" t="s">
        <v>41</v>
      </c>
      <c r="C25" s="156" t="s">
        <v>133</v>
      </c>
      <c r="D25" s="25">
        <v>18.0</v>
      </c>
      <c r="E25" s="26">
        <v>6.64</v>
      </c>
      <c r="F25" s="37">
        <v>3.12295892E8</v>
      </c>
      <c r="G25" s="28"/>
      <c r="H25" s="29">
        <f t="shared" si="1"/>
        <v>2073644723</v>
      </c>
      <c r="I25" s="3">
        <f t="shared" si="2"/>
        <v>0.01555313999</v>
      </c>
      <c r="J25" s="157">
        <v>0.0164</v>
      </c>
      <c r="K25" s="43">
        <f t="shared" si="3"/>
        <v>2.073644723</v>
      </c>
      <c r="L25" s="79">
        <v>44491.0</v>
      </c>
    </row>
    <row r="26">
      <c r="A26" s="22">
        <f t="shared" si="4"/>
        <v>19</v>
      </c>
      <c r="B26" s="48" t="s">
        <v>49</v>
      </c>
      <c r="C26" s="156" t="s">
        <v>135</v>
      </c>
      <c r="D26" s="25">
        <v>19.0</v>
      </c>
      <c r="E26" s="47">
        <v>1.625</v>
      </c>
      <c r="F26" s="37">
        <v>1.2070691E9</v>
      </c>
      <c r="G26" s="28"/>
      <c r="H26" s="29">
        <f t="shared" si="1"/>
        <v>1961487288</v>
      </c>
      <c r="I26" s="3">
        <f t="shared" si="2"/>
        <v>0.01471191571</v>
      </c>
      <c r="J26" s="157">
        <v>0.015</v>
      </c>
      <c r="K26" s="43">
        <f t="shared" si="3"/>
        <v>1.961487288</v>
      </c>
      <c r="L26" s="79">
        <v>44491.0</v>
      </c>
    </row>
    <row r="27">
      <c r="A27" s="22">
        <f t="shared" si="4"/>
        <v>20</v>
      </c>
      <c r="B27" s="23" t="s">
        <v>55</v>
      </c>
      <c r="C27" s="156" t="s">
        <v>137</v>
      </c>
      <c r="D27" s="25">
        <v>20.0</v>
      </c>
      <c r="E27" s="47">
        <v>3.62</v>
      </c>
      <c r="F27" s="37">
        <v>5.17846969E8</v>
      </c>
      <c r="G27" s="28"/>
      <c r="H27" s="29">
        <f t="shared" si="1"/>
        <v>1874606028</v>
      </c>
      <c r="I27" s="3">
        <f t="shared" si="2"/>
        <v>0.01406027255</v>
      </c>
      <c r="J27" s="157">
        <v>0.0131</v>
      </c>
      <c r="K27" s="43">
        <f t="shared" si="3"/>
        <v>1.874606028</v>
      </c>
      <c r="L27" s="79">
        <v>44491.0</v>
      </c>
    </row>
    <row r="28">
      <c r="A28" s="22">
        <f t="shared" si="4"/>
        <v>21</v>
      </c>
      <c r="B28" s="48" t="s">
        <v>51</v>
      </c>
      <c r="C28" s="156" t="s">
        <v>136</v>
      </c>
      <c r="D28" s="25">
        <v>21.0</v>
      </c>
      <c r="E28" s="47">
        <v>1.15</v>
      </c>
      <c r="F28" s="37">
        <v>1.568664049E9</v>
      </c>
      <c r="G28" s="28"/>
      <c r="H28" s="29">
        <f t="shared" si="1"/>
        <v>1803963656</v>
      </c>
      <c r="I28" s="3">
        <f t="shared" si="2"/>
        <v>0.01353042736</v>
      </c>
      <c r="J28" s="157">
        <v>0.0134</v>
      </c>
      <c r="K28" s="43">
        <f t="shared" si="3"/>
        <v>1.803963656</v>
      </c>
      <c r="L28" s="79">
        <v>44491.0</v>
      </c>
    </row>
    <row r="29">
      <c r="A29" s="22">
        <f t="shared" si="4"/>
        <v>22</v>
      </c>
      <c r="B29" s="23" t="s">
        <v>53</v>
      </c>
      <c r="C29" s="156" t="s">
        <v>54</v>
      </c>
      <c r="D29" s="25">
        <v>22.0</v>
      </c>
      <c r="E29" s="47">
        <v>3.235</v>
      </c>
      <c r="F29" s="37">
        <v>5.09040994E8</v>
      </c>
      <c r="G29" s="28"/>
      <c r="H29" s="29">
        <f t="shared" si="1"/>
        <v>1646747616</v>
      </c>
      <c r="I29" s="3">
        <f t="shared" si="2"/>
        <v>0.01235124605</v>
      </c>
      <c r="J29" s="157">
        <v>0.0124</v>
      </c>
      <c r="K29" s="43">
        <f t="shared" si="3"/>
        <v>1.646747616</v>
      </c>
      <c r="L29" s="79">
        <v>44491.0</v>
      </c>
    </row>
    <row r="30">
      <c r="A30" s="22">
        <f t="shared" si="4"/>
        <v>23</v>
      </c>
      <c r="B30" s="23" t="s">
        <v>47</v>
      </c>
      <c r="C30" s="156" t="s">
        <v>138</v>
      </c>
      <c r="D30" s="25">
        <v>23.0</v>
      </c>
      <c r="E30" s="47">
        <v>1.81</v>
      </c>
      <c r="F30" s="37">
        <v>9.06007245E8</v>
      </c>
      <c r="G30" s="28"/>
      <c r="H30" s="29">
        <f t="shared" si="1"/>
        <v>1639873113</v>
      </c>
      <c r="I30" s="3">
        <f t="shared" si="2"/>
        <v>0.01229968462</v>
      </c>
      <c r="J30" s="157">
        <v>0.0124</v>
      </c>
      <c r="K30" s="43">
        <f t="shared" si="3"/>
        <v>1.639873113</v>
      </c>
      <c r="L30" s="79">
        <v>44491.0</v>
      </c>
    </row>
    <row r="31">
      <c r="A31" s="22">
        <f t="shared" si="4"/>
        <v>24</v>
      </c>
      <c r="B31" s="23" t="s">
        <v>57</v>
      </c>
      <c r="C31" s="156" t="s">
        <v>139</v>
      </c>
      <c r="D31" s="25">
        <v>24.0</v>
      </c>
      <c r="E31" s="47">
        <v>2.91</v>
      </c>
      <c r="F31" s="37">
        <v>5.01164714E8</v>
      </c>
      <c r="G31" s="28"/>
      <c r="H31" s="29">
        <f t="shared" si="1"/>
        <v>1458389318</v>
      </c>
      <c r="I31" s="3">
        <f t="shared" si="2"/>
        <v>0.01093848573</v>
      </c>
      <c r="J31" s="157">
        <v>0.0109</v>
      </c>
      <c r="K31" s="43">
        <f t="shared" si="3"/>
        <v>1.458389318</v>
      </c>
      <c r="L31" s="79">
        <v>44491.0</v>
      </c>
    </row>
    <row r="32">
      <c r="A32" s="22">
        <f t="shared" si="4"/>
        <v>25</v>
      </c>
      <c r="B32" s="33" t="s">
        <v>61</v>
      </c>
      <c r="C32" s="156" t="s">
        <v>140</v>
      </c>
      <c r="D32" s="25">
        <v>25.0</v>
      </c>
      <c r="E32" s="47">
        <v>1.57</v>
      </c>
      <c r="F32" s="37">
        <v>8.43000232E8</v>
      </c>
      <c r="G32" s="28"/>
      <c r="H32" s="29">
        <f t="shared" si="1"/>
        <v>1323510364</v>
      </c>
      <c r="I32" s="3">
        <f t="shared" si="2"/>
        <v>0.009926841251</v>
      </c>
      <c r="J32" s="157">
        <v>0.0101</v>
      </c>
      <c r="K32" s="43">
        <f t="shared" si="3"/>
        <v>1.323510364</v>
      </c>
      <c r="L32" s="79">
        <v>44491.0</v>
      </c>
    </row>
    <row r="33">
      <c r="A33" s="22">
        <f t="shared" si="4"/>
        <v>26</v>
      </c>
      <c r="B33" s="23" t="s">
        <v>77</v>
      </c>
      <c r="C33" s="156" t="s">
        <v>141</v>
      </c>
      <c r="D33" s="25">
        <v>26.0</v>
      </c>
      <c r="E33" s="47">
        <v>2.35</v>
      </c>
      <c r="F33" s="37">
        <v>5.26379106E8</v>
      </c>
      <c r="G33" s="28"/>
      <c r="H33" s="29">
        <f t="shared" si="1"/>
        <v>1236990899</v>
      </c>
      <c r="I33" s="3">
        <f t="shared" si="2"/>
        <v>0.009277911693</v>
      </c>
      <c r="J33" s="157">
        <v>0.009</v>
      </c>
      <c r="K33" s="31">
        <f t="shared" si="3"/>
        <v>1.236990899</v>
      </c>
      <c r="L33" s="79">
        <v>44491.0</v>
      </c>
    </row>
    <row r="34">
      <c r="A34" s="22">
        <f t="shared" si="4"/>
        <v>27</v>
      </c>
      <c r="B34" s="23" t="s">
        <v>65</v>
      </c>
      <c r="C34" s="156" t="s">
        <v>142</v>
      </c>
      <c r="D34" s="25">
        <v>27.0</v>
      </c>
      <c r="E34" s="47">
        <v>2.93</v>
      </c>
      <c r="F34" s="37">
        <v>3.84522695E8</v>
      </c>
      <c r="G34" s="28"/>
      <c r="H34" s="29">
        <f t="shared" si="1"/>
        <v>1126651496</v>
      </c>
      <c r="I34" s="3">
        <f t="shared" si="2"/>
        <v>0.008450323361</v>
      </c>
      <c r="J34" s="157">
        <v>0.0087</v>
      </c>
      <c r="K34" s="43">
        <f t="shared" si="3"/>
        <v>1.126651496</v>
      </c>
      <c r="L34" s="79">
        <v>44491.0</v>
      </c>
    </row>
    <row r="35">
      <c r="A35" s="22">
        <f t="shared" si="4"/>
        <v>28</v>
      </c>
      <c r="B35" s="33" t="s">
        <v>67</v>
      </c>
      <c r="C35" s="156" t="s">
        <v>144</v>
      </c>
      <c r="D35" s="25">
        <v>28.0</v>
      </c>
      <c r="E35" s="158">
        <v>2.03</v>
      </c>
      <c r="F35" s="37">
        <v>5.43307798E8</v>
      </c>
      <c r="G35" s="28"/>
      <c r="H35" s="29">
        <f t="shared" si="1"/>
        <v>1102914830</v>
      </c>
      <c r="I35" s="3">
        <f t="shared" si="2"/>
        <v>0.008272289153</v>
      </c>
      <c r="J35" s="157">
        <v>0.0084</v>
      </c>
      <c r="K35" s="43">
        <f t="shared" si="3"/>
        <v>1.10291483</v>
      </c>
      <c r="L35" s="79">
        <v>44491.0</v>
      </c>
    </row>
    <row r="36">
      <c r="A36" s="22">
        <f t="shared" si="4"/>
        <v>29</v>
      </c>
      <c r="B36" s="48" t="s">
        <v>83</v>
      </c>
      <c r="C36" s="156" t="s">
        <v>146</v>
      </c>
      <c r="D36" s="25">
        <v>29.0</v>
      </c>
      <c r="E36" s="47">
        <v>5.96</v>
      </c>
      <c r="F36" s="37">
        <v>1.8225334E8</v>
      </c>
      <c r="G36" s="28"/>
      <c r="H36" s="29">
        <f t="shared" si="1"/>
        <v>1086229906</v>
      </c>
      <c r="I36" s="3">
        <f t="shared" si="2"/>
        <v>0.008147145753</v>
      </c>
      <c r="J36" s="157">
        <v>0.0079</v>
      </c>
      <c r="K36" s="43">
        <f t="shared" si="3"/>
        <v>1.086229906</v>
      </c>
      <c r="L36" s="79">
        <v>44491.0</v>
      </c>
    </row>
    <row r="37">
      <c r="A37" s="22">
        <f t="shared" si="4"/>
        <v>30</v>
      </c>
      <c r="B37" s="23" t="s">
        <v>71</v>
      </c>
      <c r="C37" s="156" t="s">
        <v>143</v>
      </c>
      <c r="D37" s="25">
        <v>30.0</v>
      </c>
      <c r="E37" s="47">
        <v>2.3</v>
      </c>
      <c r="F37" s="37">
        <v>4.71051678E8</v>
      </c>
      <c r="G37" s="28"/>
      <c r="H37" s="29">
        <f t="shared" si="1"/>
        <v>1083418859</v>
      </c>
      <c r="I37" s="3">
        <f t="shared" si="2"/>
        <v>0.00812606181</v>
      </c>
      <c r="J37" s="157">
        <v>0.0085</v>
      </c>
      <c r="K37" s="43">
        <f t="shared" si="3"/>
        <v>1.083418859</v>
      </c>
      <c r="L37" s="79">
        <v>44491.0</v>
      </c>
    </row>
    <row r="38">
      <c r="A38" s="22">
        <f t="shared" si="4"/>
        <v>31</v>
      </c>
      <c r="B38" s="48" t="s">
        <v>104</v>
      </c>
      <c r="C38" s="156" t="s">
        <v>145</v>
      </c>
      <c r="D38" s="25">
        <v>31.0</v>
      </c>
      <c r="E38" s="47">
        <v>1.47</v>
      </c>
      <c r="F38" s="37">
        <v>7.2479002E8</v>
      </c>
      <c r="G38" s="28"/>
      <c r="H38" s="29">
        <f t="shared" si="1"/>
        <v>1065441329</v>
      </c>
      <c r="I38" s="3">
        <f t="shared" si="2"/>
        <v>0.007991223359</v>
      </c>
      <c r="J38" s="157">
        <v>0.0082</v>
      </c>
      <c r="K38" s="43">
        <f t="shared" si="3"/>
        <v>1.065441329</v>
      </c>
      <c r="L38" s="79">
        <v>44491.0</v>
      </c>
    </row>
    <row r="39">
      <c r="A39" s="22">
        <f t="shared" si="4"/>
        <v>32</v>
      </c>
      <c r="B39" s="48" t="s">
        <v>69</v>
      </c>
      <c r="C39" s="156" t="s">
        <v>147</v>
      </c>
      <c r="D39" s="25">
        <v>32.0</v>
      </c>
      <c r="E39" s="47">
        <v>1.61</v>
      </c>
      <c r="F39" s="37">
        <v>6.54871829E8</v>
      </c>
      <c r="G39" s="28"/>
      <c r="H39" s="29">
        <f t="shared" si="1"/>
        <v>1054343645</v>
      </c>
      <c r="I39" s="3">
        <f t="shared" si="2"/>
        <v>0.007907986418</v>
      </c>
      <c r="J39" s="157">
        <v>0.0077</v>
      </c>
      <c r="K39" s="43">
        <f t="shared" si="3"/>
        <v>1.054343645</v>
      </c>
      <c r="L39" s="79">
        <v>44491.0</v>
      </c>
    </row>
    <row r="40">
      <c r="A40" s="22">
        <f t="shared" si="4"/>
        <v>33</v>
      </c>
      <c r="B40" s="159" t="s">
        <v>63</v>
      </c>
      <c r="C40" s="156" t="s">
        <v>64</v>
      </c>
      <c r="D40" s="25">
        <v>33.0</v>
      </c>
      <c r="E40" s="47">
        <v>4.06</v>
      </c>
      <c r="F40" s="37">
        <v>2.4907E8</v>
      </c>
      <c r="G40" s="28"/>
      <c r="H40" s="29">
        <f t="shared" si="1"/>
        <v>1011224200</v>
      </c>
      <c r="I40" s="3">
        <f t="shared" si="2"/>
        <v>0.007584573853</v>
      </c>
      <c r="J40" s="157">
        <v>0.0074</v>
      </c>
      <c r="K40" s="43">
        <f t="shared" si="3"/>
        <v>1.0112242</v>
      </c>
      <c r="L40" s="79">
        <v>44491.0</v>
      </c>
    </row>
    <row r="41">
      <c r="A41" s="22">
        <f t="shared" si="4"/>
        <v>34</v>
      </c>
      <c r="B41" s="23" t="s">
        <v>75</v>
      </c>
      <c r="C41" s="156" t="s">
        <v>148</v>
      </c>
      <c r="D41" s="25">
        <v>34.0</v>
      </c>
      <c r="E41" s="47">
        <v>1.43</v>
      </c>
      <c r="F41" s="37">
        <v>7.02871829E8</v>
      </c>
      <c r="G41" s="28"/>
      <c r="H41" s="29">
        <f t="shared" si="1"/>
        <v>1005106715</v>
      </c>
      <c r="I41" s="3">
        <f t="shared" si="2"/>
        <v>0.007538690345</v>
      </c>
      <c r="J41" s="157">
        <v>0.0077</v>
      </c>
      <c r="K41" s="43">
        <f t="shared" si="3"/>
        <v>1.005106715</v>
      </c>
      <c r="L41" s="79">
        <v>44491.0</v>
      </c>
    </row>
    <row r="42">
      <c r="A42" s="22">
        <f t="shared" si="4"/>
        <v>35</v>
      </c>
      <c r="B42" s="159" t="s">
        <v>73</v>
      </c>
      <c r="C42" s="156" t="s">
        <v>149</v>
      </c>
      <c r="D42" s="25">
        <v>35.0</v>
      </c>
      <c r="E42" s="47">
        <v>1.66</v>
      </c>
      <c r="F42" s="37">
        <v>5.3909002E8</v>
      </c>
      <c r="G42" s="28"/>
      <c r="H42" s="29">
        <f t="shared" si="1"/>
        <v>894889433.2</v>
      </c>
      <c r="I42" s="3">
        <f t="shared" si="2"/>
        <v>0.006712017964</v>
      </c>
      <c r="J42" s="157">
        <v>0.0065</v>
      </c>
      <c r="K42" s="43">
        <f t="shared" si="3"/>
        <v>0.8948894332</v>
      </c>
      <c r="L42" s="79">
        <v>44491.0</v>
      </c>
    </row>
    <row r="43">
      <c r="A43" s="22">
        <f t="shared" si="4"/>
        <v>36</v>
      </c>
      <c r="B43" s="48" t="s">
        <v>106</v>
      </c>
      <c r="C43" s="156" t="s">
        <v>150</v>
      </c>
      <c r="D43" s="25">
        <v>36.0</v>
      </c>
      <c r="E43" s="47">
        <v>7.88</v>
      </c>
      <c r="F43" s="37">
        <v>8.4604324E7</v>
      </c>
      <c r="G43" s="28"/>
      <c r="H43" s="29">
        <f t="shared" si="1"/>
        <v>666682073.1</v>
      </c>
      <c r="I43" s="3">
        <f t="shared" si="2"/>
        <v>0.00500037422</v>
      </c>
      <c r="J43" s="157">
        <v>0.0052</v>
      </c>
      <c r="K43" s="43">
        <f t="shared" si="3"/>
        <v>0.6666820731</v>
      </c>
      <c r="L43" s="79">
        <v>44491.0</v>
      </c>
    </row>
    <row r="44">
      <c r="A44" s="22">
        <f t="shared" si="4"/>
        <v>37</v>
      </c>
      <c r="B44" s="48" t="s">
        <v>81</v>
      </c>
      <c r="C44" s="156" t="s">
        <v>151</v>
      </c>
      <c r="D44" s="25">
        <v>37.0</v>
      </c>
      <c r="E44" s="47">
        <v>5.45</v>
      </c>
      <c r="F44" s="37">
        <v>1.20540521E8</v>
      </c>
      <c r="G44" s="28"/>
      <c r="H44" s="29">
        <f t="shared" si="1"/>
        <v>656945839.5</v>
      </c>
      <c r="I44" s="3">
        <f t="shared" si="2"/>
        <v>0.004927348689</v>
      </c>
      <c r="J44" s="157">
        <v>0.0049</v>
      </c>
      <c r="K44" s="43">
        <f t="shared" si="3"/>
        <v>0.6569458395</v>
      </c>
      <c r="L44" s="79">
        <v>44491.0</v>
      </c>
    </row>
    <row r="45">
      <c r="A45" s="22">
        <f t="shared" si="4"/>
        <v>38</v>
      </c>
      <c r="B45" s="48" t="s">
        <v>100</v>
      </c>
      <c r="C45" s="156" t="s">
        <v>152</v>
      </c>
      <c r="D45" s="25">
        <v>38.0</v>
      </c>
      <c r="E45" s="47">
        <v>2.45</v>
      </c>
      <c r="F45" s="37">
        <v>2.30014812E8</v>
      </c>
      <c r="G45" s="28"/>
      <c r="H45" s="29">
        <f t="shared" si="1"/>
        <v>563536289.4</v>
      </c>
      <c r="I45" s="3">
        <f t="shared" si="2"/>
        <v>0.004226740821</v>
      </c>
      <c r="J45" s="157">
        <v>0.0046</v>
      </c>
      <c r="K45" s="43">
        <f t="shared" si="3"/>
        <v>0.5635362894</v>
      </c>
      <c r="L45" s="79">
        <v>44491.0</v>
      </c>
    </row>
    <row r="46">
      <c r="A46" s="22">
        <f t="shared" si="4"/>
        <v>39</v>
      </c>
      <c r="B46" s="48" t="s">
        <v>79</v>
      </c>
      <c r="C46" s="156" t="s">
        <v>153</v>
      </c>
      <c r="D46" s="25">
        <v>39.0</v>
      </c>
      <c r="E46" s="47">
        <v>1.86</v>
      </c>
      <c r="F46" s="37">
        <v>3.00235033E8</v>
      </c>
      <c r="G46" s="28"/>
      <c r="H46" s="29">
        <f t="shared" si="1"/>
        <v>558437161.4</v>
      </c>
      <c r="I46" s="3">
        <f t="shared" si="2"/>
        <v>0.004188495383</v>
      </c>
      <c r="J46" s="157">
        <v>0.0044</v>
      </c>
      <c r="K46" s="31">
        <f t="shared" si="3"/>
        <v>0.5584371614</v>
      </c>
      <c r="L46" s="79">
        <v>44491.0</v>
      </c>
    </row>
    <row r="47">
      <c r="A47" s="22">
        <f t="shared" si="4"/>
        <v>40</v>
      </c>
      <c r="B47" s="48" t="s">
        <v>85</v>
      </c>
      <c r="C47" s="156" t="s">
        <v>154</v>
      </c>
      <c r="D47" s="25">
        <v>40.0</v>
      </c>
      <c r="E47" s="47">
        <v>26.78</v>
      </c>
      <c r="F47" s="37">
        <v>2.042487E7</v>
      </c>
      <c r="G47" s="28"/>
      <c r="H47" s="29">
        <f t="shared" si="1"/>
        <v>546978018.6</v>
      </c>
      <c r="I47" s="3">
        <f t="shared" si="2"/>
        <v>0.004102547366</v>
      </c>
      <c r="J47" s="157">
        <v>0.0041</v>
      </c>
      <c r="K47" s="43">
        <f t="shared" si="3"/>
        <v>0.5469780186</v>
      </c>
      <c r="L47" s="79">
        <v>44491.0</v>
      </c>
    </row>
    <row r="48">
      <c r="A48" s="22">
        <f t="shared" si="4"/>
        <v>41</v>
      </c>
      <c r="B48" s="48" t="s">
        <v>87</v>
      </c>
      <c r="C48" s="156" t="s">
        <v>155</v>
      </c>
      <c r="D48" s="25">
        <v>41.0</v>
      </c>
      <c r="E48" s="26">
        <v>7.4</v>
      </c>
      <c r="F48" s="37">
        <v>6.85E7</v>
      </c>
      <c r="G48" s="28"/>
      <c r="H48" s="29">
        <f t="shared" si="1"/>
        <v>506900000</v>
      </c>
      <c r="I48" s="3">
        <f t="shared" si="2"/>
        <v>0.003801946676</v>
      </c>
      <c r="J48" s="157">
        <v>0.0037</v>
      </c>
      <c r="K48" s="43">
        <f t="shared" si="3"/>
        <v>0.5069</v>
      </c>
      <c r="L48" s="79">
        <v>44491.0</v>
      </c>
    </row>
    <row r="49">
      <c r="A49" s="22">
        <f t="shared" si="4"/>
        <v>42</v>
      </c>
      <c r="B49" s="48" t="s">
        <v>91</v>
      </c>
      <c r="C49" s="156" t="s">
        <v>92</v>
      </c>
      <c r="D49" s="25">
        <v>42.0</v>
      </c>
      <c r="E49" s="47">
        <v>29.45</v>
      </c>
      <c r="F49" s="37">
        <v>1.6600422E7</v>
      </c>
      <c r="G49" s="28"/>
      <c r="H49" s="29">
        <f t="shared" si="1"/>
        <v>488882427.9</v>
      </c>
      <c r="I49" s="3">
        <f t="shared" si="2"/>
        <v>0.003666807895</v>
      </c>
      <c r="J49" s="157">
        <v>0.0036</v>
      </c>
      <c r="K49" s="43">
        <f t="shared" si="3"/>
        <v>0.4888824279</v>
      </c>
      <c r="L49" s="79">
        <v>44491.0</v>
      </c>
    </row>
    <row r="50">
      <c r="A50" s="22">
        <f t="shared" si="4"/>
        <v>43</v>
      </c>
      <c r="B50" s="50" t="s">
        <v>93</v>
      </c>
      <c r="C50" s="156" t="s">
        <v>157</v>
      </c>
      <c r="D50" s="25">
        <v>43.0</v>
      </c>
      <c r="E50" s="47">
        <v>1.75</v>
      </c>
      <c r="F50" s="37">
        <v>2.78404904E8</v>
      </c>
      <c r="G50" s="28"/>
      <c r="H50" s="29">
        <f t="shared" si="1"/>
        <v>487208582</v>
      </c>
      <c r="I50" s="3">
        <f t="shared" si="2"/>
        <v>0.003654253401</v>
      </c>
      <c r="J50" s="157">
        <v>0.0035</v>
      </c>
      <c r="K50" s="43">
        <f t="shared" si="3"/>
        <v>0.487208582</v>
      </c>
      <c r="L50" s="79">
        <v>44491.0</v>
      </c>
    </row>
    <row r="51">
      <c r="A51" s="22">
        <f t="shared" si="4"/>
        <v>44</v>
      </c>
      <c r="B51" s="50" t="s">
        <v>98</v>
      </c>
      <c r="C51" s="156" t="s">
        <v>156</v>
      </c>
      <c r="D51" s="25">
        <v>44.0</v>
      </c>
      <c r="E51" s="47">
        <v>15.4</v>
      </c>
      <c r="F51" s="37">
        <v>3.09E7</v>
      </c>
      <c r="G51" s="28"/>
      <c r="H51" s="29">
        <f t="shared" si="1"/>
        <v>475860000</v>
      </c>
      <c r="I51" s="3">
        <f t="shared" si="2"/>
        <v>0.003569134633</v>
      </c>
      <c r="J51" s="157">
        <v>0.0036</v>
      </c>
      <c r="K51" s="43">
        <f t="shared" si="3"/>
        <v>0.47586</v>
      </c>
      <c r="L51" s="79">
        <v>44491.0</v>
      </c>
    </row>
    <row r="52">
      <c r="A52" s="22">
        <f t="shared" si="4"/>
        <v>45</v>
      </c>
      <c r="B52" s="50" t="s">
        <v>94</v>
      </c>
      <c r="C52" s="156" t="s">
        <v>158</v>
      </c>
      <c r="D52" s="25">
        <v>45.0</v>
      </c>
      <c r="E52" s="47">
        <v>3.97</v>
      </c>
      <c r="F52" s="37">
        <v>1.06421516E8</v>
      </c>
      <c r="G52" s="28"/>
      <c r="H52" s="29">
        <f t="shared" si="1"/>
        <v>422493418.5</v>
      </c>
      <c r="I52" s="3">
        <f t="shared" si="2"/>
        <v>0.003168864565</v>
      </c>
      <c r="J52" s="157">
        <v>0.0031</v>
      </c>
      <c r="K52" s="43">
        <f t="shared" si="3"/>
        <v>0.4224934185</v>
      </c>
      <c r="L52" s="79">
        <v>44491.0</v>
      </c>
    </row>
    <row r="53">
      <c r="A53" s="22">
        <f t="shared" si="4"/>
        <v>46</v>
      </c>
      <c r="B53" s="23" t="s">
        <v>89</v>
      </c>
      <c r="C53" s="156" t="s">
        <v>159</v>
      </c>
      <c r="D53" s="25">
        <v>46.0</v>
      </c>
      <c r="E53" s="47">
        <v>5.05</v>
      </c>
      <c r="F53" s="37">
        <v>8.2000137E7</v>
      </c>
      <c r="G53" s="28"/>
      <c r="H53" s="29">
        <f t="shared" si="1"/>
        <v>414100691.9</v>
      </c>
      <c r="I53" s="3">
        <f t="shared" si="2"/>
        <v>0.003105915859</v>
      </c>
      <c r="J53" s="157">
        <v>0.0031</v>
      </c>
      <c r="K53" s="43">
        <f t="shared" si="3"/>
        <v>0.4141006919</v>
      </c>
      <c r="L53" s="79">
        <v>44491.0</v>
      </c>
    </row>
    <row r="54">
      <c r="A54" s="22">
        <f t="shared" si="4"/>
        <v>47</v>
      </c>
      <c r="B54" s="48" t="s">
        <v>96</v>
      </c>
      <c r="C54" s="156" t="s">
        <v>160</v>
      </c>
      <c r="D54" s="25">
        <v>47.0</v>
      </c>
      <c r="E54" s="47">
        <v>3.8</v>
      </c>
      <c r="F54" s="37">
        <v>9.8056908E7</v>
      </c>
      <c r="G54" s="28"/>
      <c r="H54" s="29">
        <f t="shared" si="1"/>
        <v>372616250.4</v>
      </c>
      <c r="I54" s="3">
        <f t="shared" si="2"/>
        <v>0.002794766452</v>
      </c>
      <c r="J54" s="157">
        <v>0.0027</v>
      </c>
      <c r="K54" s="43">
        <f t="shared" si="3"/>
        <v>0.3726162504</v>
      </c>
      <c r="L54" s="79">
        <v>44491.0</v>
      </c>
    </row>
    <row r="55">
      <c r="A55" s="22">
        <f t="shared" si="4"/>
        <v>48</v>
      </c>
      <c r="B55" s="48" t="s">
        <v>110</v>
      </c>
      <c r="C55" s="156" t="s">
        <v>161</v>
      </c>
      <c r="D55" s="25">
        <v>48.0</v>
      </c>
      <c r="E55" s="47">
        <v>1.92</v>
      </c>
      <c r="F55" s="37">
        <v>1.72667956E8</v>
      </c>
      <c r="G55" s="28"/>
      <c r="H55" s="29">
        <f t="shared" si="1"/>
        <v>331522475.5</v>
      </c>
      <c r="I55" s="3">
        <f t="shared" si="2"/>
        <v>0.002486547196</v>
      </c>
      <c r="J55" s="157">
        <v>0.0025</v>
      </c>
      <c r="K55" s="43">
        <f t="shared" si="3"/>
        <v>0.3315224755</v>
      </c>
      <c r="L55" s="79">
        <v>44491.0</v>
      </c>
    </row>
    <row r="56">
      <c r="A56" s="22">
        <f t="shared" si="4"/>
        <v>49</v>
      </c>
      <c r="B56" s="50" t="s">
        <v>108</v>
      </c>
      <c r="C56" s="156" t="s">
        <v>162</v>
      </c>
      <c r="D56" s="25">
        <v>49.0</v>
      </c>
      <c r="E56" s="47">
        <v>2.6</v>
      </c>
      <c r="F56" s="37">
        <v>1.251649E8</v>
      </c>
      <c r="G56" s="28"/>
      <c r="H56" s="29">
        <f t="shared" si="1"/>
        <v>325428740</v>
      </c>
      <c r="I56" s="3">
        <f t="shared" si="2"/>
        <v>0.002440841816</v>
      </c>
      <c r="J56" s="157">
        <v>0.0024</v>
      </c>
      <c r="K56" s="43">
        <f t="shared" si="3"/>
        <v>0.32542874</v>
      </c>
      <c r="L56" s="79">
        <v>44491.0</v>
      </c>
    </row>
    <row r="57">
      <c r="A57" s="22">
        <f t="shared" si="4"/>
        <v>50</v>
      </c>
      <c r="B57" s="50" t="s">
        <v>102</v>
      </c>
      <c r="C57" s="156" t="s">
        <v>163</v>
      </c>
      <c r="D57" s="25">
        <v>50.0</v>
      </c>
      <c r="E57" s="47">
        <v>3.08</v>
      </c>
      <c r="F57" s="37">
        <v>9.0275937E7</v>
      </c>
      <c r="G57" s="28"/>
      <c r="H57" s="29">
        <f t="shared" si="1"/>
        <v>278049886</v>
      </c>
      <c r="I57" s="3">
        <f t="shared" si="2"/>
        <v>0.002085482027</v>
      </c>
      <c r="J57" s="157">
        <v>0.0021</v>
      </c>
      <c r="K57" s="43">
        <f t="shared" si="3"/>
        <v>0.278049886</v>
      </c>
      <c r="L57" s="79">
        <v>44491.0</v>
      </c>
    </row>
    <row r="58">
      <c r="A58" s="22"/>
      <c r="B58" s="36"/>
      <c r="C58" s="156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29">
        <f t="shared" ref="H59:H61" si="5">J59*H$3</f>
        <v>399979307.9</v>
      </c>
      <c r="I59" s="41"/>
      <c r="J59" s="59">
        <v>0.003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29">
        <f t="shared" si="5"/>
        <v>-839956546.5</v>
      </c>
      <c r="I60" s="60"/>
      <c r="J60" s="57">
        <v>-0.0063</v>
      </c>
    </row>
    <row r="61">
      <c r="B61" s="61" t="s">
        <v>117</v>
      </c>
      <c r="C61" s="39"/>
      <c r="D61" s="28"/>
      <c r="E61" s="26"/>
      <c r="F61" s="27"/>
      <c r="G61" s="28"/>
      <c r="H61" s="29">
        <f t="shared" si="5"/>
        <v>1146607349</v>
      </c>
      <c r="I61" s="3"/>
      <c r="J61" s="57">
        <v>0.0086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132691876344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0.9947</v>
      </c>
      <c r="I2" s="104"/>
      <c r="J2" s="4"/>
    </row>
    <row r="3">
      <c r="A3" s="105" t="s">
        <v>2</v>
      </c>
      <c r="B3" s="106">
        <v>44498.0</v>
      </c>
      <c r="C3" s="12"/>
      <c r="D3" s="1"/>
      <c r="E3" s="13"/>
      <c r="F3" s="2"/>
      <c r="H3" s="107">
        <f>H1/H2</f>
        <v>133398890463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164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43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23" t="s">
        <v>13</v>
      </c>
      <c r="C8" s="156" t="s">
        <v>120</v>
      </c>
      <c r="D8" s="25">
        <v>1.0</v>
      </c>
      <c r="E8" s="26">
        <v>31.21</v>
      </c>
      <c r="F8" s="27">
        <v>5.74937937E8</v>
      </c>
      <c r="G8" s="28"/>
      <c r="H8" s="29">
        <f t="shared" ref="H8:H57" si="1">E8*F8</f>
        <v>17943813014</v>
      </c>
      <c r="I8" s="3">
        <f t="shared" ref="I8:I57" si="2">H8/H$3</f>
        <v>0.1345124607</v>
      </c>
      <c r="J8" s="157">
        <v>0.1361</v>
      </c>
      <c r="K8" s="31">
        <f t="shared" ref="K8:K57" si="3">H8/1000000000</f>
        <v>17.94381301</v>
      </c>
      <c r="L8" s="79">
        <v>44498.0</v>
      </c>
    </row>
    <row r="9">
      <c r="A9" s="22">
        <f t="shared" ref="A9:A57" si="4">A8+1</f>
        <v>2</v>
      </c>
      <c r="B9" s="33" t="s">
        <v>17</v>
      </c>
      <c r="C9" s="156" t="s">
        <v>121</v>
      </c>
      <c r="D9" s="25">
        <v>2.0</v>
      </c>
      <c r="E9" s="26">
        <v>7.99</v>
      </c>
      <c r="F9" s="37">
        <v>1.205E9</v>
      </c>
      <c r="G9" s="28"/>
      <c r="H9" s="29">
        <f t="shared" si="1"/>
        <v>9627950000</v>
      </c>
      <c r="I9" s="3">
        <f t="shared" si="2"/>
        <v>0.07217413853</v>
      </c>
      <c r="J9" s="157">
        <v>0.0697</v>
      </c>
      <c r="K9" s="31">
        <f t="shared" si="3"/>
        <v>9.62795</v>
      </c>
      <c r="L9" s="79">
        <v>44498.0</v>
      </c>
    </row>
    <row r="10">
      <c r="A10" s="22">
        <f t="shared" si="4"/>
        <v>3</v>
      </c>
      <c r="B10" s="23" t="s">
        <v>19</v>
      </c>
      <c r="C10" s="156" t="s">
        <v>122</v>
      </c>
      <c r="D10" s="25">
        <v>3.0</v>
      </c>
      <c r="E10" s="26">
        <v>4.565</v>
      </c>
      <c r="F10" s="37">
        <v>1.861E9</v>
      </c>
      <c r="G10" s="28"/>
      <c r="H10" s="29">
        <f t="shared" si="1"/>
        <v>8495465000</v>
      </c>
      <c r="I10" s="3">
        <f t="shared" si="2"/>
        <v>0.06368467512</v>
      </c>
      <c r="J10" s="157">
        <v>0.0658</v>
      </c>
      <c r="K10" s="31">
        <f t="shared" si="3"/>
        <v>8.495465</v>
      </c>
      <c r="L10" s="79">
        <v>44498.0</v>
      </c>
    </row>
    <row r="11">
      <c r="A11" s="22">
        <f t="shared" si="4"/>
        <v>4</v>
      </c>
      <c r="B11" s="23" t="s">
        <v>27</v>
      </c>
      <c r="C11" s="156" t="s">
        <v>123</v>
      </c>
      <c r="D11" s="25">
        <v>4.0</v>
      </c>
      <c r="E11" s="26">
        <v>89.9</v>
      </c>
      <c r="F11" s="37">
        <v>8.538E7</v>
      </c>
      <c r="G11" s="28"/>
      <c r="H11" s="29">
        <f t="shared" si="1"/>
        <v>7675662000</v>
      </c>
      <c r="I11" s="3">
        <f t="shared" si="2"/>
        <v>0.05753917423</v>
      </c>
      <c r="J11" s="157">
        <v>0.0612</v>
      </c>
      <c r="K11" s="31">
        <f t="shared" si="3"/>
        <v>7.675662</v>
      </c>
      <c r="L11" s="79">
        <v>44498.0</v>
      </c>
    </row>
    <row r="12">
      <c r="A12" s="22">
        <f t="shared" si="4"/>
        <v>5</v>
      </c>
      <c r="B12" s="33" t="s">
        <v>25</v>
      </c>
      <c r="C12" s="156" t="s">
        <v>26</v>
      </c>
      <c r="D12" s="25">
        <v>5.0</v>
      </c>
      <c r="E12" s="26">
        <v>8.18</v>
      </c>
      <c r="F12" s="35">
        <v>7.74301421E8</v>
      </c>
      <c r="G12" s="28"/>
      <c r="H12" s="29">
        <f t="shared" si="1"/>
        <v>6333785624</v>
      </c>
      <c r="I12" s="3">
        <f t="shared" si="2"/>
        <v>0.04748004726</v>
      </c>
      <c r="J12" s="157">
        <v>0.0484</v>
      </c>
      <c r="K12" s="31">
        <f t="shared" si="3"/>
        <v>6.333785624</v>
      </c>
      <c r="L12" s="79">
        <v>44498.0</v>
      </c>
    </row>
    <row r="13">
      <c r="A13" s="22">
        <f t="shared" si="4"/>
        <v>6</v>
      </c>
      <c r="B13" s="23" t="s">
        <v>23</v>
      </c>
      <c r="C13" s="156" t="s">
        <v>124</v>
      </c>
      <c r="D13" s="25">
        <v>6.0</v>
      </c>
      <c r="E13" s="26">
        <v>14.45</v>
      </c>
      <c r="F13" s="37">
        <v>4.1905E8</v>
      </c>
      <c r="G13" s="28"/>
      <c r="H13" s="29">
        <f t="shared" si="1"/>
        <v>6055272500</v>
      </c>
      <c r="I13" s="3">
        <f t="shared" si="2"/>
        <v>0.04539222537</v>
      </c>
      <c r="J13" s="157">
        <v>0.0468</v>
      </c>
      <c r="K13" s="31">
        <f t="shared" si="3"/>
        <v>6.0552725</v>
      </c>
      <c r="L13" s="79">
        <v>44498.0</v>
      </c>
    </row>
    <row r="14">
      <c r="A14" s="22">
        <f t="shared" si="4"/>
        <v>7</v>
      </c>
      <c r="B14" s="23" t="s">
        <v>21</v>
      </c>
      <c r="C14" s="156" t="s">
        <v>22</v>
      </c>
      <c r="D14" s="25">
        <v>7.0</v>
      </c>
      <c r="E14" s="26">
        <v>4.99</v>
      </c>
      <c r="F14" s="37">
        <v>1.201009E9</v>
      </c>
      <c r="G14" s="28"/>
      <c r="H14" s="29">
        <f t="shared" si="1"/>
        <v>5993034910</v>
      </c>
      <c r="I14" s="3">
        <f t="shared" si="2"/>
        <v>0.04492567284</v>
      </c>
      <c r="J14" s="157">
        <v>0.0438</v>
      </c>
      <c r="K14" s="31">
        <f t="shared" si="3"/>
        <v>5.99303491</v>
      </c>
      <c r="L14" s="79">
        <v>44498.0</v>
      </c>
    </row>
    <row r="15">
      <c r="A15" s="22">
        <f t="shared" si="4"/>
        <v>8</v>
      </c>
      <c r="B15" s="23" t="s">
        <v>31</v>
      </c>
      <c r="C15" s="156" t="s">
        <v>126</v>
      </c>
      <c r="D15" s="25">
        <v>8.0</v>
      </c>
      <c r="E15" s="47">
        <v>8.28</v>
      </c>
      <c r="F15" s="37">
        <v>7.21751884E8</v>
      </c>
      <c r="G15" s="28"/>
      <c r="H15" s="29">
        <f t="shared" si="1"/>
        <v>5976105600</v>
      </c>
      <c r="I15" s="3">
        <f t="shared" si="2"/>
        <v>0.04479876541</v>
      </c>
      <c r="J15" s="157">
        <v>0.0425</v>
      </c>
      <c r="K15" s="31">
        <f t="shared" si="3"/>
        <v>5.9761056</v>
      </c>
      <c r="L15" s="79">
        <v>44498.0</v>
      </c>
    </row>
    <row r="16">
      <c r="A16" s="22">
        <f t="shared" si="4"/>
        <v>9</v>
      </c>
      <c r="B16" s="23" t="s">
        <v>37</v>
      </c>
      <c r="C16" s="156" t="s">
        <v>125</v>
      </c>
      <c r="D16" s="25">
        <v>9.0</v>
      </c>
      <c r="E16" s="47">
        <v>7.17</v>
      </c>
      <c r="F16" s="37">
        <v>8.19006416E8</v>
      </c>
      <c r="G16" s="28"/>
      <c r="H16" s="29">
        <f t="shared" si="1"/>
        <v>5872276003</v>
      </c>
      <c r="I16" s="3">
        <f t="shared" si="2"/>
        <v>0.04402042612</v>
      </c>
      <c r="J16" s="157">
        <v>0.0435</v>
      </c>
      <c r="K16" s="31">
        <f t="shared" si="3"/>
        <v>5.872276003</v>
      </c>
      <c r="L16" s="79">
        <v>44498.0</v>
      </c>
    </row>
    <row r="17">
      <c r="A17" s="22">
        <f t="shared" si="4"/>
        <v>10</v>
      </c>
      <c r="B17" s="33" t="s">
        <v>15</v>
      </c>
      <c r="C17" s="156" t="s">
        <v>127</v>
      </c>
      <c r="D17" s="25">
        <v>10.0</v>
      </c>
      <c r="E17" s="26">
        <v>6.57</v>
      </c>
      <c r="F17" s="35">
        <v>7.42231421E8</v>
      </c>
      <c r="G17" s="28"/>
      <c r="H17" s="29">
        <f t="shared" si="1"/>
        <v>4876460436</v>
      </c>
      <c r="I17" s="3">
        <f t="shared" si="2"/>
        <v>0.03655547973</v>
      </c>
      <c r="J17" s="157">
        <v>0.0353</v>
      </c>
      <c r="K17" s="31">
        <f t="shared" si="3"/>
        <v>4.876460436</v>
      </c>
      <c r="L17" s="79">
        <v>44498.0</v>
      </c>
    </row>
    <row r="18">
      <c r="A18" s="22">
        <f t="shared" si="4"/>
        <v>11</v>
      </c>
      <c r="B18" s="33" t="s">
        <v>33</v>
      </c>
      <c r="C18" s="156" t="s">
        <v>128</v>
      </c>
      <c r="D18" s="25">
        <v>11.0</v>
      </c>
      <c r="E18" s="26">
        <v>36.25</v>
      </c>
      <c r="F18" s="37">
        <v>1.3250202E8</v>
      </c>
      <c r="G18" s="28"/>
      <c r="H18" s="29">
        <f t="shared" si="1"/>
        <v>4803198225</v>
      </c>
      <c r="I18" s="3">
        <f t="shared" si="2"/>
        <v>0.03600628317</v>
      </c>
      <c r="J18" s="157">
        <v>0.0346</v>
      </c>
      <c r="K18" s="43">
        <f t="shared" si="3"/>
        <v>4.803198225</v>
      </c>
      <c r="L18" s="79">
        <v>44498.0</v>
      </c>
    </row>
    <row r="19">
      <c r="A19" s="22">
        <f t="shared" si="4"/>
        <v>12</v>
      </c>
      <c r="B19" s="23" t="s">
        <v>35</v>
      </c>
      <c r="C19" s="156" t="s">
        <v>129</v>
      </c>
      <c r="D19" s="25">
        <v>12.0</v>
      </c>
      <c r="E19" s="47">
        <v>6.14</v>
      </c>
      <c r="F19" s="37">
        <v>6.26E8</v>
      </c>
      <c r="G19" s="28"/>
      <c r="H19" s="29">
        <f t="shared" si="1"/>
        <v>3843640000</v>
      </c>
      <c r="I19" s="3">
        <f t="shared" si="2"/>
        <v>0.0288131332</v>
      </c>
      <c r="J19" s="157">
        <v>0.0301</v>
      </c>
      <c r="K19" s="31">
        <f t="shared" si="3"/>
        <v>3.84364</v>
      </c>
      <c r="L19" s="79">
        <v>44498.0</v>
      </c>
    </row>
    <row r="20">
      <c r="A20" s="22">
        <f t="shared" si="4"/>
        <v>13</v>
      </c>
      <c r="B20" s="23" t="s">
        <v>45</v>
      </c>
      <c r="C20" s="156" t="s">
        <v>130</v>
      </c>
      <c r="D20" s="25">
        <v>13.0</v>
      </c>
      <c r="E20" s="26">
        <v>14.51</v>
      </c>
      <c r="F20" s="37">
        <v>2.28740219E8</v>
      </c>
      <c r="G20" s="28"/>
      <c r="H20" s="29">
        <f t="shared" si="1"/>
        <v>3319020578</v>
      </c>
      <c r="I20" s="3">
        <f t="shared" si="2"/>
        <v>0.02488042117</v>
      </c>
      <c r="J20" s="157">
        <v>0.0257</v>
      </c>
      <c r="K20" s="43">
        <f t="shared" si="3"/>
        <v>3.319020578</v>
      </c>
      <c r="L20" s="79">
        <v>44498.0</v>
      </c>
    </row>
    <row r="21">
      <c r="A21" s="22">
        <f t="shared" si="4"/>
        <v>14</v>
      </c>
      <c r="B21" s="33" t="s">
        <v>29</v>
      </c>
      <c r="C21" s="156" t="s">
        <v>131</v>
      </c>
      <c r="D21" s="25">
        <v>14.0</v>
      </c>
      <c r="E21" s="47">
        <v>6.37</v>
      </c>
      <c r="F21" s="37">
        <v>4.4630556E8</v>
      </c>
      <c r="G21" s="28"/>
      <c r="H21" s="29">
        <f t="shared" si="1"/>
        <v>2842966417</v>
      </c>
      <c r="I21" s="3">
        <f t="shared" si="2"/>
        <v>0.02131176959</v>
      </c>
      <c r="J21" s="157">
        <v>0.0218</v>
      </c>
      <c r="K21" s="43">
        <f t="shared" si="3"/>
        <v>2.842966417</v>
      </c>
      <c r="L21" s="79">
        <v>44498.0</v>
      </c>
    </row>
    <row r="22">
      <c r="A22" s="22">
        <f t="shared" si="4"/>
        <v>15</v>
      </c>
      <c r="B22" s="23" t="s">
        <v>39</v>
      </c>
      <c r="C22" s="156" t="s">
        <v>40</v>
      </c>
      <c r="D22" s="25">
        <v>15.0</v>
      </c>
      <c r="E22" s="47">
        <v>2.485</v>
      </c>
      <c r="F22" s="37">
        <v>1.045057995E9</v>
      </c>
      <c r="G22" s="28"/>
      <c r="H22" s="29">
        <f t="shared" si="1"/>
        <v>2596969118</v>
      </c>
      <c r="I22" s="3">
        <f t="shared" si="2"/>
        <v>0.01946769653</v>
      </c>
      <c r="J22" s="157">
        <v>0.0187</v>
      </c>
      <c r="K22" s="43">
        <f t="shared" si="3"/>
        <v>2.596969118</v>
      </c>
      <c r="L22" s="79">
        <v>44498.0</v>
      </c>
    </row>
    <row r="23">
      <c r="A23" s="22">
        <f t="shared" si="4"/>
        <v>16</v>
      </c>
      <c r="B23" s="23" t="s">
        <v>43</v>
      </c>
      <c r="C23" s="156" t="s">
        <v>132</v>
      </c>
      <c r="D23" s="25">
        <v>16.0</v>
      </c>
      <c r="E23" s="47">
        <v>3.2</v>
      </c>
      <c r="F23" s="37">
        <v>7.56255209E8</v>
      </c>
      <c r="G23" s="28"/>
      <c r="H23" s="29">
        <f t="shared" si="1"/>
        <v>2420016669</v>
      </c>
      <c r="I23" s="3">
        <f t="shared" si="2"/>
        <v>0.01814120538</v>
      </c>
      <c r="J23" s="157">
        <v>0.0179</v>
      </c>
      <c r="K23" s="43">
        <f t="shared" si="3"/>
        <v>2.420016669</v>
      </c>
      <c r="L23" s="79">
        <v>44498.0</v>
      </c>
    </row>
    <row r="24">
      <c r="A24" s="22">
        <f t="shared" si="4"/>
        <v>17</v>
      </c>
      <c r="B24" s="23" t="s">
        <v>41</v>
      </c>
      <c r="C24" s="156" t="s">
        <v>133</v>
      </c>
      <c r="D24" s="25">
        <v>17.0</v>
      </c>
      <c r="E24" s="26">
        <v>6.9</v>
      </c>
      <c r="F24" s="37">
        <v>3.12295892E8</v>
      </c>
      <c r="G24" s="28"/>
      <c r="H24" s="29">
        <f t="shared" si="1"/>
        <v>2154841655</v>
      </c>
      <c r="I24" s="3">
        <f t="shared" si="2"/>
        <v>0.01615337015</v>
      </c>
      <c r="J24" s="157">
        <v>0.0164</v>
      </c>
      <c r="K24" s="31">
        <f t="shared" si="3"/>
        <v>2.154841655</v>
      </c>
      <c r="L24" s="79">
        <v>44498.0</v>
      </c>
    </row>
    <row r="25">
      <c r="A25" s="22">
        <f t="shared" si="4"/>
        <v>18</v>
      </c>
      <c r="B25" s="23" t="s">
        <v>59</v>
      </c>
      <c r="C25" s="156" t="s">
        <v>134</v>
      </c>
      <c r="D25" s="25">
        <v>18.0</v>
      </c>
      <c r="E25" s="47">
        <v>12.95</v>
      </c>
      <c r="F25" s="37">
        <v>1.65313104E8</v>
      </c>
      <c r="G25" s="28"/>
      <c r="H25" s="29">
        <f t="shared" si="1"/>
        <v>2140804697</v>
      </c>
      <c r="I25" s="3">
        <f t="shared" si="2"/>
        <v>0.0160481447</v>
      </c>
      <c r="J25" s="157">
        <v>0.0156</v>
      </c>
      <c r="K25" s="43">
        <f t="shared" si="3"/>
        <v>2.140804697</v>
      </c>
      <c r="L25" s="79">
        <v>44498.0</v>
      </c>
    </row>
    <row r="26">
      <c r="A26" s="22">
        <f t="shared" si="4"/>
        <v>19</v>
      </c>
      <c r="B26" s="48" t="s">
        <v>49</v>
      </c>
      <c r="C26" s="156" t="s">
        <v>135</v>
      </c>
      <c r="D26" s="25">
        <v>19.0</v>
      </c>
      <c r="E26" s="47">
        <v>1.67</v>
      </c>
      <c r="F26" s="37">
        <v>1.2070691E9</v>
      </c>
      <c r="G26" s="28"/>
      <c r="H26" s="29">
        <f t="shared" si="1"/>
        <v>2015805397</v>
      </c>
      <c r="I26" s="3">
        <f t="shared" si="2"/>
        <v>0.01511111067</v>
      </c>
      <c r="J26" s="157">
        <v>0.015</v>
      </c>
      <c r="K26" s="43">
        <f t="shared" si="3"/>
        <v>2.015805397</v>
      </c>
      <c r="L26" s="79">
        <v>44498.0</v>
      </c>
    </row>
    <row r="27">
      <c r="A27" s="22">
        <f t="shared" si="4"/>
        <v>20</v>
      </c>
      <c r="B27" s="23" t="s">
        <v>55</v>
      </c>
      <c r="C27" s="156" t="s">
        <v>137</v>
      </c>
      <c r="D27" s="25">
        <v>20.0</v>
      </c>
      <c r="E27" s="47">
        <v>3.6</v>
      </c>
      <c r="F27" s="37">
        <v>5.17846969E8</v>
      </c>
      <c r="G27" s="28"/>
      <c r="H27" s="29">
        <f t="shared" si="1"/>
        <v>1864249088</v>
      </c>
      <c r="I27" s="3">
        <f t="shared" si="2"/>
        <v>0.01397499696</v>
      </c>
      <c r="J27" s="157">
        <v>0.0131</v>
      </c>
      <c r="K27" s="43">
        <f t="shared" si="3"/>
        <v>1.864249088</v>
      </c>
      <c r="L27" s="79">
        <v>44498.0</v>
      </c>
    </row>
    <row r="28">
      <c r="A28" s="22">
        <f t="shared" si="4"/>
        <v>21</v>
      </c>
      <c r="B28" s="48" t="s">
        <v>51</v>
      </c>
      <c r="C28" s="156" t="s">
        <v>136</v>
      </c>
      <c r="D28" s="25">
        <v>21.0</v>
      </c>
      <c r="E28" s="47">
        <v>1.17</v>
      </c>
      <c r="F28" s="37">
        <v>1.568664049E9</v>
      </c>
      <c r="G28" s="28"/>
      <c r="H28" s="29">
        <f t="shared" si="1"/>
        <v>1835336937</v>
      </c>
      <c r="I28" s="3">
        <f t="shared" si="2"/>
        <v>0.01375826239</v>
      </c>
      <c r="J28" s="157">
        <v>0.0134</v>
      </c>
      <c r="K28" s="43">
        <f t="shared" si="3"/>
        <v>1.835336937</v>
      </c>
      <c r="L28" s="79">
        <v>44498.0</v>
      </c>
    </row>
    <row r="29">
      <c r="A29" s="22">
        <f t="shared" si="4"/>
        <v>22</v>
      </c>
      <c r="B29" s="23" t="s">
        <v>47</v>
      </c>
      <c r="C29" s="156" t="s">
        <v>138</v>
      </c>
      <c r="D29" s="25">
        <v>22.0</v>
      </c>
      <c r="E29" s="47">
        <v>1.9</v>
      </c>
      <c r="F29" s="37">
        <v>9.06007245E8</v>
      </c>
      <c r="G29" s="28"/>
      <c r="H29" s="29">
        <f t="shared" si="1"/>
        <v>1721413766</v>
      </c>
      <c r="I29" s="3">
        <f t="shared" si="2"/>
        <v>0.0129042585</v>
      </c>
      <c r="J29" s="157">
        <v>0.0124</v>
      </c>
      <c r="K29" s="43">
        <f t="shared" si="3"/>
        <v>1.721413766</v>
      </c>
      <c r="L29" s="79">
        <v>44498.0</v>
      </c>
    </row>
    <row r="30">
      <c r="A30" s="22">
        <f t="shared" si="4"/>
        <v>23</v>
      </c>
      <c r="B30" s="23" t="s">
        <v>53</v>
      </c>
      <c r="C30" s="156" t="s">
        <v>54</v>
      </c>
      <c r="D30" s="25">
        <v>23.0</v>
      </c>
      <c r="E30" s="47">
        <v>3.26</v>
      </c>
      <c r="F30" s="37">
        <v>5.09040994E8</v>
      </c>
      <c r="G30" s="28"/>
      <c r="H30" s="29">
        <f t="shared" si="1"/>
        <v>1659473640</v>
      </c>
      <c r="I30" s="3">
        <f t="shared" si="2"/>
        <v>0.01243993585</v>
      </c>
      <c r="J30" s="157">
        <v>0.0124</v>
      </c>
      <c r="K30" s="43">
        <f t="shared" si="3"/>
        <v>1.65947364</v>
      </c>
      <c r="L30" s="79">
        <v>44498.0</v>
      </c>
    </row>
    <row r="31">
      <c r="A31" s="22">
        <f t="shared" si="4"/>
        <v>24</v>
      </c>
      <c r="B31" s="23" t="s">
        <v>57</v>
      </c>
      <c r="C31" s="156" t="s">
        <v>139</v>
      </c>
      <c r="D31" s="25">
        <v>24.0</v>
      </c>
      <c r="E31" s="47">
        <v>2.945</v>
      </c>
      <c r="F31" s="37">
        <v>5.01164714E8</v>
      </c>
      <c r="G31" s="28"/>
      <c r="H31" s="29">
        <f t="shared" si="1"/>
        <v>1475930083</v>
      </c>
      <c r="I31" s="3">
        <f t="shared" si="2"/>
        <v>0.01106403567</v>
      </c>
      <c r="J31" s="157">
        <v>0.0109</v>
      </c>
      <c r="K31" s="43">
        <f t="shared" si="3"/>
        <v>1.475930083</v>
      </c>
      <c r="L31" s="79">
        <v>44498.0</v>
      </c>
    </row>
    <row r="32">
      <c r="A32" s="22">
        <f t="shared" si="4"/>
        <v>25</v>
      </c>
      <c r="B32" s="33" t="s">
        <v>61</v>
      </c>
      <c r="C32" s="156" t="s">
        <v>140</v>
      </c>
      <c r="D32" s="25">
        <v>25.0</v>
      </c>
      <c r="E32" s="47">
        <v>1.56</v>
      </c>
      <c r="F32" s="37">
        <v>8.43000232E8</v>
      </c>
      <c r="G32" s="28"/>
      <c r="H32" s="29">
        <f t="shared" si="1"/>
        <v>1315080362</v>
      </c>
      <c r="I32" s="3">
        <f t="shared" si="2"/>
        <v>0.009858255622</v>
      </c>
      <c r="J32" s="157">
        <v>0.0101</v>
      </c>
      <c r="K32" s="43">
        <f t="shared" si="3"/>
        <v>1.315080362</v>
      </c>
      <c r="L32" s="79">
        <v>44498.0</v>
      </c>
    </row>
    <row r="33">
      <c r="A33" s="22">
        <f t="shared" si="4"/>
        <v>26</v>
      </c>
      <c r="B33" s="23" t="s">
        <v>77</v>
      </c>
      <c r="C33" s="156" t="s">
        <v>141</v>
      </c>
      <c r="D33" s="25">
        <v>26.0</v>
      </c>
      <c r="E33" s="47">
        <v>2.35</v>
      </c>
      <c r="F33" s="37">
        <v>5.26379106E8</v>
      </c>
      <c r="G33" s="28"/>
      <c r="H33" s="29">
        <f t="shared" si="1"/>
        <v>1236990899</v>
      </c>
      <c r="I33" s="3">
        <f t="shared" si="2"/>
        <v>0.009272872471</v>
      </c>
      <c r="J33" s="157">
        <v>0.009</v>
      </c>
      <c r="K33" s="31">
        <f t="shared" si="3"/>
        <v>1.236990899</v>
      </c>
      <c r="L33" s="79">
        <v>44498.0</v>
      </c>
    </row>
    <row r="34">
      <c r="A34" s="22">
        <f t="shared" si="4"/>
        <v>27</v>
      </c>
      <c r="B34" s="48" t="s">
        <v>83</v>
      </c>
      <c r="C34" s="156" t="s">
        <v>146</v>
      </c>
      <c r="D34" s="25">
        <v>27.0</v>
      </c>
      <c r="E34" s="47">
        <v>6.23</v>
      </c>
      <c r="F34" s="37">
        <v>1.8225334E8</v>
      </c>
      <c r="G34" s="28"/>
      <c r="H34" s="29">
        <f t="shared" si="1"/>
        <v>1135438308</v>
      </c>
      <c r="I34" s="3">
        <f t="shared" si="2"/>
        <v>0.00851160234</v>
      </c>
      <c r="J34" s="157">
        <v>0.0079</v>
      </c>
      <c r="K34" s="43">
        <f t="shared" si="3"/>
        <v>1.135438308</v>
      </c>
      <c r="L34" s="79">
        <v>44498.0</v>
      </c>
    </row>
    <row r="35">
      <c r="A35" s="22">
        <f t="shared" si="4"/>
        <v>28</v>
      </c>
      <c r="B35" s="23" t="s">
        <v>65</v>
      </c>
      <c r="C35" s="156" t="s">
        <v>142</v>
      </c>
      <c r="D35" s="25">
        <v>28.0</v>
      </c>
      <c r="E35" s="47">
        <v>2.93</v>
      </c>
      <c r="F35" s="37">
        <v>3.84522695E8</v>
      </c>
      <c r="G35" s="28"/>
      <c r="H35" s="29">
        <f t="shared" si="1"/>
        <v>1126651496</v>
      </c>
      <c r="I35" s="3">
        <f t="shared" si="2"/>
        <v>0.008445733637</v>
      </c>
      <c r="J35" s="157">
        <v>0.0087</v>
      </c>
      <c r="K35" s="43">
        <f t="shared" si="3"/>
        <v>1.126651496</v>
      </c>
      <c r="L35" s="79">
        <v>44498.0</v>
      </c>
    </row>
    <row r="36">
      <c r="A36" s="22">
        <f t="shared" si="4"/>
        <v>29</v>
      </c>
      <c r="B36" s="23" t="s">
        <v>71</v>
      </c>
      <c r="C36" s="156" t="s">
        <v>143</v>
      </c>
      <c r="D36" s="25">
        <v>29.0</v>
      </c>
      <c r="E36" s="47">
        <v>2.38</v>
      </c>
      <c r="F36" s="37">
        <v>4.71051678E8</v>
      </c>
      <c r="G36" s="28"/>
      <c r="H36" s="29">
        <f t="shared" si="1"/>
        <v>1121102994</v>
      </c>
      <c r="I36" s="3">
        <f t="shared" si="2"/>
        <v>0.008404140317</v>
      </c>
      <c r="J36" s="157">
        <v>0.0085</v>
      </c>
      <c r="K36" s="43">
        <f t="shared" si="3"/>
        <v>1.121102994</v>
      </c>
      <c r="L36" s="79">
        <v>44498.0</v>
      </c>
    </row>
    <row r="37">
      <c r="A37" s="22">
        <f t="shared" si="4"/>
        <v>30</v>
      </c>
      <c r="B37" s="33" t="s">
        <v>67</v>
      </c>
      <c r="C37" s="156" t="s">
        <v>144</v>
      </c>
      <c r="D37" s="25">
        <v>30.0</v>
      </c>
      <c r="E37" s="158">
        <v>2.0</v>
      </c>
      <c r="F37" s="37">
        <v>5.43307798E8</v>
      </c>
      <c r="G37" s="28"/>
      <c r="H37" s="29">
        <f t="shared" si="1"/>
        <v>1086615596</v>
      </c>
      <c r="I37" s="3">
        <f t="shared" si="2"/>
        <v>0.008145611948</v>
      </c>
      <c r="J37" s="157">
        <v>0.0084</v>
      </c>
      <c r="K37" s="43">
        <f t="shared" si="3"/>
        <v>1.086615596</v>
      </c>
      <c r="L37" s="79">
        <v>44498.0</v>
      </c>
    </row>
    <row r="38">
      <c r="A38" s="22">
        <f t="shared" si="4"/>
        <v>31</v>
      </c>
      <c r="B38" s="48" t="s">
        <v>104</v>
      </c>
      <c r="C38" s="156" t="s">
        <v>145</v>
      </c>
      <c r="D38" s="25">
        <v>31.0</v>
      </c>
      <c r="E38" s="47">
        <v>1.47</v>
      </c>
      <c r="F38" s="37">
        <v>7.2479002E8</v>
      </c>
      <c r="G38" s="28"/>
      <c r="H38" s="29">
        <f t="shared" si="1"/>
        <v>1065441329</v>
      </c>
      <c r="I38" s="3">
        <f t="shared" si="2"/>
        <v>0.007986882992</v>
      </c>
      <c r="J38" s="157">
        <v>0.0082</v>
      </c>
      <c r="K38" s="43">
        <f t="shared" si="3"/>
        <v>1.065441329</v>
      </c>
      <c r="L38" s="79">
        <v>44498.0</v>
      </c>
    </row>
    <row r="39">
      <c r="A39" s="22">
        <f t="shared" si="4"/>
        <v>32</v>
      </c>
      <c r="B39" s="48" t="s">
        <v>69</v>
      </c>
      <c r="C39" s="156" t="s">
        <v>147</v>
      </c>
      <c r="D39" s="25">
        <v>32.0</v>
      </c>
      <c r="E39" s="47">
        <v>1.59</v>
      </c>
      <c r="F39" s="37">
        <v>6.54871829E8</v>
      </c>
      <c r="G39" s="28"/>
      <c r="H39" s="29">
        <f t="shared" si="1"/>
        <v>1041246208</v>
      </c>
      <c r="I39" s="3">
        <f t="shared" si="2"/>
        <v>0.00780550876</v>
      </c>
      <c r="J39" s="157">
        <v>0.0077</v>
      </c>
      <c r="K39" s="43">
        <f t="shared" si="3"/>
        <v>1.041246208</v>
      </c>
      <c r="L39" s="79">
        <v>44498.0</v>
      </c>
    </row>
    <row r="40">
      <c r="A40" s="22">
        <f t="shared" si="4"/>
        <v>33</v>
      </c>
      <c r="B40" s="159" t="s">
        <v>63</v>
      </c>
      <c r="C40" s="156" t="s">
        <v>64</v>
      </c>
      <c r="D40" s="25">
        <v>33.0</v>
      </c>
      <c r="E40" s="47">
        <v>4.09</v>
      </c>
      <c r="F40" s="37">
        <v>2.4907E8</v>
      </c>
      <c r="G40" s="28"/>
      <c r="H40" s="29">
        <f t="shared" si="1"/>
        <v>1018696300</v>
      </c>
      <c r="I40" s="3">
        <f t="shared" si="2"/>
        <v>0.007636467563</v>
      </c>
      <c r="J40" s="157">
        <v>0.0074</v>
      </c>
      <c r="K40" s="43">
        <f t="shared" si="3"/>
        <v>1.0186963</v>
      </c>
      <c r="L40" s="79">
        <v>44498.0</v>
      </c>
    </row>
    <row r="41">
      <c r="A41" s="22">
        <f t="shared" si="4"/>
        <v>34</v>
      </c>
      <c r="B41" s="23" t="s">
        <v>75</v>
      </c>
      <c r="C41" s="156" t="s">
        <v>148</v>
      </c>
      <c r="D41" s="25">
        <v>34.0</v>
      </c>
      <c r="E41" s="47">
        <v>1.4</v>
      </c>
      <c r="F41" s="37">
        <v>7.02871829E8</v>
      </c>
      <c r="G41" s="28"/>
      <c r="H41" s="29">
        <f t="shared" si="1"/>
        <v>984020560.6</v>
      </c>
      <c r="I41" s="3">
        <f t="shared" si="2"/>
        <v>0.007376527325</v>
      </c>
      <c r="J41" s="157">
        <v>0.0077</v>
      </c>
      <c r="K41" s="43">
        <f t="shared" si="3"/>
        <v>0.9840205606</v>
      </c>
      <c r="L41" s="79">
        <v>44498.0</v>
      </c>
    </row>
    <row r="42">
      <c r="A42" s="22">
        <f t="shared" si="4"/>
        <v>35</v>
      </c>
      <c r="B42" s="159" t="s">
        <v>73</v>
      </c>
      <c r="C42" s="156" t="s">
        <v>149</v>
      </c>
      <c r="D42" s="25">
        <v>35.0</v>
      </c>
      <c r="E42" s="47">
        <v>1.67</v>
      </c>
      <c r="F42" s="37">
        <v>5.3909002E8</v>
      </c>
      <c r="G42" s="28"/>
      <c r="H42" s="29">
        <f t="shared" si="1"/>
        <v>900280333.4</v>
      </c>
      <c r="I42" s="3">
        <f t="shared" si="2"/>
        <v>0.006748784269</v>
      </c>
      <c r="J42" s="157">
        <v>0.0065</v>
      </c>
      <c r="K42" s="43">
        <f t="shared" si="3"/>
        <v>0.9002803334</v>
      </c>
      <c r="L42" s="79">
        <v>44498.0</v>
      </c>
    </row>
    <row r="43">
      <c r="A43" s="22">
        <f t="shared" si="4"/>
        <v>36</v>
      </c>
      <c r="B43" s="48" t="s">
        <v>106</v>
      </c>
      <c r="C43" s="156" t="s">
        <v>150</v>
      </c>
      <c r="D43" s="25">
        <v>36.0</v>
      </c>
      <c r="E43" s="47">
        <v>7.8</v>
      </c>
      <c r="F43" s="37">
        <v>8.4604324E7</v>
      </c>
      <c r="G43" s="28"/>
      <c r="H43" s="29">
        <f t="shared" si="1"/>
        <v>659913727.2</v>
      </c>
      <c r="I43" s="3">
        <f t="shared" si="2"/>
        <v>0.00494692066</v>
      </c>
      <c r="J43" s="157">
        <v>0.0052</v>
      </c>
      <c r="K43" s="43">
        <f t="shared" si="3"/>
        <v>0.6599137272</v>
      </c>
      <c r="L43" s="79">
        <v>44498.0</v>
      </c>
    </row>
    <row r="44">
      <c r="A44" s="22">
        <f t="shared" si="4"/>
        <v>37</v>
      </c>
      <c r="B44" s="48" t="s">
        <v>81</v>
      </c>
      <c r="C44" s="156" t="s">
        <v>151</v>
      </c>
      <c r="D44" s="25">
        <v>37.0</v>
      </c>
      <c r="E44" s="47">
        <v>5.36</v>
      </c>
      <c r="F44" s="37">
        <v>1.20540521E8</v>
      </c>
      <c r="G44" s="28"/>
      <c r="H44" s="29">
        <f t="shared" si="1"/>
        <v>646097192.6</v>
      </c>
      <c r="I44" s="3">
        <f t="shared" si="2"/>
        <v>0.004843347574</v>
      </c>
      <c r="J44" s="157">
        <v>0.0049</v>
      </c>
      <c r="K44" s="43">
        <f t="shared" si="3"/>
        <v>0.6460971926</v>
      </c>
      <c r="L44" s="79">
        <v>44498.0</v>
      </c>
    </row>
    <row r="45">
      <c r="A45" s="22">
        <f t="shared" si="4"/>
        <v>38</v>
      </c>
      <c r="B45" s="48" t="s">
        <v>100</v>
      </c>
      <c r="C45" s="156" t="s">
        <v>152</v>
      </c>
      <c r="D45" s="25">
        <v>38.0</v>
      </c>
      <c r="E45" s="47">
        <v>2.53</v>
      </c>
      <c r="F45" s="37">
        <v>2.30014812E8</v>
      </c>
      <c r="G45" s="28"/>
      <c r="H45" s="29">
        <f t="shared" si="1"/>
        <v>581937474.4</v>
      </c>
      <c r="I45" s="3">
        <f t="shared" si="2"/>
        <v>0.004362386166</v>
      </c>
      <c r="J45" s="157">
        <v>0.0046</v>
      </c>
      <c r="K45" s="43">
        <f t="shared" si="3"/>
        <v>0.5819374744</v>
      </c>
      <c r="L45" s="79">
        <v>44498.0</v>
      </c>
    </row>
    <row r="46">
      <c r="A46" s="22">
        <f t="shared" si="4"/>
        <v>39</v>
      </c>
      <c r="B46" s="48" t="s">
        <v>79</v>
      </c>
      <c r="C46" s="156" t="s">
        <v>153</v>
      </c>
      <c r="D46" s="25">
        <v>39.0</v>
      </c>
      <c r="E46" s="47">
        <v>1.88</v>
      </c>
      <c r="F46" s="37">
        <v>3.00235033E8</v>
      </c>
      <c r="G46" s="28"/>
      <c r="H46" s="29">
        <f t="shared" si="1"/>
        <v>564441862</v>
      </c>
      <c r="I46" s="3">
        <f t="shared" si="2"/>
        <v>0.004231233559</v>
      </c>
      <c r="J46" s="157">
        <v>0.0044</v>
      </c>
      <c r="K46" s="31">
        <f t="shared" si="3"/>
        <v>0.564441862</v>
      </c>
      <c r="L46" s="79">
        <v>44498.0</v>
      </c>
    </row>
    <row r="47">
      <c r="A47" s="22">
        <f t="shared" si="4"/>
        <v>40</v>
      </c>
      <c r="B47" s="48" t="s">
        <v>85</v>
      </c>
      <c r="C47" s="156" t="s">
        <v>154</v>
      </c>
      <c r="D47" s="25">
        <v>40.0</v>
      </c>
      <c r="E47" s="47">
        <v>27.25</v>
      </c>
      <c r="F47" s="37">
        <v>2.042487E7</v>
      </c>
      <c r="G47" s="28"/>
      <c r="H47" s="29">
        <f t="shared" si="1"/>
        <v>556577707.5</v>
      </c>
      <c r="I47" s="3">
        <f t="shared" si="2"/>
        <v>0.004172281385</v>
      </c>
      <c r="J47" s="157">
        <v>0.0041</v>
      </c>
      <c r="K47" s="43">
        <f t="shared" si="3"/>
        <v>0.5565777075</v>
      </c>
      <c r="L47" s="79">
        <v>44498.0</v>
      </c>
    </row>
    <row r="48">
      <c r="A48" s="22">
        <f t="shared" si="4"/>
        <v>41</v>
      </c>
      <c r="B48" s="48" t="s">
        <v>87</v>
      </c>
      <c r="C48" s="156" t="s">
        <v>155</v>
      </c>
      <c r="D48" s="25">
        <v>41.0</v>
      </c>
      <c r="E48" s="26">
        <v>7.43</v>
      </c>
      <c r="F48" s="37">
        <v>6.85E7</v>
      </c>
      <c r="G48" s="28"/>
      <c r="H48" s="29">
        <f t="shared" si="1"/>
        <v>508955000</v>
      </c>
      <c r="I48" s="3">
        <f t="shared" si="2"/>
        <v>0.003815286606</v>
      </c>
      <c r="J48" s="157">
        <v>0.0037</v>
      </c>
      <c r="K48" s="43">
        <f t="shared" si="3"/>
        <v>0.508955</v>
      </c>
      <c r="L48" s="79">
        <v>44498.0</v>
      </c>
    </row>
    <row r="49">
      <c r="A49" s="22">
        <f t="shared" si="4"/>
        <v>42</v>
      </c>
      <c r="B49" s="48" t="s">
        <v>91</v>
      </c>
      <c r="C49" s="156" t="s">
        <v>92</v>
      </c>
      <c r="D49" s="25">
        <v>42.0</v>
      </c>
      <c r="E49" s="47">
        <v>29.79</v>
      </c>
      <c r="F49" s="37">
        <v>1.6600422E7</v>
      </c>
      <c r="G49" s="28"/>
      <c r="H49" s="29">
        <f t="shared" si="1"/>
        <v>494526571.4</v>
      </c>
      <c r="I49" s="3">
        <f t="shared" si="2"/>
        <v>0.003707126571</v>
      </c>
      <c r="J49" s="157">
        <v>0.0036</v>
      </c>
      <c r="K49" s="43">
        <f t="shared" si="3"/>
        <v>0.4945265714</v>
      </c>
      <c r="L49" s="79">
        <v>44498.0</v>
      </c>
    </row>
    <row r="50">
      <c r="A50" s="22">
        <f t="shared" si="4"/>
        <v>43</v>
      </c>
      <c r="B50" s="50" t="s">
        <v>93</v>
      </c>
      <c r="C50" s="156" t="s">
        <v>157</v>
      </c>
      <c r="D50" s="25">
        <v>43.0</v>
      </c>
      <c r="E50" s="47">
        <v>1.73</v>
      </c>
      <c r="F50" s="37">
        <v>2.78404904E8</v>
      </c>
      <c r="G50" s="28"/>
      <c r="H50" s="29">
        <f t="shared" si="1"/>
        <v>481640483.9</v>
      </c>
      <c r="I50" s="3">
        <f t="shared" si="2"/>
        <v>0.00361052841</v>
      </c>
      <c r="J50" s="157">
        <v>0.0035</v>
      </c>
      <c r="K50" s="43">
        <f t="shared" si="3"/>
        <v>0.4816404839</v>
      </c>
      <c r="L50" s="79">
        <v>44498.0</v>
      </c>
    </row>
    <row r="51">
      <c r="A51" s="22">
        <f t="shared" si="4"/>
        <v>44</v>
      </c>
      <c r="B51" s="50" t="s">
        <v>98</v>
      </c>
      <c r="C51" s="156" t="s">
        <v>156</v>
      </c>
      <c r="D51" s="25">
        <v>44.0</v>
      </c>
      <c r="E51" s="47">
        <v>15.58</v>
      </c>
      <c r="F51" s="37">
        <v>3.09E7</v>
      </c>
      <c r="G51" s="28"/>
      <c r="H51" s="29">
        <f t="shared" si="1"/>
        <v>481422000</v>
      </c>
      <c r="I51" s="3">
        <f t="shared" si="2"/>
        <v>0.003608890586</v>
      </c>
      <c r="J51" s="157">
        <v>0.0036</v>
      </c>
      <c r="K51" s="43">
        <f t="shared" si="3"/>
        <v>0.481422</v>
      </c>
      <c r="L51" s="79">
        <v>44498.0</v>
      </c>
    </row>
    <row r="52">
      <c r="A52" s="22">
        <f t="shared" si="4"/>
        <v>45</v>
      </c>
      <c r="B52" s="50" t="s">
        <v>94</v>
      </c>
      <c r="C52" s="156" t="s">
        <v>158</v>
      </c>
      <c r="D52" s="25">
        <v>45.0</v>
      </c>
      <c r="E52" s="47">
        <v>4.0</v>
      </c>
      <c r="F52" s="37">
        <v>1.06421516E8</v>
      </c>
      <c r="G52" s="28"/>
      <c r="H52" s="29">
        <f t="shared" si="1"/>
        <v>425686064</v>
      </c>
      <c r="I52" s="3">
        <f t="shared" si="2"/>
        <v>0.003191076496</v>
      </c>
      <c r="J52" s="157">
        <v>0.0031</v>
      </c>
      <c r="K52" s="43">
        <f t="shared" si="3"/>
        <v>0.425686064</v>
      </c>
      <c r="L52" s="79">
        <v>44498.0</v>
      </c>
    </row>
    <row r="53">
      <c r="A53" s="22">
        <f t="shared" si="4"/>
        <v>46</v>
      </c>
      <c r="B53" s="23" t="s">
        <v>89</v>
      </c>
      <c r="C53" s="156" t="s">
        <v>159</v>
      </c>
      <c r="D53" s="25">
        <v>46.0</v>
      </c>
      <c r="E53" s="47">
        <v>5.05</v>
      </c>
      <c r="F53" s="37">
        <v>8.2000137E7</v>
      </c>
      <c r="G53" s="28"/>
      <c r="H53" s="29">
        <f t="shared" si="1"/>
        <v>414100691.9</v>
      </c>
      <c r="I53" s="3">
        <f t="shared" si="2"/>
        <v>0.003104228906</v>
      </c>
      <c r="J53" s="157">
        <v>0.0031</v>
      </c>
      <c r="K53" s="43">
        <f t="shared" si="3"/>
        <v>0.4141006919</v>
      </c>
      <c r="L53" s="79">
        <v>44498.0</v>
      </c>
    </row>
    <row r="54">
      <c r="A54" s="22">
        <f t="shared" si="4"/>
        <v>47</v>
      </c>
      <c r="B54" s="48" t="s">
        <v>96</v>
      </c>
      <c r="C54" s="156" t="s">
        <v>160</v>
      </c>
      <c r="D54" s="25">
        <v>47.0</v>
      </c>
      <c r="E54" s="47">
        <v>3.6</v>
      </c>
      <c r="F54" s="37">
        <v>9.8056908E7</v>
      </c>
      <c r="G54" s="28"/>
      <c r="H54" s="29">
        <f t="shared" si="1"/>
        <v>353004868.8</v>
      </c>
      <c r="I54" s="3">
        <f t="shared" si="2"/>
        <v>0.002646235419</v>
      </c>
      <c r="J54" s="157">
        <v>0.0027</v>
      </c>
      <c r="K54" s="43">
        <f t="shared" si="3"/>
        <v>0.3530048688</v>
      </c>
      <c r="L54" s="79">
        <v>44498.0</v>
      </c>
    </row>
    <row r="55">
      <c r="A55" s="22">
        <f t="shared" si="4"/>
        <v>48</v>
      </c>
      <c r="B55" s="50" t="s">
        <v>108</v>
      </c>
      <c r="C55" s="156" t="s">
        <v>162</v>
      </c>
      <c r="D55" s="25">
        <v>48.0</v>
      </c>
      <c r="E55" s="47">
        <v>2.75</v>
      </c>
      <c r="F55" s="37">
        <v>1.251649E8</v>
      </c>
      <c r="G55" s="28"/>
      <c r="H55" s="29">
        <f t="shared" si="1"/>
        <v>344203475</v>
      </c>
      <c r="I55" s="3">
        <f t="shared" si="2"/>
        <v>0.002580257405</v>
      </c>
      <c r="J55" s="157">
        <v>0.0024</v>
      </c>
      <c r="K55" s="43">
        <f t="shared" si="3"/>
        <v>0.344203475</v>
      </c>
      <c r="L55" s="79">
        <v>44498.0</v>
      </c>
    </row>
    <row r="56">
      <c r="A56" s="22">
        <f t="shared" si="4"/>
        <v>49</v>
      </c>
      <c r="B56" s="48" t="s">
        <v>110</v>
      </c>
      <c r="C56" s="156" t="s">
        <v>161</v>
      </c>
      <c r="D56" s="25">
        <v>49.0</v>
      </c>
      <c r="E56" s="47">
        <v>1.9</v>
      </c>
      <c r="F56" s="37">
        <v>1.72667956E8</v>
      </c>
      <c r="G56" s="28"/>
      <c r="H56" s="29">
        <f t="shared" si="1"/>
        <v>328069116.4</v>
      </c>
      <c r="I56" s="3">
        <f t="shared" si="2"/>
        <v>0.002459309184</v>
      </c>
      <c r="J56" s="157">
        <v>0.0025</v>
      </c>
      <c r="K56" s="43">
        <f t="shared" si="3"/>
        <v>0.3280691164</v>
      </c>
      <c r="L56" s="79">
        <v>44498.0</v>
      </c>
    </row>
    <row r="57">
      <c r="A57" s="22">
        <f t="shared" si="4"/>
        <v>50</v>
      </c>
      <c r="B57" s="50" t="s">
        <v>102</v>
      </c>
      <c r="C57" s="156" t="s">
        <v>163</v>
      </c>
      <c r="D57" s="25">
        <v>50.0</v>
      </c>
      <c r="E57" s="47">
        <v>3.06</v>
      </c>
      <c r="F57" s="37">
        <v>9.0275937E7</v>
      </c>
      <c r="G57" s="28"/>
      <c r="H57" s="29">
        <f t="shared" si="1"/>
        <v>276244367.2</v>
      </c>
      <c r="I57" s="3">
        <f t="shared" si="2"/>
        <v>0.002070814579</v>
      </c>
      <c r="J57" s="157">
        <v>0.0021</v>
      </c>
      <c r="K57" s="43">
        <f t="shared" si="3"/>
        <v>0.2762443672</v>
      </c>
      <c r="L57" s="79">
        <v>44498.0</v>
      </c>
    </row>
    <row r="58">
      <c r="A58" s="22"/>
      <c r="B58" s="36"/>
      <c r="C58" s="156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93" t="s">
        <v>112</v>
      </c>
      <c r="C59" s="49"/>
      <c r="D59" s="28"/>
      <c r="E59" s="47"/>
      <c r="F59" s="37"/>
      <c r="G59" s="28"/>
      <c r="H59" s="29">
        <f t="shared" ref="H59:H61" si="5">J59*H$3</f>
        <v>400196671.4</v>
      </c>
      <c r="I59" s="41"/>
      <c r="J59" s="59">
        <v>0.003</v>
      </c>
      <c r="K59" s="31"/>
    </row>
    <row r="60">
      <c r="B60" s="93" t="s">
        <v>113</v>
      </c>
      <c r="C60" s="38"/>
      <c r="D60" s="28"/>
      <c r="E60" s="26"/>
      <c r="F60" s="27"/>
      <c r="G60" s="28"/>
      <c r="H60" s="29">
        <f t="shared" si="5"/>
        <v>-840413009.9</v>
      </c>
      <c r="I60" s="60"/>
      <c r="J60" s="57">
        <v>-0.0063</v>
      </c>
    </row>
    <row r="61">
      <c r="B61" s="61" t="s">
        <v>117</v>
      </c>
      <c r="C61" s="39"/>
      <c r="D61" s="28"/>
      <c r="E61" s="26"/>
      <c r="F61" s="27"/>
      <c r="G61" s="28"/>
      <c r="H61" s="29">
        <f t="shared" si="5"/>
        <v>1147230458</v>
      </c>
      <c r="I61" s="3"/>
      <c r="J61" s="57">
        <v>0.0086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132416841648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0.9947</v>
      </c>
      <c r="I2" s="104"/>
      <c r="J2" s="4"/>
    </row>
    <row r="3">
      <c r="A3" s="105" t="s">
        <v>2</v>
      </c>
      <c r="B3" s="106">
        <v>44505.0</v>
      </c>
      <c r="C3" s="12"/>
      <c r="D3" s="1"/>
      <c r="E3" s="13"/>
      <c r="F3" s="2"/>
      <c r="H3" s="107">
        <f>H1/H2</f>
        <v>133122390317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164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43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23" t="s">
        <v>13</v>
      </c>
      <c r="C8" s="156" t="s">
        <v>120</v>
      </c>
      <c r="D8" s="156">
        <v>1.0</v>
      </c>
      <c r="E8" s="26">
        <v>32.46</v>
      </c>
      <c r="F8" s="27">
        <v>5.74937937E8</v>
      </c>
      <c r="G8" s="28"/>
      <c r="H8" s="29">
        <f t="shared" ref="H8:H57" si="1">E8*F8</f>
        <v>18662485435</v>
      </c>
      <c r="I8" s="3">
        <f t="shared" ref="I8:I57" si="2">H8/H$3</f>
        <v>0.1401904322</v>
      </c>
      <c r="J8" s="157">
        <v>0.1361</v>
      </c>
      <c r="K8" s="31">
        <f t="shared" ref="K8:K57" si="3">H8/1000000000</f>
        <v>18.66248544</v>
      </c>
      <c r="L8" s="80">
        <v>44505.0</v>
      </c>
    </row>
    <row r="9">
      <c r="A9" s="22">
        <f t="shared" ref="A9:A57" si="4">A8+1</f>
        <v>2</v>
      </c>
      <c r="B9" s="33" t="s">
        <v>17</v>
      </c>
      <c r="C9" s="156" t="s">
        <v>121</v>
      </c>
      <c r="D9" s="25">
        <v>2.0</v>
      </c>
      <c r="E9" s="26">
        <v>8.11</v>
      </c>
      <c r="F9" s="37">
        <v>1.205E9</v>
      </c>
      <c r="G9" s="28"/>
      <c r="H9" s="29">
        <f t="shared" si="1"/>
        <v>9772550000</v>
      </c>
      <c r="I9" s="3">
        <f t="shared" si="2"/>
        <v>0.07341026537</v>
      </c>
      <c r="J9" s="157">
        <v>0.0697</v>
      </c>
      <c r="K9" s="31">
        <f t="shared" si="3"/>
        <v>9.77255</v>
      </c>
      <c r="L9" s="80">
        <v>44505.0</v>
      </c>
    </row>
    <row r="10">
      <c r="A10" s="22">
        <f t="shared" si="4"/>
        <v>3</v>
      </c>
      <c r="B10" s="23" t="s">
        <v>19</v>
      </c>
      <c r="C10" s="156" t="s">
        <v>122</v>
      </c>
      <c r="D10" s="25">
        <v>3.0</v>
      </c>
      <c r="E10" s="26">
        <v>4.55</v>
      </c>
      <c r="F10" s="37">
        <v>1.861E9</v>
      </c>
      <c r="G10" s="28"/>
      <c r="H10" s="29">
        <f t="shared" si="1"/>
        <v>8467550000</v>
      </c>
      <c r="I10" s="3">
        <f t="shared" si="2"/>
        <v>0.0636072563</v>
      </c>
      <c r="J10" s="157">
        <v>0.0658</v>
      </c>
      <c r="K10" s="31">
        <f t="shared" si="3"/>
        <v>8.46755</v>
      </c>
      <c r="L10" s="80">
        <v>44505.0</v>
      </c>
    </row>
    <row r="11">
      <c r="A11" s="22">
        <f t="shared" si="4"/>
        <v>4</v>
      </c>
      <c r="B11" s="23" t="s">
        <v>27</v>
      </c>
      <c r="C11" s="156" t="s">
        <v>123</v>
      </c>
      <c r="D11" s="156">
        <v>4.0</v>
      </c>
      <c r="E11" s="26">
        <v>89.7</v>
      </c>
      <c r="F11" s="37">
        <v>8.538E7</v>
      </c>
      <c r="G11" s="28"/>
      <c r="H11" s="29">
        <f t="shared" si="1"/>
        <v>7658586000</v>
      </c>
      <c r="I11" s="3">
        <f t="shared" si="2"/>
        <v>0.05753041229</v>
      </c>
      <c r="J11" s="157">
        <v>0.0612</v>
      </c>
      <c r="K11" s="31">
        <f t="shared" si="3"/>
        <v>7.658586</v>
      </c>
      <c r="L11" s="80">
        <v>44505.0</v>
      </c>
    </row>
    <row r="12">
      <c r="A12" s="22">
        <f t="shared" si="4"/>
        <v>5</v>
      </c>
      <c r="B12" s="33" t="s">
        <v>25</v>
      </c>
      <c r="C12" s="156" t="s">
        <v>26</v>
      </c>
      <c r="D12" s="25">
        <v>5.0</v>
      </c>
      <c r="E12" s="26">
        <v>7.93</v>
      </c>
      <c r="F12" s="35">
        <v>7.74301421E8</v>
      </c>
      <c r="G12" s="28"/>
      <c r="H12" s="29">
        <f t="shared" si="1"/>
        <v>6140210269</v>
      </c>
      <c r="I12" s="3">
        <f t="shared" si="2"/>
        <v>0.0461245494</v>
      </c>
      <c r="J12" s="157">
        <v>0.0484</v>
      </c>
      <c r="K12" s="31">
        <f t="shared" si="3"/>
        <v>6.140210269</v>
      </c>
      <c r="L12" s="80">
        <v>44505.0</v>
      </c>
    </row>
    <row r="13">
      <c r="A13" s="22">
        <f t="shared" si="4"/>
        <v>6</v>
      </c>
      <c r="B13" s="23" t="s">
        <v>23</v>
      </c>
      <c r="C13" s="156" t="s">
        <v>124</v>
      </c>
      <c r="D13" s="25">
        <v>6.0</v>
      </c>
      <c r="E13" s="26">
        <v>14.37</v>
      </c>
      <c r="F13" s="37">
        <v>4.1905E8</v>
      </c>
      <c r="G13" s="28"/>
      <c r="H13" s="29">
        <f t="shared" si="1"/>
        <v>6021748500</v>
      </c>
      <c r="I13" s="3">
        <f t="shared" si="2"/>
        <v>0.0452346783</v>
      </c>
      <c r="J13" s="157">
        <v>0.0468</v>
      </c>
      <c r="K13" s="31">
        <f t="shared" si="3"/>
        <v>6.0217485</v>
      </c>
      <c r="L13" s="80">
        <v>44505.0</v>
      </c>
    </row>
    <row r="14">
      <c r="A14" s="22">
        <f t="shared" si="4"/>
        <v>7</v>
      </c>
      <c r="B14" s="23" t="s">
        <v>37</v>
      </c>
      <c r="C14" s="156" t="s">
        <v>125</v>
      </c>
      <c r="D14" s="156">
        <v>7.0</v>
      </c>
      <c r="E14" s="47">
        <v>7.16</v>
      </c>
      <c r="F14" s="37">
        <v>8.19006416E8</v>
      </c>
      <c r="G14" s="28"/>
      <c r="H14" s="29">
        <f t="shared" si="1"/>
        <v>5864085939</v>
      </c>
      <c r="I14" s="3">
        <f t="shared" si="2"/>
        <v>0.04405033537</v>
      </c>
      <c r="J14" s="157">
        <v>0.0435</v>
      </c>
      <c r="K14" s="31">
        <f t="shared" si="3"/>
        <v>5.864085939</v>
      </c>
      <c r="L14" s="80">
        <v>44505.0</v>
      </c>
    </row>
    <row r="15">
      <c r="A15" s="22">
        <f t="shared" si="4"/>
        <v>8</v>
      </c>
      <c r="B15" s="23" t="s">
        <v>21</v>
      </c>
      <c r="C15" s="156" t="s">
        <v>22</v>
      </c>
      <c r="D15" s="25">
        <v>8.0</v>
      </c>
      <c r="E15" s="26">
        <v>4.87</v>
      </c>
      <c r="F15" s="37">
        <v>1.201009E9</v>
      </c>
      <c r="G15" s="28"/>
      <c r="H15" s="29">
        <f t="shared" si="1"/>
        <v>5848913830</v>
      </c>
      <c r="I15" s="3">
        <f t="shared" si="2"/>
        <v>0.04393636424</v>
      </c>
      <c r="J15" s="157">
        <v>0.0438</v>
      </c>
      <c r="K15" s="31">
        <f t="shared" si="3"/>
        <v>5.84891383</v>
      </c>
      <c r="L15" s="80">
        <v>44505.0</v>
      </c>
    </row>
    <row r="16">
      <c r="A16" s="22">
        <f t="shared" si="4"/>
        <v>9</v>
      </c>
      <c r="B16" s="23" t="s">
        <v>31</v>
      </c>
      <c r="C16" s="156" t="s">
        <v>126</v>
      </c>
      <c r="D16" s="25">
        <v>9.0</v>
      </c>
      <c r="E16" s="47">
        <v>8.04</v>
      </c>
      <c r="F16" s="37">
        <v>7.21751884E8</v>
      </c>
      <c r="G16" s="28"/>
      <c r="H16" s="29">
        <f t="shared" si="1"/>
        <v>5802885147</v>
      </c>
      <c r="I16" s="3">
        <f t="shared" si="2"/>
        <v>0.0435906021</v>
      </c>
      <c r="J16" s="157">
        <v>0.0425</v>
      </c>
      <c r="K16" s="31">
        <f t="shared" si="3"/>
        <v>5.802885147</v>
      </c>
      <c r="L16" s="80">
        <v>44505.0</v>
      </c>
    </row>
    <row r="17">
      <c r="A17" s="22">
        <f t="shared" si="4"/>
        <v>10</v>
      </c>
      <c r="B17" s="33" t="s">
        <v>15</v>
      </c>
      <c r="C17" s="156" t="s">
        <v>127</v>
      </c>
      <c r="D17" s="156">
        <v>10.0</v>
      </c>
      <c r="E17" s="26">
        <v>6.67</v>
      </c>
      <c r="F17" s="35">
        <v>7.42231421E8</v>
      </c>
      <c r="G17" s="28"/>
      <c r="H17" s="29">
        <f t="shared" si="1"/>
        <v>4950683578</v>
      </c>
      <c r="I17" s="3">
        <f t="shared" si="2"/>
        <v>0.03718896248</v>
      </c>
      <c r="J17" s="157">
        <v>0.0353</v>
      </c>
      <c r="K17" s="31">
        <f t="shared" si="3"/>
        <v>4.950683578</v>
      </c>
      <c r="L17" s="80">
        <v>44505.0</v>
      </c>
    </row>
    <row r="18">
      <c r="A18" s="22">
        <f t="shared" si="4"/>
        <v>11</v>
      </c>
      <c r="B18" s="33" t="s">
        <v>33</v>
      </c>
      <c r="C18" s="156" t="s">
        <v>128</v>
      </c>
      <c r="D18" s="25">
        <v>11.0</v>
      </c>
      <c r="E18" s="26">
        <v>36.16</v>
      </c>
      <c r="F18" s="37">
        <v>1.3250202E8</v>
      </c>
      <c r="G18" s="28"/>
      <c r="H18" s="29">
        <f t="shared" si="1"/>
        <v>4791273043</v>
      </c>
      <c r="I18" s="3">
        <f t="shared" si="2"/>
        <v>0.03599148897</v>
      </c>
      <c r="J18" s="157">
        <v>0.0346</v>
      </c>
      <c r="K18" s="43">
        <f t="shared" si="3"/>
        <v>4.791273043</v>
      </c>
      <c r="L18" s="80">
        <v>44505.0</v>
      </c>
    </row>
    <row r="19">
      <c r="A19" s="22">
        <f t="shared" si="4"/>
        <v>12</v>
      </c>
      <c r="B19" s="23" t="s">
        <v>35</v>
      </c>
      <c r="C19" s="156" t="s">
        <v>129</v>
      </c>
      <c r="D19" s="25">
        <v>12.0</v>
      </c>
      <c r="E19" s="47">
        <v>6.05</v>
      </c>
      <c r="F19" s="37">
        <v>6.26E8</v>
      </c>
      <c r="G19" s="28"/>
      <c r="H19" s="29">
        <f t="shared" si="1"/>
        <v>3787300000</v>
      </c>
      <c r="I19" s="3">
        <f t="shared" si="2"/>
        <v>0.02844975959</v>
      </c>
      <c r="J19" s="157">
        <v>0.0301</v>
      </c>
      <c r="K19" s="31">
        <f t="shared" si="3"/>
        <v>3.7873</v>
      </c>
      <c r="L19" s="80">
        <v>44505.0</v>
      </c>
    </row>
    <row r="20">
      <c r="A20" s="22">
        <f t="shared" si="4"/>
        <v>13</v>
      </c>
      <c r="B20" s="23" t="s">
        <v>45</v>
      </c>
      <c r="C20" s="156" t="s">
        <v>130</v>
      </c>
      <c r="D20" s="156">
        <v>13.0</v>
      </c>
      <c r="E20" s="26">
        <v>14.0</v>
      </c>
      <c r="F20" s="37">
        <v>2.28740219E8</v>
      </c>
      <c r="G20" s="28"/>
      <c r="H20" s="29">
        <f t="shared" si="1"/>
        <v>3202363066</v>
      </c>
      <c r="I20" s="3">
        <f t="shared" si="2"/>
        <v>0.02405578099</v>
      </c>
      <c r="J20" s="157">
        <v>0.0257</v>
      </c>
      <c r="K20" s="43">
        <f t="shared" si="3"/>
        <v>3.202363066</v>
      </c>
      <c r="L20" s="80">
        <v>44505.0</v>
      </c>
    </row>
    <row r="21">
      <c r="A21" s="22">
        <f t="shared" si="4"/>
        <v>14</v>
      </c>
      <c r="B21" s="33" t="s">
        <v>29</v>
      </c>
      <c r="C21" s="156" t="s">
        <v>131</v>
      </c>
      <c r="D21" s="25">
        <v>14.0</v>
      </c>
      <c r="E21" s="47">
        <v>6.46</v>
      </c>
      <c r="F21" s="37">
        <v>4.4630556E8</v>
      </c>
      <c r="G21" s="28"/>
      <c r="H21" s="29">
        <f t="shared" si="1"/>
        <v>2883133918</v>
      </c>
      <c r="I21" s="3">
        <f t="shared" si="2"/>
        <v>0.02165776854</v>
      </c>
      <c r="J21" s="157">
        <v>0.0218</v>
      </c>
      <c r="K21" s="43">
        <f t="shared" si="3"/>
        <v>2.883133918</v>
      </c>
      <c r="L21" s="80">
        <v>44505.0</v>
      </c>
    </row>
    <row r="22">
      <c r="A22" s="22">
        <f t="shared" si="4"/>
        <v>15</v>
      </c>
      <c r="B22" s="23" t="s">
        <v>39</v>
      </c>
      <c r="C22" s="156" t="s">
        <v>40</v>
      </c>
      <c r="D22" s="25">
        <v>15.0</v>
      </c>
      <c r="E22" s="47">
        <v>2.41</v>
      </c>
      <c r="F22" s="37">
        <v>1.045057995E9</v>
      </c>
      <c r="G22" s="28"/>
      <c r="H22" s="29">
        <f t="shared" si="1"/>
        <v>2518589768</v>
      </c>
      <c r="I22" s="3">
        <f t="shared" si="2"/>
        <v>0.01891935505</v>
      </c>
      <c r="J22" s="157">
        <v>0.0187</v>
      </c>
      <c r="K22" s="43">
        <f t="shared" si="3"/>
        <v>2.518589768</v>
      </c>
      <c r="L22" s="80">
        <v>44505.0</v>
      </c>
    </row>
    <row r="23">
      <c r="A23" s="22">
        <f t="shared" si="4"/>
        <v>16</v>
      </c>
      <c r="B23" s="23" t="s">
        <v>43</v>
      </c>
      <c r="C23" s="156" t="s">
        <v>132</v>
      </c>
      <c r="D23" s="156">
        <v>16.0</v>
      </c>
      <c r="E23" s="47">
        <v>3.17</v>
      </c>
      <c r="F23" s="37">
        <v>7.56255209E8</v>
      </c>
      <c r="G23" s="28"/>
      <c r="H23" s="29">
        <f t="shared" si="1"/>
        <v>2397329013</v>
      </c>
      <c r="I23" s="3">
        <f t="shared" si="2"/>
        <v>0.01800845828</v>
      </c>
      <c r="J23" s="157">
        <v>0.0179</v>
      </c>
      <c r="K23" s="43">
        <f t="shared" si="3"/>
        <v>2.397329013</v>
      </c>
      <c r="L23" s="80">
        <v>44505.0</v>
      </c>
    </row>
    <row r="24">
      <c r="A24" s="22">
        <f t="shared" si="4"/>
        <v>17</v>
      </c>
      <c r="B24" s="23" t="s">
        <v>59</v>
      </c>
      <c r="C24" s="156" t="s">
        <v>134</v>
      </c>
      <c r="D24" s="25">
        <v>17.0</v>
      </c>
      <c r="E24" s="47">
        <v>12.78</v>
      </c>
      <c r="F24" s="37">
        <v>1.65313104E8</v>
      </c>
      <c r="G24" s="28"/>
      <c r="H24" s="29">
        <f t="shared" si="1"/>
        <v>2112701469</v>
      </c>
      <c r="I24" s="3">
        <f t="shared" si="2"/>
        <v>0.01587036909</v>
      </c>
      <c r="J24" s="157">
        <v>0.0156</v>
      </c>
      <c r="K24" s="31">
        <f t="shared" si="3"/>
        <v>2.112701469</v>
      </c>
      <c r="L24" s="80">
        <v>44505.0</v>
      </c>
    </row>
    <row r="25">
      <c r="A25" s="22">
        <f t="shared" si="4"/>
        <v>18</v>
      </c>
      <c r="B25" s="23" t="s">
        <v>41</v>
      </c>
      <c r="C25" s="156" t="s">
        <v>133</v>
      </c>
      <c r="D25" s="25">
        <v>18.0</v>
      </c>
      <c r="E25" s="26">
        <v>6.75</v>
      </c>
      <c r="F25" s="37">
        <v>3.12295892E8</v>
      </c>
      <c r="G25" s="28"/>
      <c r="H25" s="29">
        <f t="shared" si="1"/>
        <v>2107997271</v>
      </c>
      <c r="I25" s="3">
        <f t="shared" si="2"/>
        <v>0.0158350317</v>
      </c>
      <c r="J25" s="157">
        <v>0.0164</v>
      </c>
      <c r="K25" s="43">
        <f t="shared" si="3"/>
        <v>2.107997271</v>
      </c>
      <c r="L25" s="80">
        <v>44505.0</v>
      </c>
    </row>
    <row r="26">
      <c r="A26" s="22">
        <f t="shared" si="4"/>
        <v>19</v>
      </c>
      <c r="B26" s="48" t="s">
        <v>49</v>
      </c>
      <c r="C26" s="156" t="s">
        <v>135</v>
      </c>
      <c r="D26" s="156">
        <v>19.0</v>
      </c>
      <c r="E26" s="47">
        <v>1.6</v>
      </c>
      <c r="F26" s="37">
        <v>1.2070691E9</v>
      </c>
      <c r="G26" s="28"/>
      <c r="H26" s="29">
        <f t="shared" si="1"/>
        <v>1931310560</v>
      </c>
      <c r="I26" s="3">
        <f t="shared" si="2"/>
        <v>0.01450778156</v>
      </c>
      <c r="J26" s="157">
        <v>0.015</v>
      </c>
      <c r="K26" s="43">
        <f t="shared" si="3"/>
        <v>1.93131056</v>
      </c>
      <c r="L26" s="80">
        <v>44505.0</v>
      </c>
    </row>
    <row r="27">
      <c r="A27" s="22">
        <f t="shared" si="4"/>
        <v>20</v>
      </c>
      <c r="B27" s="23" t="s">
        <v>55</v>
      </c>
      <c r="C27" s="156" t="s">
        <v>137</v>
      </c>
      <c r="D27" s="25">
        <v>20.0</v>
      </c>
      <c r="E27" s="47">
        <v>3.59</v>
      </c>
      <c r="F27" s="37">
        <v>5.17846969E8</v>
      </c>
      <c r="G27" s="28"/>
      <c r="H27" s="29">
        <f t="shared" si="1"/>
        <v>1859070619</v>
      </c>
      <c r="I27" s="3">
        <f t="shared" si="2"/>
        <v>0.01396512348</v>
      </c>
      <c r="J27" s="157">
        <v>0.0131</v>
      </c>
      <c r="K27" s="43">
        <f t="shared" si="3"/>
        <v>1.859070619</v>
      </c>
      <c r="L27" s="80">
        <v>44505.0</v>
      </c>
    </row>
    <row r="28">
      <c r="A28" s="22">
        <f t="shared" si="4"/>
        <v>21</v>
      </c>
      <c r="B28" s="48" t="s">
        <v>51</v>
      </c>
      <c r="C28" s="156" t="s">
        <v>136</v>
      </c>
      <c r="D28" s="25">
        <v>21.0</v>
      </c>
      <c r="E28" s="47">
        <v>1.155</v>
      </c>
      <c r="F28" s="37">
        <v>1.568664049E9</v>
      </c>
      <c r="G28" s="28"/>
      <c r="H28" s="29">
        <f t="shared" si="1"/>
        <v>1811806977</v>
      </c>
      <c r="I28" s="3">
        <f t="shared" si="2"/>
        <v>0.01361008447</v>
      </c>
      <c r="J28" s="157">
        <v>0.0134</v>
      </c>
      <c r="K28" s="43">
        <f t="shared" si="3"/>
        <v>1.811806977</v>
      </c>
      <c r="L28" s="80">
        <v>44505.0</v>
      </c>
    </row>
    <row r="29">
      <c r="A29" s="22">
        <f t="shared" si="4"/>
        <v>22</v>
      </c>
      <c r="B29" s="23" t="s">
        <v>47</v>
      </c>
      <c r="C29" s="156" t="s">
        <v>138</v>
      </c>
      <c r="D29" s="156">
        <v>22.0</v>
      </c>
      <c r="E29" s="47">
        <v>1.89</v>
      </c>
      <c r="F29" s="37">
        <v>9.06007245E8</v>
      </c>
      <c r="G29" s="28"/>
      <c r="H29" s="29">
        <f t="shared" si="1"/>
        <v>1712353693</v>
      </c>
      <c r="I29" s="3">
        <f t="shared" si="2"/>
        <v>0.0128630029</v>
      </c>
      <c r="J29" s="157">
        <v>0.0124</v>
      </c>
      <c r="K29" s="43">
        <f t="shared" si="3"/>
        <v>1.712353693</v>
      </c>
      <c r="L29" s="80">
        <v>44505.0</v>
      </c>
    </row>
    <row r="30">
      <c r="A30" s="22">
        <f t="shared" si="4"/>
        <v>23</v>
      </c>
      <c r="B30" s="23" t="s">
        <v>53</v>
      </c>
      <c r="C30" s="156" t="s">
        <v>54</v>
      </c>
      <c r="D30" s="25">
        <v>23.0</v>
      </c>
      <c r="E30" s="47">
        <v>3.23</v>
      </c>
      <c r="F30" s="37">
        <v>5.09040994E8</v>
      </c>
      <c r="G30" s="28"/>
      <c r="H30" s="29">
        <f t="shared" si="1"/>
        <v>1644202411</v>
      </c>
      <c r="I30" s="3">
        <f t="shared" si="2"/>
        <v>0.01235105835</v>
      </c>
      <c r="J30" s="157">
        <v>0.0124</v>
      </c>
      <c r="K30" s="43">
        <f t="shared" si="3"/>
        <v>1.644202411</v>
      </c>
      <c r="L30" s="80">
        <v>44505.0</v>
      </c>
    </row>
    <row r="31">
      <c r="A31" s="22">
        <f t="shared" si="4"/>
        <v>24</v>
      </c>
      <c r="B31" s="23" t="s">
        <v>57</v>
      </c>
      <c r="C31" s="156" t="s">
        <v>139</v>
      </c>
      <c r="D31" s="25">
        <v>24.0</v>
      </c>
      <c r="E31" s="47">
        <v>2.89</v>
      </c>
      <c r="F31" s="37">
        <v>5.01164714E8</v>
      </c>
      <c r="G31" s="28"/>
      <c r="H31" s="29">
        <f t="shared" si="1"/>
        <v>1448366023</v>
      </c>
      <c r="I31" s="3">
        <f t="shared" si="2"/>
        <v>0.01087995806</v>
      </c>
      <c r="J31" s="157">
        <v>0.0109</v>
      </c>
      <c r="K31" s="43">
        <f t="shared" si="3"/>
        <v>1.448366023</v>
      </c>
      <c r="L31" s="80">
        <v>44505.0</v>
      </c>
    </row>
    <row r="32">
      <c r="A32" s="22">
        <f t="shared" si="4"/>
        <v>25</v>
      </c>
      <c r="B32" s="33" t="s">
        <v>61</v>
      </c>
      <c r="C32" s="156" t="s">
        <v>140</v>
      </c>
      <c r="D32" s="156">
        <v>25.0</v>
      </c>
      <c r="E32" s="47">
        <v>1.53</v>
      </c>
      <c r="F32" s="37">
        <v>8.43000232E8</v>
      </c>
      <c r="G32" s="28"/>
      <c r="H32" s="29">
        <f t="shared" si="1"/>
        <v>1289790355</v>
      </c>
      <c r="I32" s="3">
        <f t="shared" si="2"/>
        <v>0.009688755978</v>
      </c>
      <c r="J32" s="157">
        <v>0.0101</v>
      </c>
      <c r="K32" s="43">
        <f t="shared" si="3"/>
        <v>1.289790355</v>
      </c>
      <c r="L32" s="80">
        <v>44505.0</v>
      </c>
    </row>
    <row r="33">
      <c r="A33" s="22">
        <f t="shared" si="4"/>
        <v>26</v>
      </c>
      <c r="B33" s="23" t="s">
        <v>77</v>
      </c>
      <c r="C33" s="156" t="s">
        <v>141</v>
      </c>
      <c r="D33" s="25">
        <v>26.0</v>
      </c>
      <c r="E33" s="47">
        <v>2.26</v>
      </c>
      <c r="F33" s="37">
        <v>5.26379106E8</v>
      </c>
      <c r="G33" s="28"/>
      <c r="H33" s="29">
        <f t="shared" si="1"/>
        <v>1189616780</v>
      </c>
      <c r="I33" s="3">
        <f t="shared" si="2"/>
        <v>0.008936263665</v>
      </c>
      <c r="J33" s="157">
        <v>0.009</v>
      </c>
      <c r="K33" s="31">
        <f t="shared" si="3"/>
        <v>1.18961678</v>
      </c>
      <c r="L33" s="80">
        <v>44505.0</v>
      </c>
    </row>
    <row r="34">
      <c r="A34" s="22">
        <f t="shared" si="4"/>
        <v>27</v>
      </c>
      <c r="B34" s="48" t="s">
        <v>83</v>
      </c>
      <c r="C34" s="156" t="s">
        <v>146</v>
      </c>
      <c r="D34" s="25">
        <v>27.0</v>
      </c>
      <c r="E34" s="47">
        <v>6.4</v>
      </c>
      <c r="F34" s="37">
        <v>1.8225334E8</v>
      </c>
      <c r="G34" s="28"/>
      <c r="H34" s="29">
        <f t="shared" si="1"/>
        <v>1166421376</v>
      </c>
      <c r="I34" s="3">
        <f t="shared" si="2"/>
        <v>0.008762022476</v>
      </c>
      <c r="J34" s="157">
        <v>0.0079</v>
      </c>
      <c r="K34" s="43">
        <f t="shared" si="3"/>
        <v>1.166421376</v>
      </c>
      <c r="L34" s="80">
        <v>44505.0</v>
      </c>
    </row>
    <row r="35">
      <c r="A35" s="22">
        <f t="shared" si="4"/>
        <v>28</v>
      </c>
      <c r="B35" s="23" t="s">
        <v>65</v>
      </c>
      <c r="C35" s="156" t="s">
        <v>142</v>
      </c>
      <c r="D35" s="156">
        <v>28.0</v>
      </c>
      <c r="E35" s="47">
        <v>2.95</v>
      </c>
      <c r="F35" s="37">
        <v>3.84522695E8</v>
      </c>
      <c r="G35" s="28"/>
      <c r="H35" s="29">
        <f t="shared" si="1"/>
        <v>1134341950</v>
      </c>
      <c r="I35" s="3">
        <f t="shared" si="2"/>
        <v>0.00852104554</v>
      </c>
      <c r="J35" s="157">
        <v>0.0087</v>
      </c>
      <c r="K35" s="43">
        <f t="shared" si="3"/>
        <v>1.13434195</v>
      </c>
      <c r="L35" s="80">
        <v>44505.0</v>
      </c>
    </row>
    <row r="36">
      <c r="A36" s="22">
        <f t="shared" si="4"/>
        <v>29</v>
      </c>
      <c r="B36" s="33" t="s">
        <v>67</v>
      </c>
      <c r="C36" s="156" t="s">
        <v>144</v>
      </c>
      <c r="D36" s="25">
        <v>29.0</v>
      </c>
      <c r="E36" s="158">
        <v>2.05</v>
      </c>
      <c r="F36" s="37">
        <v>5.43307798E8</v>
      </c>
      <c r="G36" s="28"/>
      <c r="H36" s="29">
        <f t="shared" si="1"/>
        <v>1113780986</v>
      </c>
      <c r="I36" s="3">
        <f t="shared" si="2"/>
        <v>0.008366593954</v>
      </c>
      <c r="J36" s="157">
        <v>0.0084</v>
      </c>
      <c r="K36" s="43">
        <f t="shared" si="3"/>
        <v>1.113780986</v>
      </c>
      <c r="L36" s="80">
        <v>44505.0</v>
      </c>
    </row>
    <row r="37">
      <c r="A37" s="22">
        <f t="shared" si="4"/>
        <v>30</v>
      </c>
      <c r="B37" s="23" t="s">
        <v>71</v>
      </c>
      <c r="C37" s="156" t="s">
        <v>143</v>
      </c>
      <c r="D37" s="25">
        <v>30.0</v>
      </c>
      <c r="E37" s="47">
        <v>2.34</v>
      </c>
      <c r="F37" s="37">
        <v>4.71051678E8</v>
      </c>
      <c r="G37" s="28"/>
      <c r="H37" s="29">
        <f t="shared" si="1"/>
        <v>1102260927</v>
      </c>
      <c r="I37" s="3">
        <f t="shared" si="2"/>
        <v>0.0082800566</v>
      </c>
      <c r="J37" s="157">
        <v>0.0085</v>
      </c>
      <c r="K37" s="43">
        <f t="shared" si="3"/>
        <v>1.102260927</v>
      </c>
      <c r="L37" s="80">
        <v>44505.0</v>
      </c>
    </row>
    <row r="38">
      <c r="A38" s="22">
        <f t="shared" si="4"/>
        <v>31</v>
      </c>
      <c r="B38" s="48" t="s">
        <v>69</v>
      </c>
      <c r="C38" s="156" t="s">
        <v>147</v>
      </c>
      <c r="D38" s="156">
        <v>31.0</v>
      </c>
      <c r="E38" s="47">
        <v>1.61</v>
      </c>
      <c r="F38" s="37">
        <v>6.54871829E8</v>
      </c>
      <c r="G38" s="28"/>
      <c r="H38" s="29">
        <f t="shared" si="1"/>
        <v>1054343645</v>
      </c>
      <c r="I38" s="3">
        <f t="shared" si="2"/>
        <v>0.00792010752</v>
      </c>
      <c r="J38" s="157">
        <v>0.0077</v>
      </c>
      <c r="K38" s="43">
        <f t="shared" si="3"/>
        <v>1.054343645</v>
      </c>
      <c r="L38" s="80">
        <v>44505.0</v>
      </c>
    </row>
    <row r="39">
      <c r="A39" s="22">
        <f t="shared" si="4"/>
        <v>32</v>
      </c>
      <c r="B39" s="48" t="s">
        <v>104</v>
      </c>
      <c r="C39" s="156" t="s">
        <v>145</v>
      </c>
      <c r="D39" s="25">
        <v>32.0</v>
      </c>
      <c r="E39" s="47">
        <v>1.45</v>
      </c>
      <c r="F39" s="37">
        <v>7.2479002E8</v>
      </c>
      <c r="G39" s="28"/>
      <c r="H39" s="29">
        <f t="shared" si="1"/>
        <v>1050945529</v>
      </c>
      <c r="I39" s="3">
        <f t="shared" si="2"/>
        <v>0.007894581268</v>
      </c>
      <c r="J39" s="157">
        <v>0.0082</v>
      </c>
      <c r="K39" s="43">
        <f t="shared" si="3"/>
        <v>1.050945529</v>
      </c>
      <c r="L39" s="80">
        <v>44505.0</v>
      </c>
    </row>
    <row r="40">
      <c r="A40" s="22">
        <f t="shared" si="4"/>
        <v>33</v>
      </c>
      <c r="B40" s="159" t="s">
        <v>63</v>
      </c>
      <c r="C40" s="156" t="s">
        <v>64</v>
      </c>
      <c r="D40" s="25">
        <v>33.0</v>
      </c>
      <c r="E40" s="47">
        <v>4.06</v>
      </c>
      <c r="F40" s="37">
        <v>2.4907E8</v>
      </c>
      <c r="G40" s="28"/>
      <c r="H40" s="29">
        <f t="shared" si="1"/>
        <v>1011224200</v>
      </c>
      <c r="I40" s="3">
        <f t="shared" si="2"/>
        <v>0.007596199239</v>
      </c>
      <c r="J40" s="157">
        <v>0.0074</v>
      </c>
      <c r="K40" s="43">
        <f t="shared" si="3"/>
        <v>1.0112242</v>
      </c>
      <c r="L40" s="80">
        <v>44505.0</v>
      </c>
    </row>
    <row r="41">
      <c r="A41" s="22">
        <f t="shared" si="4"/>
        <v>34</v>
      </c>
      <c r="B41" s="23" t="s">
        <v>75</v>
      </c>
      <c r="C41" s="156" t="s">
        <v>148</v>
      </c>
      <c r="D41" s="156">
        <v>34.0</v>
      </c>
      <c r="E41" s="47">
        <v>1.37</v>
      </c>
      <c r="F41" s="37">
        <v>7.02871829E8</v>
      </c>
      <c r="G41" s="28"/>
      <c r="H41" s="29">
        <f t="shared" si="1"/>
        <v>962934405.7</v>
      </c>
      <c r="I41" s="3">
        <f t="shared" si="2"/>
        <v>0.007233451889</v>
      </c>
      <c r="J41" s="157">
        <v>0.0077</v>
      </c>
      <c r="K41" s="43">
        <f t="shared" si="3"/>
        <v>0.9629344057</v>
      </c>
      <c r="L41" s="80">
        <v>44505.0</v>
      </c>
    </row>
    <row r="42">
      <c r="A42" s="22">
        <f t="shared" si="4"/>
        <v>35</v>
      </c>
      <c r="B42" s="159" t="s">
        <v>73</v>
      </c>
      <c r="C42" s="156" t="s">
        <v>149</v>
      </c>
      <c r="D42" s="25">
        <v>35.0</v>
      </c>
      <c r="E42" s="47">
        <v>1.655</v>
      </c>
      <c r="F42" s="37">
        <v>5.3909002E8</v>
      </c>
      <c r="G42" s="28"/>
      <c r="H42" s="29">
        <f t="shared" si="1"/>
        <v>892193983.1</v>
      </c>
      <c r="I42" s="3">
        <f t="shared" si="2"/>
        <v>0.006702058016</v>
      </c>
      <c r="J42" s="157">
        <v>0.0065</v>
      </c>
      <c r="K42" s="43">
        <f t="shared" si="3"/>
        <v>0.8921939831</v>
      </c>
      <c r="L42" s="80">
        <v>44505.0</v>
      </c>
    </row>
    <row r="43">
      <c r="A43" s="22">
        <f t="shared" si="4"/>
        <v>36</v>
      </c>
      <c r="B43" s="48" t="s">
        <v>106</v>
      </c>
      <c r="C43" s="156" t="s">
        <v>150</v>
      </c>
      <c r="D43" s="25">
        <v>36.0</v>
      </c>
      <c r="E43" s="47">
        <v>7.88</v>
      </c>
      <c r="F43" s="37">
        <v>8.4604324E7</v>
      </c>
      <c r="G43" s="28"/>
      <c r="H43" s="29">
        <f t="shared" si="1"/>
        <v>666682073.1</v>
      </c>
      <c r="I43" s="3">
        <f t="shared" si="2"/>
        <v>0.005008038629</v>
      </c>
      <c r="J43" s="157">
        <v>0.0052</v>
      </c>
      <c r="K43" s="43">
        <f t="shared" si="3"/>
        <v>0.6666820731</v>
      </c>
      <c r="L43" s="80">
        <v>44505.0</v>
      </c>
    </row>
    <row r="44">
      <c r="A44" s="22">
        <f t="shared" si="4"/>
        <v>37</v>
      </c>
      <c r="B44" s="48" t="s">
        <v>81</v>
      </c>
      <c r="C44" s="156" t="s">
        <v>151</v>
      </c>
      <c r="D44" s="156">
        <v>37.0</v>
      </c>
      <c r="E44" s="47">
        <v>5.4</v>
      </c>
      <c r="F44" s="37">
        <v>1.20540521E8</v>
      </c>
      <c r="G44" s="28"/>
      <c r="H44" s="29">
        <f t="shared" si="1"/>
        <v>650918813.4</v>
      </c>
      <c r="I44" s="3">
        <f t="shared" si="2"/>
        <v>0.004889626845</v>
      </c>
      <c r="J44" s="157">
        <v>0.0049</v>
      </c>
      <c r="K44" s="43">
        <f t="shared" si="3"/>
        <v>0.6509188134</v>
      </c>
      <c r="L44" s="80">
        <v>44505.0</v>
      </c>
    </row>
    <row r="45">
      <c r="A45" s="22">
        <f t="shared" si="4"/>
        <v>38</v>
      </c>
      <c r="B45" s="48" t="s">
        <v>100</v>
      </c>
      <c r="C45" s="156" t="s">
        <v>152</v>
      </c>
      <c r="D45" s="25">
        <v>38.0</v>
      </c>
      <c r="E45" s="47">
        <v>2.55</v>
      </c>
      <c r="F45" s="37">
        <v>2.30014812E8</v>
      </c>
      <c r="G45" s="28"/>
      <c r="H45" s="29">
        <f t="shared" si="1"/>
        <v>586537770.6</v>
      </c>
      <c r="I45" s="3">
        <f t="shared" si="2"/>
        <v>0.004406003898</v>
      </c>
      <c r="J45" s="157">
        <v>0.0046</v>
      </c>
      <c r="K45" s="43">
        <f t="shared" si="3"/>
        <v>0.5865377706</v>
      </c>
      <c r="L45" s="80">
        <v>44505.0</v>
      </c>
    </row>
    <row r="46">
      <c r="A46" s="22">
        <f t="shared" si="4"/>
        <v>39</v>
      </c>
      <c r="B46" s="48" t="s">
        <v>79</v>
      </c>
      <c r="C46" s="156" t="s">
        <v>153</v>
      </c>
      <c r="D46" s="25">
        <v>39.0</v>
      </c>
      <c r="E46" s="47">
        <v>1.93</v>
      </c>
      <c r="F46" s="37">
        <v>3.00235033E8</v>
      </c>
      <c r="G46" s="28"/>
      <c r="H46" s="29">
        <f t="shared" si="1"/>
        <v>579453613.7</v>
      </c>
      <c r="I46" s="3">
        <f t="shared" si="2"/>
        <v>0.00435278853</v>
      </c>
      <c r="J46" s="157">
        <v>0.0044</v>
      </c>
      <c r="K46" s="31">
        <f t="shared" si="3"/>
        <v>0.5794536137</v>
      </c>
      <c r="L46" s="80">
        <v>44505.0</v>
      </c>
    </row>
    <row r="47">
      <c r="A47" s="22">
        <f t="shared" si="4"/>
        <v>40</v>
      </c>
      <c r="B47" s="48" t="s">
        <v>87</v>
      </c>
      <c r="C47" s="156" t="s">
        <v>155</v>
      </c>
      <c r="D47" s="156">
        <v>40.0</v>
      </c>
      <c r="E47" s="26">
        <v>7.32</v>
      </c>
      <c r="F47" s="37">
        <v>6.85E7</v>
      </c>
      <c r="G47" s="28"/>
      <c r="H47" s="29">
        <f t="shared" si="1"/>
        <v>501420000</v>
      </c>
      <c r="I47" s="3">
        <f t="shared" si="2"/>
        <v>0.003766609049</v>
      </c>
      <c r="J47" s="157">
        <v>0.0037</v>
      </c>
      <c r="K47" s="43">
        <f t="shared" si="3"/>
        <v>0.50142</v>
      </c>
      <c r="L47" s="80">
        <v>44505.0</v>
      </c>
    </row>
    <row r="48">
      <c r="A48" s="22">
        <f t="shared" si="4"/>
        <v>41</v>
      </c>
      <c r="B48" s="48" t="s">
        <v>91</v>
      </c>
      <c r="C48" s="156" t="s">
        <v>92</v>
      </c>
      <c r="D48" s="25">
        <v>41.0</v>
      </c>
      <c r="E48" s="47">
        <v>30.09</v>
      </c>
      <c r="F48" s="37">
        <v>1.6600422E7</v>
      </c>
      <c r="G48" s="28"/>
      <c r="H48" s="29">
        <f t="shared" si="1"/>
        <v>499506698</v>
      </c>
      <c r="I48" s="3">
        <f t="shared" si="2"/>
        <v>0.003752236546</v>
      </c>
      <c r="J48" s="157">
        <v>0.0036</v>
      </c>
      <c r="K48" s="43">
        <f t="shared" si="3"/>
        <v>0.499506698</v>
      </c>
      <c r="L48" s="80">
        <v>44505.0</v>
      </c>
    </row>
    <row r="49">
      <c r="A49" s="22">
        <f t="shared" si="4"/>
        <v>42</v>
      </c>
      <c r="B49" s="50" t="s">
        <v>93</v>
      </c>
      <c r="C49" s="156" t="s">
        <v>157</v>
      </c>
      <c r="D49" s="25">
        <v>42.0</v>
      </c>
      <c r="E49" s="47">
        <v>1.77</v>
      </c>
      <c r="F49" s="37">
        <v>2.78404904E8</v>
      </c>
      <c r="G49" s="28"/>
      <c r="H49" s="29">
        <f t="shared" si="1"/>
        <v>492776680.1</v>
      </c>
      <c r="I49" s="3">
        <f t="shared" si="2"/>
        <v>0.003701681429</v>
      </c>
      <c r="J49" s="157">
        <v>0.0035</v>
      </c>
      <c r="K49" s="43">
        <f t="shared" si="3"/>
        <v>0.4927766801</v>
      </c>
      <c r="L49" s="80">
        <v>44505.0</v>
      </c>
    </row>
    <row r="50">
      <c r="A50" s="22">
        <f t="shared" si="4"/>
        <v>43</v>
      </c>
      <c r="B50" s="48" t="s">
        <v>85</v>
      </c>
      <c r="C50" s="156" t="s">
        <v>154</v>
      </c>
      <c r="D50" s="156">
        <v>43.0</v>
      </c>
      <c r="E50" s="47">
        <v>23.79</v>
      </c>
      <c r="F50" s="37">
        <v>2.042487E7</v>
      </c>
      <c r="G50" s="28"/>
      <c r="H50" s="29">
        <f t="shared" si="1"/>
        <v>485907657.3</v>
      </c>
      <c r="I50" s="3">
        <f t="shared" si="2"/>
        <v>0.003650082125</v>
      </c>
      <c r="J50" s="157">
        <v>0.0041</v>
      </c>
      <c r="K50" s="43">
        <f t="shared" si="3"/>
        <v>0.4859076573</v>
      </c>
      <c r="L50" s="80">
        <v>44505.0</v>
      </c>
    </row>
    <row r="51">
      <c r="A51" s="22">
        <f t="shared" si="4"/>
        <v>44</v>
      </c>
      <c r="B51" s="50" t="s">
        <v>98</v>
      </c>
      <c r="C51" s="156" t="s">
        <v>156</v>
      </c>
      <c r="D51" s="25">
        <v>44.0</v>
      </c>
      <c r="E51" s="47">
        <v>15.4</v>
      </c>
      <c r="F51" s="37">
        <v>3.09E7</v>
      </c>
      <c r="G51" s="28"/>
      <c r="H51" s="29">
        <f t="shared" si="1"/>
        <v>475860000</v>
      </c>
      <c r="I51" s="3">
        <f t="shared" si="2"/>
        <v>0.003574605285</v>
      </c>
      <c r="J51" s="157">
        <v>0.0036</v>
      </c>
      <c r="K51" s="43">
        <f t="shared" si="3"/>
        <v>0.47586</v>
      </c>
      <c r="L51" s="80">
        <v>44505.0</v>
      </c>
    </row>
    <row r="52">
      <c r="A52" s="22">
        <f t="shared" si="4"/>
        <v>45</v>
      </c>
      <c r="B52" s="50" t="s">
        <v>94</v>
      </c>
      <c r="C52" s="156" t="s">
        <v>158</v>
      </c>
      <c r="D52" s="25">
        <v>45.0</v>
      </c>
      <c r="E52" s="47">
        <v>3.93</v>
      </c>
      <c r="F52" s="37">
        <v>1.06421516E8</v>
      </c>
      <c r="G52" s="28"/>
      <c r="H52" s="29">
        <f t="shared" si="1"/>
        <v>418236557.9</v>
      </c>
      <c r="I52" s="3">
        <f t="shared" si="2"/>
        <v>0.003141744652</v>
      </c>
      <c r="J52" s="157">
        <v>0.0031</v>
      </c>
      <c r="K52" s="43">
        <f t="shared" si="3"/>
        <v>0.4182365579</v>
      </c>
      <c r="L52" s="80">
        <v>44505.0</v>
      </c>
    </row>
    <row r="53">
      <c r="A53" s="22">
        <f t="shared" si="4"/>
        <v>46</v>
      </c>
      <c r="B53" s="23" t="s">
        <v>89</v>
      </c>
      <c r="C53" s="156" t="s">
        <v>159</v>
      </c>
      <c r="D53" s="156">
        <v>46.0</v>
      </c>
      <c r="E53" s="47">
        <v>4.93</v>
      </c>
      <c r="F53" s="37">
        <v>8.2000137E7</v>
      </c>
      <c r="G53" s="28"/>
      <c r="H53" s="29">
        <f t="shared" si="1"/>
        <v>404260675.4</v>
      </c>
      <c r="I53" s="3">
        <f t="shared" si="2"/>
        <v>0.00303675944</v>
      </c>
      <c r="J53" s="157">
        <v>0.0031</v>
      </c>
      <c r="K53" s="43">
        <f t="shared" si="3"/>
        <v>0.4042606754</v>
      </c>
      <c r="L53" s="80">
        <v>44505.0</v>
      </c>
    </row>
    <row r="54">
      <c r="A54" s="22">
        <f t="shared" si="4"/>
        <v>47</v>
      </c>
      <c r="B54" s="50" t="s">
        <v>108</v>
      </c>
      <c r="C54" s="156" t="s">
        <v>162</v>
      </c>
      <c r="D54" s="25">
        <v>47.0</v>
      </c>
      <c r="E54" s="47">
        <v>2.8</v>
      </c>
      <c r="F54" s="37">
        <v>1.251649E8</v>
      </c>
      <c r="G54" s="28"/>
      <c r="H54" s="29">
        <f t="shared" si="1"/>
        <v>350461720</v>
      </c>
      <c r="I54" s="3">
        <f t="shared" si="2"/>
        <v>0.002632627909</v>
      </c>
      <c r="J54" s="157">
        <v>0.0024</v>
      </c>
      <c r="K54" s="43">
        <f t="shared" si="3"/>
        <v>0.35046172</v>
      </c>
      <c r="L54" s="80">
        <v>44505.0</v>
      </c>
    </row>
    <row r="55">
      <c r="A55" s="22">
        <f t="shared" si="4"/>
        <v>48</v>
      </c>
      <c r="B55" s="48" t="s">
        <v>96</v>
      </c>
      <c r="C55" s="156" t="s">
        <v>160</v>
      </c>
      <c r="D55" s="25">
        <v>48.0</v>
      </c>
      <c r="E55" s="47">
        <v>3.48</v>
      </c>
      <c r="F55" s="37">
        <v>9.8056908E7</v>
      </c>
      <c r="G55" s="28"/>
      <c r="H55" s="29">
        <f t="shared" si="1"/>
        <v>341238039.8</v>
      </c>
      <c r="I55" s="3">
        <f t="shared" si="2"/>
        <v>0.00256334069</v>
      </c>
      <c r="J55" s="157">
        <v>0.0027</v>
      </c>
      <c r="K55" s="43">
        <f t="shared" si="3"/>
        <v>0.3412380398</v>
      </c>
      <c r="L55" s="80">
        <v>44505.0</v>
      </c>
    </row>
    <row r="56">
      <c r="A56" s="22">
        <f t="shared" si="4"/>
        <v>49</v>
      </c>
      <c r="B56" s="48" t="s">
        <v>110</v>
      </c>
      <c r="C56" s="156" t="s">
        <v>161</v>
      </c>
      <c r="D56" s="156">
        <v>49.0</v>
      </c>
      <c r="E56" s="47">
        <v>1.87</v>
      </c>
      <c r="F56" s="37">
        <v>1.72667956E8</v>
      </c>
      <c r="G56" s="28"/>
      <c r="H56" s="29">
        <f t="shared" si="1"/>
        <v>322889077.7</v>
      </c>
      <c r="I56" s="3">
        <f t="shared" si="2"/>
        <v>0.002425505409</v>
      </c>
      <c r="J56" s="157">
        <v>0.0025</v>
      </c>
      <c r="K56" s="43">
        <f t="shared" si="3"/>
        <v>0.3228890777</v>
      </c>
      <c r="L56" s="80">
        <v>44505.0</v>
      </c>
    </row>
    <row r="57">
      <c r="A57" s="22">
        <f t="shared" si="4"/>
        <v>50</v>
      </c>
      <c r="B57" s="50" t="s">
        <v>102</v>
      </c>
      <c r="C57" s="156" t="s">
        <v>163</v>
      </c>
      <c r="D57" s="25">
        <v>50.0</v>
      </c>
      <c r="E57" s="47">
        <v>3.05</v>
      </c>
      <c r="F57" s="37">
        <v>9.0275937E7</v>
      </c>
      <c r="G57" s="28"/>
      <c r="H57" s="29">
        <f t="shared" si="1"/>
        <v>275341607.9</v>
      </c>
      <c r="I57" s="3">
        <f t="shared" si="2"/>
        <v>0.002068334314</v>
      </c>
      <c r="J57" s="157">
        <v>0.0021</v>
      </c>
      <c r="K57" s="43">
        <f t="shared" si="3"/>
        <v>0.2753416079</v>
      </c>
      <c r="L57" s="80">
        <v>44505.0</v>
      </c>
    </row>
    <row r="58">
      <c r="A58" s="22"/>
      <c r="B58" s="36"/>
      <c r="C58" s="156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160" t="s">
        <v>112</v>
      </c>
      <c r="C59" s="93"/>
      <c r="D59" s="28"/>
      <c r="E59" s="47"/>
      <c r="F59" s="37"/>
      <c r="G59" s="28"/>
      <c r="H59" s="29">
        <f t="shared" ref="H59:H61" si="5">J59*H$3</f>
        <v>399367170.9</v>
      </c>
      <c r="I59" s="41"/>
      <c r="J59" s="59">
        <v>0.003</v>
      </c>
      <c r="K59" s="31"/>
    </row>
    <row r="60">
      <c r="B60" s="160" t="s">
        <v>113</v>
      </c>
      <c r="C60" s="93"/>
      <c r="D60" s="28"/>
      <c r="E60" s="26"/>
      <c r="F60" s="27"/>
      <c r="G60" s="28"/>
      <c r="H60" s="29">
        <f t="shared" si="5"/>
        <v>-838671059</v>
      </c>
      <c r="I60" s="60"/>
      <c r="J60" s="57">
        <v>-0.0063</v>
      </c>
    </row>
    <row r="61">
      <c r="B61" s="161" t="s">
        <v>117</v>
      </c>
      <c r="C61" s="162"/>
      <c r="D61" s="28"/>
      <c r="E61" s="26"/>
      <c r="F61" s="27"/>
      <c r="G61" s="28"/>
      <c r="H61" s="29">
        <f t="shared" si="5"/>
        <v>1144852557</v>
      </c>
      <c r="I61" s="3"/>
      <c r="J61" s="57">
        <v>0.0086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130710403255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0.9947</v>
      </c>
      <c r="I2" s="104"/>
      <c r="J2" s="4"/>
    </row>
    <row r="3">
      <c r="A3" s="105" t="s">
        <v>2</v>
      </c>
      <c r="B3" s="106">
        <v>44512.0</v>
      </c>
      <c r="C3" s="12"/>
      <c r="D3" s="1"/>
      <c r="E3" s="13"/>
      <c r="F3" s="2"/>
      <c r="H3" s="107">
        <f>H1/H2</f>
        <v>131406859611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164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43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156" t="s">
        <v>120</v>
      </c>
      <c r="D8" s="156">
        <v>1.0</v>
      </c>
      <c r="E8" s="26">
        <v>30.53</v>
      </c>
      <c r="F8" s="27">
        <v>5.74937937E8</v>
      </c>
      <c r="G8" s="28"/>
      <c r="H8" s="29">
        <f t="shared" ref="H8:H57" si="1">E8*F8</f>
        <v>17552855217</v>
      </c>
      <c r="I8" s="3">
        <f t="shared" ref="I8:I57" si="2">H8/H$3</f>
        <v>0.1335763998</v>
      </c>
      <c r="J8" s="157">
        <v>0.1361</v>
      </c>
      <c r="K8" s="31">
        <f t="shared" ref="K8:K57" si="3">H8/1000000000</f>
        <v>17.55285522</v>
      </c>
      <c r="L8" s="79">
        <v>44512.0</v>
      </c>
    </row>
    <row r="9">
      <c r="A9" s="22">
        <f t="shared" ref="A9:A57" si="4">A8+1</f>
        <v>2</v>
      </c>
      <c r="B9" s="88" t="s">
        <v>17</v>
      </c>
      <c r="C9" s="156" t="s">
        <v>121</v>
      </c>
      <c r="D9" s="25">
        <v>2.0</v>
      </c>
      <c r="E9" s="26">
        <v>8.24</v>
      </c>
      <c r="F9" s="37">
        <v>1.205E9</v>
      </c>
      <c r="G9" s="28"/>
      <c r="H9" s="29">
        <f t="shared" si="1"/>
        <v>9929200000</v>
      </c>
      <c r="I9" s="3">
        <f t="shared" si="2"/>
        <v>0.0755607434</v>
      </c>
      <c r="J9" s="157">
        <v>0.0697</v>
      </c>
      <c r="K9" s="31">
        <f t="shared" si="3"/>
        <v>9.9292</v>
      </c>
      <c r="L9" s="79">
        <v>44512.0</v>
      </c>
    </row>
    <row r="10">
      <c r="A10" s="22">
        <f t="shared" si="4"/>
        <v>3</v>
      </c>
      <c r="B10" s="87" t="s">
        <v>19</v>
      </c>
      <c r="C10" s="156" t="s">
        <v>122</v>
      </c>
      <c r="D10" s="25">
        <v>3.0</v>
      </c>
      <c r="E10" s="26">
        <v>4.53</v>
      </c>
      <c r="F10" s="37">
        <v>1.861E9</v>
      </c>
      <c r="G10" s="28"/>
      <c r="H10" s="29">
        <f t="shared" si="1"/>
        <v>8430330000</v>
      </c>
      <c r="I10" s="3">
        <f t="shared" si="2"/>
        <v>0.06415441344</v>
      </c>
      <c r="J10" s="157">
        <v>0.0658</v>
      </c>
      <c r="K10" s="31">
        <f t="shared" si="3"/>
        <v>8.43033</v>
      </c>
      <c r="L10" s="79">
        <v>44512.0</v>
      </c>
    </row>
    <row r="11">
      <c r="A11" s="22">
        <f t="shared" si="4"/>
        <v>4</v>
      </c>
      <c r="B11" s="87" t="s">
        <v>27</v>
      </c>
      <c r="C11" s="156" t="s">
        <v>123</v>
      </c>
      <c r="D11" s="156">
        <v>4.0</v>
      </c>
      <c r="E11" s="26">
        <v>90.65</v>
      </c>
      <c r="F11" s="37">
        <v>8.538E7</v>
      </c>
      <c r="G11" s="28"/>
      <c r="H11" s="29">
        <f t="shared" si="1"/>
        <v>7739697000</v>
      </c>
      <c r="I11" s="3">
        <f t="shared" si="2"/>
        <v>0.0588987289</v>
      </c>
      <c r="J11" s="157">
        <v>0.0612</v>
      </c>
      <c r="K11" s="31">
        <f t="shared" si="3"/>
        <v>7.739697</v>
      </c>
      <c r="L11" s="79">
        <v>44512.0</v>
      </c>
    </row>
    <row r="12">
      <c r="A12" s="22">
        <f t="shared" si="4"/>
        <v>5</v>
      </c>
      <c r="B12" s="88" t="s">
        <v>25</v>
      </c>
      <c r="C12" s="156" t="s">
        <v>26</v>
      </c>
      <c r="D12" s="156">
        <v>5.0</v>
      </c>
      <c r="E12" s="26">
        <v>7.94</v>
      </c>
      <c r="F12" s="35">
        <v>7.74301421E8</v>
      </c>
      <c r="G12" s="28"/>
      <c r="H12" s="29">
        <f t="shared" si="1"/>
        <v>6147953283</v>
      </c>
      <c r="I12" s="3">
        <f t="shared" si="2"/>
        <v>0.04678563433</v>
      </c>
      <c r="J12" s="157">
        <v>0.0484</v>
      </c>
      <c r="K12" s="31">
        <f t="shared" si="3"/>
        <v>6.147953283</v>
      </c>
      <c r="L12" s="79">
        <v>44512.0</v>
      </c>
    </row>
    <row r="13">
      <c r="A13" s="22">
        <f t="shared" si="4"/>
        <v>6</v>
      </c>
      <c r="B13" s="87" t="s">
        <v>23</v>
      </c>
      <c r="C13" s="156" t="s">
        <v>124</v>
      </c>
      <c r="D13" s="25">
        <v>6.0</v>
      </c>
      <c r="E13" s="26">
        <v>14.4</v>
      </c>
      <c r="F13" s="37">
        <v>4.1905E8</v>
      </c>
      <c r="G13" s="28"/>
      <c r="H13" s="29">
        <f t="shared" si="1"/>
        <v>6034320000</v>
      </c>
      <c r="I13" s="3">
        <f t="shared" si="2"/>
        <v>0.04592089042</v>
      </c>
      <c r="J13" s="157">
        <v>0.0468</v>
      </c>
      <c r="K13" s="31">
        <f t="shared" si="3"/>
        <v>6.03432</v>
      </c>
      <c r="L13" s="79">
        <v>44512.0</v>
      </c>
    </row>
    <row r="14">
      <c r="A14" s="22">
        <f t="shared" si="4"/>
        <v>7</v>
      </c>
      <c r="B14" s="23" t="s">
        <v>31</v>
      </c>
      <c r="C14" s="156" t="s">
        <v>126</v>
      </c>
      <c r="D14" s="25">
        <v>7.0</v>
      </c>
      <c r="E14" s="47">
        <v>8.23</v>
      </c>
      <c r="F14" s="37">
        <v>7.21751884E8</v>
      </c>
      <c r="G14" s="28"/>
      <c r="H14" s="29">
        <f t="shared" si="1"/>
        <v>5940018005</v>
      </c>
      <c r="I14" s="3">
        <f t="shared" si="2"/>
        <v>0.04520325669</v>
      </c>
      <c r="J14" s="157">
        <v>0.0425</v>
      </c>
      <c r="K14" s="31">
        <f t="shared" si="3"/>
        <v>5.940018005</v>
      </c>
      <c r="L14" s="79">
        <v>44512.0</v>
      </c>
    </row>
    <row r="15">
      <c r="A15" s="22">
        <f t="shared" si="4"/>
        <v>8</v>
      </c>
      <c r="B15" s="23" t="s">
        <v>37</v>
      </c>
      <c r="C15" s="156" t="s">
        <v>125</v>
      </c>
      <c r="D15" s="156">
        <v>8.0</v>
      </c>
      <c r="E15" s="47">
        <v>7.15</v>
      </c>
      <c r="F15" s="37">
        <v>8.19006416E8</v>
      </c>
      <c r="G15" s="28"/>
      <c r="H15" s="29">
        <f t="shared" si="1"/>
        <v>5855895874</v>
      </c>
      <c r="I15" s="3">
        <f t="shared" si="2"/>
        <v>0.04456309124</v>
      </c>
      <c r="J15" s="157">
        <v>0.0435</v>
      </c>
      <c r="K15" s="31">
        <f t="shared" si="3"/>
        <v>5.855895874</v>
      </c>
      <c r="L15" s="79">
        <v>44512.0</v>
      </c>
    </row>
    <row r="16">
      <c r="A16" s="22">
        <f t="shared" si="4"/>
        <v>9</v>
      </c>
      <c r="B16" s="23" t="s">
        <v>21</v>
      </c>
      <c r="C16" s="156" t="s">
        <v>22</v>
      </c>
      <c r="D16" s="156">
        <v>9.0</v>
      </c>
      <c r="E16" s="26">
        <v>4.86</v>
      </c>
      <c r="F16" s="37">
        <v>1.201009E9</v>
      </c>
      <c r="G16" s="28"/>
      <c r="H16" s="29">
        <f t="shared" si="1"/>
        <v>5836903740</v>
      </c>
      <c r="I16" s="3">
        <f t="shared" si="2"/>
        <v>0.04441856199</v>
      </c>
      <c r="J16" s="157">
        <v>0.0438</v>
      </c>
      <c r="K16" s="31">
        <f t="shared" si="3"/>
        <v>5.83690374</v>
      </c>
      <c r="L16" s="79">
        <v>44512.0</v>
      </c>
    </row>
    <row r="17">
      <c r="A17" s="22">
        <f t="shared" si="4"/>
        <v>10</v>
      </c>
      <c r="B17" s="33" t="s">
        <v>33</v>
      </c>
      <c r="C17" s="156" t="s">
        <v>128</v>
      </c>
      <c r="D17" s="25">
        <v>10.0</v>
      </c>
      <c r="E17" s="26">
        <v>36.15</v>
      </c>
      <c r="F17" s="37">
        <v>1.3250202E8</v>
      </c>
      <c r="G17" s="28"/>
      <c r="H17" s="29">
        <f t="shared" si="1"/>
        <v>4789948023</v>
      </c>
      <c r="I17" s="3">
        <f t="shared" si="2"/>
        <v>0.0364512784</v>
      </c>
      <c r="J17" s="157">
        <v>0.0346</v>
      </c>
      <c r="K17" s="31">
        <f t="shared" si="3"/>
        <v>4.789948023</v>
      </c>
      <c r="L17" s="79">
        <v>44512.0</v>
      </c>
    </row>
    <row r="18">
      <c r="A18" s="22">
        <f t="shared" si="4"/>
        <v>11</v>
      </c>
      <c r="B18" s="33" t="s">
        <v>15</v>
      </c>
      <c r="C18" s="156" t="s">
        <v>127</v>
      </c>
      <c r="D18" s="25">
        <v>11.0</v>
      </c>
      <c r="E18" s="26">
        <v>6.22</v>
      </c>
      <c r="F18" s="35">
        <v>7.42231421E8</v>
      </c>
      <c r="G18" s="28"/>
      <c r="H18" s="29">
        <f t="shared" si="1"/>
        <v>4616679439</v>
      </c>
      <c r="I18" s="3">
        <f t="shared" si="2"/>
        <v>0.03513271265</v>
      </c>
      <c r="J18" s="157">
        <v>0.0353</v>
      </c>
      <c r="K18" s="43">
        <f t="shared" si="3"/>
        <v>4.616679439</v>
      </c>
      <c r="L18" s="79">
        <v>44512.0</v>
      </c>
    </row>
    <row r="19">
      <c r="A19" s="22">
        <f t="shared" si="4"/>
        <v>12</v>
      </c>
      <c r="B19" s="23" t="s">
        <v>35</v>
      </c>
      <c r="C19" s="156" t="s">
        <v>129</v>
      </c>
      <c r="D19" s="156">
        <v>12.0</v>
      </c>
      <c r="E19" s="47">
        <v>6.05</v>
      </c>
      <c r="F19" s="37">
        <v>6.26E8</v>
      </c>
      <c r="G19" s="28"/>
      <c r="H19" s="29">
        <f t="shared" si="1"/>
        <v>3787300000</v>
      </c>
      <c r="I19" s="3">
        <f t="shared" si="2"/>
        <v>0.02882117426</v>
      </c>
      <c r="J19" s="157">
        <v>0.0301</v>
      </c>
      <c r="K19" s="31">
        <f t="shared" si="3"/>
        <v>3.7873</v>
      </c>
      <c r="L19" s="79">
        <v>44512.0</v>
      </c>
    </row>
    <row r="20">
      <c r="A20" s="22">
        <f t="shared" si="4"/>
        <v>13</v>
      </c>
      <c r="B20" s="23" t="s">
        <v>45</v>
      </c>
      <c r="C20" s="156" t="s">
        <v>130</v>
      </c>
      <c r="D20" s="156">
        <v>13.0</v>
      </c>
      <c r="E20" s="26">
        <v>13.88</v>
      </c>
      <c r="F20" s="37">
        <v>2.28740219E8</v>
      </c>
      <c r="G20" s="28"/>
      <c r="H20" s="29">
        <f t="shared" si="1"/>
        <v>3174914240</v>
      </c>
      <c r="I20" s="3">
        <f t="shared" si="2"/>
        <v>0.02416094753</v>
      </c>
      <c r="J20" s="157">
        <v>0.0257</v>
      </c>
      <c r="K20" s="43">
        <f t="shared" si="3"/>
        <v>3.17491424</v>
      </c>
      <c r="L20" s="79">
        <v>44512.0</v>
      </c>
    </row>
    <row r="21">
      <c r="A21" s="22">
        <f t="shared" si="4"/>
        <v>14</v>
      </c>
      <c r="B21" s="33" t="s">
        <v>29</v>
      </c>
      <c r="C21" s="156" t="s">
        <v>131</v>
      </c>
      <c r="D21" s="25">
        <v>14.0</v>
      </c>
      <c r="E21" s="47">
        <v>6.29</v>
      </c>
      <c r="F21" s="37">
        <v>4.4630556E8</v>
      </c>
      <c r="G21" s="28"/>
      <c r="H21" s="29">
        <f t="shared" si="1"/>
        <v>2807261972</v>
      </c>
      <c r="I21" s="3">
        <f t="shared" si="2"/>
        <v>0.02136313112</v>
      </c>
      <c r="J21" s="157">
        <v>0.0218</v>
      </c>
      <c r="K21" s="43">
        <f t="shared" si="3"/>
        <v>2.807261972</v>
      </c>
      <c r="L21" s="79">
        <v>44512.0</v>
      </c>
    </row>
    <row r="22">
      <c r="A22" s="22">
        <f t="shared" si="4"/>
        <v>15</v>
      </c>
      <c r="B22" s="23" t="s">
        <v>39</v>
      </c>
      <c r="C22" s="156" t="s">
        <v>40</v>
      </c>
      <c r="D22" s="25">
        <v>15.0</v>
      </c>
      <c r="E22" s="47">
        <v>2.465</v>
      </c>
      <c r="F22" s="37">
        <v>1.045057995E9</v>
      </c>
      <c r="G22" s="28"/>
      <c r="H22" s="29">
        <f t="shared" si="1"/>
        <v>2576067958</v>
      </c>
      <c r="I22" s="3">
        <f t="shared" si="2"/>
        <v>0.01960375558</v>
      </c>
      <c r="J22" s="157">
        <v>0.0187</v>
      </c>
      <c r="K22" s="43">
        <f t="shared" si="3"/>
        <v>2.576067958</v>
      </c>
      <c r="L22" s="79">
        <v>44512.0</v>
      </c>
    </row>
    <row r="23">
      <c r="A23" s="22">
        <f t="shared" si="4"/>
        <v>16</v>
      </c>
      <c r="B23" s="23" t="s">
        <v>43</v>
      </c>
      <c r="C23" s="156" t="s">
        <v>132</v>
      </c>
      <c r="D23" s="156">
        <v>16.0</v>
      </c>
      <c r="E23" s="47">
        <v>3.18</v>
      </c>
      <c r="F23" s="37">
        <v>7.56255209E8</v>
      </c>
      <c r="G23" s="28"/>
      <c r="H23" s="29">
        <f t="shared" si="1"/>
        <v>2404891565</v>
      </c>
      <c r="I23" s="3">
        <f t="shared" si="2"/>
        <v>0.01830111131</v>
      </c>
      <c r="J23" s="157">
        <v>0.0179</v>
      </c>
      <c r="K23" s="43">
        <f t="shared" si="3"/>
        <v>2.404891565</v>
      </c>
      <c r="L23" s="79">
        <v>44512.0</v>
      </c>
    </row>
    <row r="24">
      <c r="A24" s="22">
        <f t="shared" si="4"/>
        <v>17</v>
      </c>
      <c r="B24" s="23" t="s">
        <v>41</v>
      </c>
      <c r="C24" s="156" t="s">
        <v>133</v>
      </c>
      <c r="D24" s="156">
        <v>17.0</v>
      </c>
      <c r="E24" s="26">
        <v>7.0</v>
      </c>
      <c r="F24" s="37">
        <v>3.12295892E8</v>
      </c>
      <c r="G24" s="28"/>
      <c r="H24" s="29">
        <f t="shared" si="1"/>
        <v>2186071244</v>
      </c>
      <c r="I24" s="3">
        <f t="shared" si="2"/>
        <v>0.016635899</v>
      </c>
      <c r="J24" s="157">
        <v>0.0164</v>
      </c>
      <c r="K24" s="31">
        <f t="shared" si="3"/>
        <v>2.186071244</v>
      </c>
      <c r="L24" s="79">
        <v>44512.0</v>
      </c>
    </row>
    <row r="25">
      <c r="A25" s="22">
        <f t="shared" si="4"/>
        <v>18</v>
      </c>
      <c r="B25" s="23" t="s">
        <v>59</v>
      </c>
      <c r="C25" s="156" t="s">
        <v>134</v>
      </c>
      <c r="D25" s="25">
        <v>18.0</v>
      </c>
      <c r="E25" s="47">
        <v>12.75</v>
      </c>
      <c r="F25" s="37">
        <v>1.65313104E8</v>
      </c>
      <c r="G25" s="28"/>
      <c r="H25" s="29">
        <f t="shared" si="1"/>
        <v>2107742076</v>
      </c>
      <c r="I25" s="3">
        <f t="shared" si="2"/>
        <v>0.01603981773</v>
      </c>
      <c r="J25" s="157">
        <v>0.0156</v>
      </c>
      <c r="K25" s="43">
        <f t="shared" si="3"/>
        <v>2.107742076</v>
      </c>
      <c r="L25" s="79">
        <v>44512.0</v>
      </c>
    </row>
    <row r="26">
      <c r="A26" s="22">
        <f t="shared" si="4"/>
        <v>19</v>
      </c>
      <c r="B26" s="48" t="s">
        <v>49</v>
      </c>
      <c r="C26" s="156" t="s">
        <v>135</v>
      </c>
      <c r="D26" s="25">
        <v>19.0</v>
      </c>
      <c r="E26" s="47">
        <v>1.59</v>
      </c>
      <c r="F26" s="37">
        <v>1.2070691E9</v>
      </c>
      <c r="G26" s="28"/>
      <c r="H26" s="29">
        <f t="shared" si="1"/>
        <v>1919239869</v>
      </c>
      <c r="I26" s="3">
        <f t="shared" si="2"/>
        <v>0.01460532483</v>
      </c>
      <c r="J26" s="157">
        <v>0.015</v>
      </c>
      <c r="K26" s="43">
        <f t="shared" si="3"/>
        <v>1.919239869</v>
      </c>
      <c r="L26" s="79">
        <v>44512.0</v>
      </c>
    </row>
    <row r="27">
      <c r="A27" s="22">
        <f t="shared" si="4"/>
        <v>20</v>
      </c>
      <c r="B27" s="23" t="s">
        <v>55</v>
      </c>
      <c r="C27" s="156" t="s">
        <v>137</v>
      </c>
      <c r="D27" s="156">
        <v>20.0</v>
      </c>
      <c r="E27" s="47">
        <v>3.59</v>
      </c>
      <c r="F27" s="37">
        <v>5.17846969E8</v>
      </c>
      <c r="G27" s="28"/>
      <c r="H27" s="29">
        <f t="shared" si="1"/>
        <v>1859070619</v>
      </c>
      <c r="I27" s="3">
        <f t="shared" si="2"/>
        <v>0.01414743967</v>
      </c>
      <c r="J27" s="157">
        <v>0.0131</v>
      </c>
      <c r="K27" s="43">
        <f t="shared" si="3"/>
        <v>1.859070619</v>
      </c>
      <c r="L27" s="79">
        <v>44512.0</v>
      </c>
    </row>
    <row r="28">
      <c r="A28" s="22">
        <f t="shared" si="4"/>
        <v>21</v>
      </c>
      <c r="B28" s="48" t="s">
        <v>51</v>
      </c>
      <c r="C28" s="156" t="s">
        <v>136</v>
      </c>
      <c r="D28" s="156">
        <v>21.0</v>
      </c>
      <c r="E28" s="47">
        <v>1.145</v>
      </c>
      <c r="F28" s="37">
        <v>1.568664049E9</v>
      </c>
      <c r="G28" s="28"/>
      <c r="H28" s="29">
        <f t="shared" si="1"/>
        <v>1796120336</v>
      </c>
      <c r="I28" s="3">
        <f t="shared" si="2"/>
        <v>0.01366839099</v>
      </c>
      <c r="J28" s="157">
        <v>0.0134</v>
      </c>
      <c r="K28" s="43">
        <f t="shared" si="3"/>
        <v>1.796120336</v>
      </c>
      <c r="L28" s="79">
        <v>44512.0</v>
      </c>
    </row>
    <row r="29">
      <c r="A29" s="22">
        <f t="shared" si="4"/>
        <v>22</v>
      </c>
      <c r="B29" s="23" t="s">
        <v>53</v>
      </c>
      <c r="C29" s="156" t="s">
        <v>54</v>
      </c>
      <c r="D29" s="25">
        <v>22.0</v>
      </c>
      <c r="E29" s="47">
        <v>3.12</v>
      </c>
      <c r="F29" s="37">
        <v>5.09040994E8</v>
      </c>
      <c r="G29" s="28"/>
      <c r="H29" s="29">
        <f t="shared" si="1"/>
        <v>1588207901</v>
      </c>
      <c r="I29" s="3">
        <f t="shared" si="2"/>
        <v>0.01208618717</v>
      </c>
      <c r="J29" s="157">
        <v>0.0124</v>
      </c>
      <c r="K29" s="43">
        <f t="shared" si="3"/>
        <v>1.588207901</v>
      </c>
      <c r="L29" s="79">
        <v>44512.0</v>
      </c>
    </row>
    <row r="30">
      <c r="A30" s="22">
        <f t="shared" si="4"/>
        <v>23</v>
      </c>
      <c r="B30" s="23" t="s">
        <v>57</v>
      </c>
      <c r="C30" s="156" t="s">
        <v>139</v>
      </c>
      <c r="D30" s="25">
        <v>23.0</v>
      </c>
      <c r="E30" s="47">
        <v>2.89</v>
      </c>
      <c r="F30" s="37">
        <v>5.01164714E8</v>
      </c>
      <c r="G30" s="28"/>
      <c r="H30" s="29">
        <f t="shared" si="1"/>
        <v>1448366023</v>
      </c>
      <c r="I30" s="3">
        <f t="shared" si="2"/>
        <v>0.01102199708</v>
      </c>
      <c r="J30" s="157">
        <v>0.0109</v>
      </c>
      <c r="K30" s="43">
        <f t="shared" si="3"/>
        <v>1.448366023</v>
      </c>
      <c r="L30" s="79">
        <v>44512.0</v>
      </c>
    </row>
    <row r="31">
      <c r="A31" s="22">
        <f t="shared" si="4"/>
        <v>24</v>
      </c>
      <c r="B31" s="23" t="s">
        <v>47</v>
      </c>
      <c r="C31" s="156" t="s">
        <v>138</v>
      </c>
      <c r="D31" s="156">
        <v>24.0</v>
      </c>
      <c r="E31" s="47">
        <v>1.47</v>
      </c>
      <c r="F31" s="37">
        <v>9.06007245E8</v>
      </c>
      <c r="G31" s="28"/>
      <c r="H31" s="29">
        <f t="shared" si="1"/>
        <v>1331830650</v>
      </c>
      <c r="I31" s="3">
        <f t="shared" si="2"/>
        <v>0.01013516839</v>
      </c>
      <c r="J31" s="157">
        <v>0.0124</v>
      </c>
      <c r="K31" s="43">
        <f t="shared" si="3"/>
        <v>1.33183065</v>
      </c>
      <c r="L31" s="79">
        <v>44512.0</v>
      </c>
    </row>
    <row r="32">
      <c r="A32" s="22">
        <f t="shared" si="4"/>
        <v>25</v>
      </c>
      <c r="B32" s="33" t="s">
        <v>61</v>
      </c>
      <c r="C32" s="156" t="s">
        <v>140</v>
      </c>
      <c r="D32" s="156">
        <v>25.0</v>
      </c>
      <c r="E32" s="47">
        <v>1.48</v>
      </c>
      <c r="F32" s="37">
        <v>8.43000232E8</v>
      </c>
      <c r="G32" s="28"/>
      <c r="H32" s="29">
        <f t="shared" si="1"/>
        <v>1247640343</v>
      </c>
      <c r="I32" s="3">
        <f t="shared" si="2"/>
        <v>0.009494484132</v>
      </c>
      <c r="J32" s="157">
        <v>0.0101</v>
      </c>
      <c r="K32" s="43">
        <f t="shared" si="3"/>
        <v>1.247640343</v>
      </c>
      <c r="L32" s="79">
        <v>44512.0</v>
      </c>
    </row>
    <row r="33">
      <c r="A33" s="22">
        <f t="shared" si="4"/>
        <v>26</v>
      </c>
      <c r="B33" s="23" t="s">
        <v>77</v>
      </c>
      <c r="C33" s="156" t="s">
        <v>141</v>
      </c>
      <c r="D33" s="25">
        <v>26.0</v>
      </c>
      <c r="E33" s="47">
        <v>2.35</v>
      </c>
      <c r="F33" s="37">
        <v>5.26379106E8</v>
      </c>
      <c r="G33" s="28"/>
      <c r="H33" s="29">
        <f t="shared" si="1"/>
        <v>1236990899</v>
      </c>
      <c r="I33" s="3">
        <f t="shared" si="2"/>
        <v>0.009413442363</v>
      </c>
      <c r="J33" s="157">
        <v>0.009</v>
      </c>
      <c r="K33" s="31">
        <f t="shared" si="3"/>
        <v>1.236990899</v>
      </c>
      <c r="L33" s="79">
        <v>44512.0</v>
      </c>
    </row>
    <row r="34">
      <c r="A34" s="22">
        <f t="shared" si="4"/>
        <v>27</v>
      </c>
      <c r="B34" s="48" t="s">
        <v>83</v>
      </c>
      <c r="C34" s="156" t="s">
        <v>146</v>
      </c>
      <c r="D34" s="25">
        <v>27.0</v>
      </c>
      <c r="E34" s="47">
        <v>6.47</v>
      </c>
      <c r="F34" s="37">
        <v>1.8225334E8</v>
      </c>
      <c r="G34" s="28"/>
      <c r="H34" s="29">
        <f t="shared" si="1"/>
        <v>1179179110</v>
      </c>
      <c r="I34" s="3">
        <f t="shared" si="2"/>
        <v>0.008973497375</v>
      </c>
      <c r="J34" s="157">
        <v>0.0079</v>
      </c>
      <c r="K34" s="43">
        <f t="shared" si="3"/>
        <v>1.17917911</v>
      </c>
      <c r="L34" s="79">
        <v>44512.0</v>
      </c>
    </row>
    <row r="35">
      <c r="A35" s="22">
        <f t="shared" si="4"/>
        <v>28</v>
      </c>
      <c r="B35" s="23" t="s">
        <v>65</v>
      </c>
      <c r="C35" s="156" t="s">
        <v>142</v>
      </c>
      <c r="D35" s="156">
        <v>28.0</v>
      </c>
      <c r="E35" s="47">
        <v>2.955</v>
      </c>
      <c r="F35" s="37">
        <v>3.84522695E8</v>
      </c>
      <c r="G35" s="28"/>
      <c r="H35" s="29">
        <f t="shared" si="1"/>
        <v>1136264564</v>
      </c>
      <c r="I35" s="3">
        <f t="shared" si="2"/>
        <v>0.008646919705</v>
      </c>
      <c r="J35" s="157">
        <v>0.0087</v>
      </c>
      <c r="K35" s="43">
        <f t="shared" si="3"/>
        <v>1.136264564</v>
      </c>
      <c r="L35" s="79">
        <v>44512.0</v>
      </c>
    </row>
    <row r="36">
      <c r="A36" s="22">
        <f t="shared" si="4"/>
        <v>29</v>
      </c>
      <c r="B36" s="33" t="s">
        <v>67</v>
      </c>
      <c r="C36" s="156" t="s">
        <v>144</v>
      </c>
      <c r="D36" s="156">
        <v>29.0</v>
      </c>
      <c r="E36" s="158">
        <v>2.0</v>
      </c>
      <c r="F36" s="37">
        <v>5.43307798E8</v>
      </c>
      <c r="G36" s="28"/>
      <c r="H36" s="29">
        <f t="shared" si="1"/>
        <v>1086615596</v>
      </c>
      <c r="I36" s="3">
        <f t="shared" si="2"/>
        <v>0.008269093404</v>
      </c>
      <c r="J36" s="157">
        <v>0.0084</v>
      </c>
      <c r="K36" s="43">
        <f t="shared" si="3"/>
        <v>1.086615596</v>
      </c>
      <c r="L36" s="79">
        <v>44512.0</v>
      </c>
    </row>
    <row r="37">
      <c r="A37" s="22">
        <f t="shared" si="4"/>
        <v>30</v>
      </c>
      <c r="B37" s="23" t="s">
        <v>71</v>
      </c>
      <c r="C37" s="156" t="s">
        <v>143</v>
      </c>
      <c r="D37" s="25">
        <v>30.0</v>
      </c>
      <c r="E37" s="47">
        <v>2.28</v>
      </c>
      <c r="F37" s="37">
        <v>4.71051678E8</v>
      </c>
      <c r="G37" s="28"/>
      <c r="H37" s="29">
        <f t="shared" si="1"/>
        <v>1073997826</v>
      </c>
      <c r="I37" s="3">
        <f t="shared" si="2"/>
        <v>0.008173072768</v>
      </c>
      <c r="J37" s="157">
        <v>0.0085</v>
      </c>
      <c r="K37" s="43">
        <f t="shared" si="3"/>
        <v>1.073997826</v>
      </c>
      <c r="L37" s="79">
        <v>44512.0</v>
      </c>
    </row>
    <row r="38">
      <c r="A38" s="22">
        <f t="shared" si="4"/>
        <v>31</v>
      </c>
      <c r="B38" s="48" t="s">
        <v>69</v>
      </c>
      <c r="C38" s="156" t="s">
        <v>147</v>
      </c>
      <c r="D38" s="25">
        <v>31.0</v>
      </c>
      <c r="E38" s="47">
        <v>1.59</v>
      </c>
      <c r="F38" s="37">
        <v>6.54871829E8</v>
      </c>
      <c r="G38" s="28"/>
      <c r="H38" s="29">
        <f t="shared" si="1"/>
        <v>1041246208</v>
      </c>
      <c r="I38" s="3">
        <f t="shared" si="2"/>
        <v>0.007923834503</v>
      </c>
      <c r="J38" s="157">
        <v>0.0077</v>
      </c>
      <c r="K38" s="43">
        <f t="shared" si="3"/>
        <v>1.041246208</v>
      </c>
      <c r="L38" s="79">
        <v>44512.0</v>
      </c>
    </row>
    <row r="39">
      <c r="A39" s="22">
        <f t="shared" si="4"/>
        <v>32</v>
      </c>
      <c r="B39" s="48" t="s">
        <v>104</v>
      </c>
      <c r="C39" s="156" t="s">
        <v>145</v>
      </c>
      <c r="D39" s="156">
        <v>32.0</v>
      </c>
      <c r="E39" s="47">
        <v>1.36</v>
      </c>
      <c r="F39" s="37">
        <v>7.2479002E8</v>
      </c>
      <c r="G39" s="28"/>
      <c r="H39" s="29">
        <f t="shared" si="1"/>
        <v>985714427.2</v>
      </c>
      <c r="I39" s="3">
        <f t="shared" si="2"/>
        <v>0.007501240271</v>
      </c>
      <c r="J39" s="157">
        <v>0.0082</v>
      </c>
      <c r="K39" s="43">
        <f t="shared" si="3"/>
        <v>0.9857144272</v>
      </c>
      <c r="L39" s="79">
        <v>44512.0</v>
      </c>
    </row>
    <row r="40">
      <c r="A40" s="22">
        <f t="shared" si="4"/>
        <v>33</v>
      </c>
      <c r="B40" s="159" t="s">
        <v>63</v>
      </c>
      <c r="C40" s="156" t="s">
        <v>64</v>
      </c>
      <c r="D40" s="156">
        <v>33.0</v>
      </c>
      <c r="E40" s="47">
        <v>3.92</v>
      </c>
      <c r="F40" s="37">
        <v>2.4907E8</v>
      </c>
      <c r="G40" s="28"/>
      <c r="H40" s="29">
        <f t="shared" si="1"/>
        <v>976354400</v>
      </c>
      <c r="I40" s="3">
        <f t="shared" si="2"/>
        <v>0.007430010906</v>
      </c>
      <c r="J40" s="157">
        <v>0.0074</v>
      </c>
      <c r="K40" s="43">
        <f t="shared" si="3"/>
        <v>0.9763544</v>
      </c>
      <c r="L40" s="79">
        <v>44512.0</v>
      </c>
    </row>
    <row r="41">
      <c r="A41" s="22">
        <f t="shared" si="4"/>
        <v>34</v>
      </c>
      <c r="B41" s="23" t="s">
        <v>75</v>
      </c>
      <c r="C41" s="156" t="s">
        <v>148</v>
      </c>
      <c r="D41" s="25">
        <v>34.0</v>
      </c>
      <c r="E41" s="47">
        <v>1.34</v>
      </c>
      <c r="F41" s="37">
        <v>7.02871829E8</v>
      </c>
      <c r="G41" s="28"/>
      <c r="H41" s="29">
        <f t="shared" si="1"/>
        <v>941848250.9</v>
      </c>
      <c r="I41" s="3">
        <f t="shared" si="2"/>
        <v>0.007167420739</v>
      </c>
      <c r="J41" s="157">
        <v>0.0077</v>
      </c>
      <c r="K41" s="43">
        <f t="shared" si="3"/>
        <v>0.9418482509</v>
      </c>
      <c r="L41" s="79">
        <v>44512.0</v>
      </c>
    </row>
    <row r="42">
      <c r="A42" s="22">
        <f t="shared" si="4"/>
        <v>35</v>
      </c>
      <c r="B42" s="159" t="s">
        <v>73</v>
      </c>
      <c r="C42" s="156" t="s">
        <v>149</v>
      </c>
      <c r="D42" s="25">
        <v>35.0</v>
      </c>
      <c r="E42" s="47">
        <v>1.675</v>
      </c>
      <c r="F42" s="37">
        <v>5.3909002E8</v>
      </c>
      <c r="G42" s="28"/>
      <c r="H42" s="29">
        <f t="shared" si="1"/>
        <v>902975783.5</v>
      </c>
      <c r="I42" s="3">
        <f t="shared" si="2"/>
        <v>0.006871603097</v>
      </c>
      <c r="J42" s="157">
        <v>0.0065</v>
      </c>
      <c r="K42" s="43">
        <f t="shared" si="3"/>
        <v>0.9029757835</v>
      </c>
      <c r="L42" s="79">
        <v>44512.0</v>
      </c>
    </row>
    <row r="43">
      <c r="A43" s="22">
        <f t="shared" si="4"/>
        <v>36</v>
      </c>
      <c r="B43" s="48" t="s">
        <v>106</v>
      </c>
      <c r="C43" s="156" t="s">
        <v>150</v>
      </c>
      <c r="D43" s="156">
        <v>36.0</v>
      </c>
      <c r="E43" s="47">
        <v>8.01</v>
      </c>
      <c r="F43" s="37">
        <v>8.4604324E7</v>
      </c>
      <c r="G43" s="28"/>
      <c r="H43" s="29">
        <f t="shared" si="1"/>
        <v>677680635.2</v>
      </c>
      <c r="I43" s="3">
        <f t="shared" si="2"/>
        <v>0.005157117652</v>
      </c>
      <c r="J43" s="157">
        <v>0.0052</v>
      </c>
      <c r="K43" s="43">
        <f t="shared" si="3"/>
        <v>0.6776806352</v>
      </c>
      <c r="L43" s="79">
        <v>44512.0</v>
      </c>
    </row>
    <row r="44">
      <c r="A44" s="22">
        <f t="shared" si="4"/>
        <v>37</v>
      </c>
      <c r="B44" s="48" t="s">
        <v>81</v>
      </c>
      <c r="C44" s="156" t="s">
        <v>151</v>
      </c>
      <c r="D44" s="156">
        <v>37.0</v>
      </c>
      <c r="E44" s="47">
        <v>5.44</v>
      </c>
      <c r="F44" s="37">
        <v>1.20540521E8</v>
      </c>
      <c r="G44" s="28"/>
      <c r="H44" s="29">
        <f t="shared" si="1"/>
        <v>655740434.2</v>
      </c>
      <c r="I44" s="3">
        <f t="shared" si="2"/>
        <v>0.004990153757</v>
      </c>
      <c r="J44" s="157">
        <v>0.0049</v>
      </c>
      <c r="K44" s="43">
        <f t="shared" si="3"/>
        <v>0.6557404342</v>
      </c>
      <c r="L44" s="79">
        <v>44512.0</v>
      </c>
    </row>
    <row r="45">
      <c r="A45" s="22">
        <f t="shared" si="4"/>
        <v>38</v>
      </c>
      <c r="B45" s="48" t="s">
        <v>100</v>
      </c>
      <c r="C45" s="156" t="s">
        <v>152</v>
      </c>
      <c r="D45" s="25">
        <v>38.0</v>
      </c>
      <c r="E45" s="47">
        <v>2.63</v>
      </c>
      <c r="F45" s="37">
        <v>2.30014812E8</v>
      </c>
      <c r="G45" s="28"/>
      <c r="H45" s="29">
        <f t="shared" si="1"/>
        <v>604938955.6</v>
      </c>
      <c r="I45" s="3">
        <f t="shared" si="2"/>
        <v>0.004603556902</v>
      </c>
      <c r="J45" s="157">
        <v>0.0046</v>
      </c>
      <c r="K45" s="43">
        <f t="shared" si="3"/>
        <v>0.6049389556</v>
      </c>
      <c r="L45" s="79">
        <v>44512.0</v>
      </c>
    </row>
    <row r="46">
      <c r="A46" s="22">
        <f t="shared" si="4"/>
        <v>39</v>
      </c>
      <c r="B46" s="48" t="s">
        <v>79</v>
      </c>
      <c r="C46" s="156" t="s">
        <v>153</v>
      </c>
      <c r="D46" s="25">
        <v>39.0</v>
      </c>
      <c r="E46" s="47">
        <v>1.88</v>
      </c>
      <c r="F46" s="37">
        <v>3.00235033E8</v>
      </c>
      <c r="G46" s="28"/>
      <c r="H46" s="29">
        <f t="shared" si="1"/>
        <v>564441862</v>
      </c>
      <c r="I46" s="3">
        <f t="shared" si="2"/>
        <v>0.004295375932</v>
      </c>
      <c r="J46" s="157">
        <v>0.0044</v>
      </c>
      <c r="K46" s="31">
        <f t="shared" si="3"/>
        <v>0.564441862</v>
      </c>
      <c r="L46" s="79">
        <v>44512.0</v>
      </c>
    </row>
    <row r="47">
      <c r="A47" s="22">
        <f t="shared" si="4"/>
        <v>40</v>
      </c>
      <c r="B47" s="48" t="s">
        <v>87</v>
      </c>
      <c r="C47" s="156" t="s">
        <v>155</v>
      </c>
      <c r="D47" s="156">
        <v>40.0</v>
      </c>
      <c r="E47" s="26">
        <v>7.4</v>
      </c>
      <c r="F47" s="37">
        <v>6.85E7</v>
      </c>
      <c r="G47" s="28"/>
      <c r="H47" s="29">
        <f t="shared" si="1"/>
        <v>506900000</v>
      </c>
      <c r="I47" s="3">
        <f t="shared" si="2"/>
        <v>0.003857485077</v>
      </c>
      <c r="J47" s="157">
        <v>0.0037</v>
      </c>
      <c r="K47" s="43">
        <f t="shared" si="3"/>
        <v>0.5069</v>
      </c>
      <c r="L47" s="79">
        <v>44512.0</v>
      </c>
    </row>
    <row r="48">
      <c r="A48" s="22">
        <f t="shared" si="4"/>
        <v>41</v>
      </c>
      <c r="B48" s="50" t="s">
        <v>93</v>
      </c>
      <c r="C48" s="156" t="s">
        <v>157</v>
      </c>
      <c r="D48" s="156">
        <v>41.0</v>
      </c>
      <c r="E48" s="47">
        <v>1.78</v>
      </c>
      <c r="F48" s="37">
        <v>2.78404904E8</v>
      </c>
      <c r="G48" s="28"/>
      <c r="H48" s="29">
        <f t="shared" si="1"/>
        <v>495560729.1</v>
      </c>
      <c r="I48" s="3">
        <f t="shared" si="2"/>
        <v>0.003771193761</v>
      </c>
      <c r="J48" s="157">
        <v>0.0035</v>
      </c>
      <c r="K48" s="43">
        <f t="shared" si="3"/>
        <v>0.4955607291</v>
      </c>
      <c r="L48" s="79">
        <v>44512.0</v>
      </c>
    </row>
    <row r="49">
      <c r="A49" s="22">
        <f t="shared" si="4"/>
        <v>42</v>
      </c>
      <c r="B49" s="48" t="s">
        <v>91</v>
      </c>
      <c r="C49" s="156" t="s">
        <v>92</v>
      </c>
      <c r="D49" s="25">
        <v>42.0</v>
      </c>
      <c r="E49" s="47">
        <v>29.38</v>
      </c>
      <c r="F49" s="37">
        <v>1.6600422E7</v>
      </c>
      <c r="G49" s="28"/>
      <c r="H49" s="29">
        <f t="shared" si="1"/>
        <v>487720398.4</v>
      </c>
      <c r="I49" s="3">
        <f t="shared" si="2"/>
        <v>0.003711529214</v>
      </c>
      <c r="J49" s="157">
        <v>0.0036</v>
      </c>
      <c r="K49" s="43">
        <f t="shared" si="3"/>
        <v>0.4877203984</v>
      </c>
      <c r="L49" s="79">
        <v>44512.0</v>
      </c>
    </row>
    <row r="50">
      <c r="A50" s="22">
        <f t="shared" si="4"/>
        <v>43</v>
      </c>
      <c r="B50" s="48" t="s">
        <v>85</v>
      </c>
      <c r="C50" s="156" t="s">
        <v>154</v>
      </c>
      <c r="D50" s="25">
        <v>43.0</v>
      </c>
      <c r="E50" s="47">
        <v>23.68</v>
      </c>
      <c r="F50" s="37">
        <v>2.042487E7</v>
      </c>
      <c r="G50" s="28"/>
      <c r="H50" s="29">
        <f t="shared" si="1"/>
        <v>483660921.6</v>
      </c>
      <c r="I50" s="3">
        <f t="shared" si="2"/>
        <v>0.003680636787</v>
      </c>
      <c r="J50" s="157">
        <v>0.0041</v>
      </c>
      <c r="K50" s="43">
        <f t="shared" si="3"/>
        <v>0.4836609216</v>
      </c>
      <c r="L50" s="79">
        <v>44512.0</v>
      </c>
    </row>
    <row r="51">
      <c r="A51" s="22">
        <f t="shared" si="4"/>
        <v>44</v>
      </c>
      <c r="B51" s="50" t="s">
        <v>98</v>
      </c>
      <c r="C51" s="156" t="s">
        <v>156</v>
      </c>
      <c r="D51" s="156">
        <v>44.0</v>
      </c>
      <c r="E51" s="47">
        <v>15.3</v>
      </c>
      <c r="F51" s="37">
        <v>3.09E7</v>
      </c>
      <c r="G51" s="28"/>
      <c r="H51" s="29">
        <f t="shared" si="1"/>
        <v>472770000</v>
      </c>
      <c r="I51" s="3">
        <f t="shared" si="2"/>
        <v>0.003597757388</v>
      </c>
      <c r="J51" s="157">
        <v>0.0036</v>
      </c>
      <c r="K51" s="43">
        <f t="shared" si="3"/>
        <v>0.47277</v>
      </c>
      <c r="L51" s="79">
        <v>44512.0</v>
      </c>
    </row>
    <row r="52">
      <c r="A52" s="22">
        <f t="shared" si="4"/>
        <v>45</v>
      </c>
      <c r="B52" s="50" t="s">
        <v>94</v>
      </c>
      <c r="C52" s="156" t="s">
        <v>158</v>
      </c>
      <c r="D52" s="156">
        <v>45.0</v>
      </c>
      <c r="E52" s="47">
        <v>3.87</v>
      </c>
      <c r="F52" s="37">
        <v>1.06421516E8</v>
      </c>
      <c r="G52" s="28"/>
      <c r="H52" s="29">
        <f t="shared" si="1"/>
        <v>411851266.9</v>
      </c>
      <c r="I52" s="3">
        <f t="shared" si="2"/>
        <v>0.003134168704</v>
      </c>
      <c r="J52" s="157">
        <v>0.0031</v>
      </c>
      <c r="K52" s="43">
        <f t="shared" si="3"/>
        <v>0.4118512669</v>
      </c>
      <c r="L52" s="79">
        <v>44512.0</v>
      </c>
    </row>
    <row r="53">
      <c r="A53" s="22">
        <f t="shared" si="4"/>
        <v>46</v>
      </c>
      <c r="B53" s="23" t="s">
        <v>89</v>
      </c>
      <c r="C53" s="156" t="s">
        <v>159</v>
      </c>
      <c r="D53" s="25">
        <v>46.0</v>
      </c>
      <c r="E53" s="47">
        <v>4.9</v>
      </c>
      <c r="F53" s="37">
        <v>8.2000137E7</v>
      </c>
      <c r="G53" s="28"/>
      <c r="H53" s="29">
        <f t="shared" si="1"/>
        <v>401800671.3</v>
      </c>
      <c r="I53" s="3">
        <f t="shared" si="2"/>
        <v>0.003057684146</v>
      </c>
      <c r="J53" s="157">
        <v>0.0031</v>
      </c>
      <c r="K53" s="43">
        <f t="shared" si="3"/>
        <v>0.4018006713</v>
      </c>
      <c r="L53" s="79">
        <v>44512.0</v>
      </c>
    </row>
    <row r="54">
      <c r="A54" s="22">
        <f t="shared" si="4"/>
        <v>47</v>
      </c>
      <c r="B54" s="50" t="s">
        <v>108</v>
      </c>
      <c r="C54" s="156" t="s">
        <v>162</v>
      </c>
      <c r="D54" s="25">
        <v>47.0</v>
      </c>
      <c r="E54" s="47">
        <v>2.85</v>
      </c>
      <c r="F54" s="37">
        <v>1.251649E8</v>
      </c>
      <c r="G54" s="28"/>
      <c r="H54" s="29">
        <f t="shared" si="1"/>
        <v>356719965</v>
      </c>
      <c r="I54" s="3">
        <f t="shared" si="2"/>
        <v>0.002714622099</v>
      </c>
      <c r="J54" s="157">
        <v>0.0024</v>
      </c>
      <c r="K54" s="43">
        <f t="shared" si="3"/>
        <v>0.356719965</v>
      </c>
      <c r="L54" s="79">
        <v>44512.0</v>
      </c>
    </row>
    <row r="55">
      <c r="A55" s="22">
        <f t="shared" si="4"/>
        <v>48</v>
      </c>
      <c r="B55" s="48" t="s">
        <v>96</v>
      </c>
      <c r="C55" s="156" t="s">
        <v>160</v>
      </c>
      <c r="D55" s="156">
        <v>48.0</v>
      </c>
      <c r="E55" s="47">
        <v>3.48</v>
      </c>
      <c r="F55" s="37">
        <v>9.8056908E7</v>
      </c>
      <c r="G55" s="28"/>
      <c r="H55" s="29">
        <f t="shared" si="1"/>
        <v>341238039.8</v>
      </c>
      <c r="I55" s="3">
        <f t="shared" si="2"/>
        <v>0.002596805379</v>
      </c>
      <c r="J55" s="157">
        <v>0.0027</v>
      </c>
      <c r="K55" s="43">
        <f t="shared" si="3"/>
        <v>0.3412380398</v>
      </c>
      <c r="L55" s="79">
        <v>44512.0</v>
      </c>
    </row>
    <row r="56">
      <c r="A56" s="22">
        <f t="shared" si="4"/>
        <v>49</v>
      </c>
      <c r="B56" s="48" t="s">
        <v>110</v>
      </c>
      <c r="C56" s="156" t="s">
        <v>161</v>
      </c>
      <c r="D56" s="156">
        <v>49.0</v>
      </c>
      <c r="E56" s="47">
        <v>1.82</v>
      </c>
      <c r="F56" s="37">
        <v>1.72667956E8</v>
      </c>
      <c r="G56" s="28"/>
      <c r="H56" s="29">
        <f t="shared" si="1"/>
        <v>314255679.9</v>
      </c>
      <c r="I56" s="3">
        <f t="shared" si="2"/>
        <v>0.002391470893</v>
      </c>
      <c r="J56" s="157">
        <v>0.0025</v>
      </c>
      <c r="K56" s="43">
        <f t="shared" si="3"/>
        <v>0.3142556799</v>
      </c>
      <c r="L56" s="79">
        <v>44512.0</v>
      </c>
    </row>
    <row r="57">
      <c r="A57" s="22">
        <f t="shared" si="4"/>
        <v>50</v>
      </c>
      <c r="B57" s="50" t="s">
        <v>102</v>
      </c>
      <c r="C57" s="156" t="s">
        <v>163</v>
      </c>
      <c r="D57" s="25">
        <v>50.0</v>
      </c>
      <c r="E57" s="47">
        <v>2.94</v>
      </c>
      <c r="F57" s="37">
        <v>9.0275937E7</v>
      </c>
      <c r="G57" s="28"/>
      <c r="H57" s="29">
        <f t="shared" si="1"/>
        <v>265411254.8</v>
      </c>
      <c r="I57" s="3">
        <f t="shared" si="2"/>
        <v>0.002019767123</v>
      </c>
      <c r="J57" s="157">
        <v>0.0021</v>
      </c>
      <c r="K57" s="43">
        <f t="shared" si="3"/>
        <v>0.2654112548</v>
      </c>
      <c r="L57" s="79">
        <v>44512.0</v>
      </c>
    </row>
    <row r="58">
      <c r="A58" s="22"/>
      <c r="B58" s="36"/>
      <c r="C58" s="156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160" t="s">
        <v>112</v>
      </c>
      <c r="C59" s="93"/>
      <c r="D59" s="28"/>
      <c r="E59" s="47"/>
      <c r="F59" s="37"/>
      <c r="G59" s="28"/>
      <c r="H59" s="29">
        <f t="shared" ref="H59:H61" si="5">J59*H$3</f>
        <v>394220578.8</v>
      </c>
      <c r="I59" s="41"/>
      <c r="J59" s="59">
        <v>0.003</v>
      </c>
      <c r="K59" s="31"/>
    </row>
    <row r="60">
      <c r="B60" s="160" t="s">
        <v>113</v>
      </c>
      <c r="C60" s="93"/>
      <c r="D60" s="28"/>
      <c r="E60" s="26"/>
      <c r="F60" s="27"/>
      <c r="G60" s="28"/>
      <c r="H60" s="29">
        <f t="shared" si="5"/>
        <v>-827863215.6</v>
      </c>
      <c r="I60" s="60"/>
      <c r="J60" s="57">
        <v>-0.0063</v>
      </c>
    </row>
    <row r="61">
      <c r="B61" s="161" t="s">
        <v>117</v>
      </c>
      <c r="C61" s="162"/>
      <c r="D61" s="28"/>
      <c r="E61" s="26"/>
      <c r="F61" s="27"/>
      <c r="G61" s="28"/>
      <c r="H61" s="29">
        <f t="shared" si="5"/>
        <v>1130098993</v>
      </c>
      <c r="I61" s="3"/>
      <c r="J61" s="57">
        <v>0.0086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128979997613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0.9947</v>
      </c>
      <c r="I2" s="104"/>
      <c r="J2" s="4"/>
    </row>
    <row r="3">
      <c r="A3" s="105" t="s">
        <v>2</v>
      </c>
      <c r="B3" s="106">
        <v>44519.0</v>
      </c>
      <c r="C3" s="12"/>
      <c r="D3" s="1"/>
      <c r="E3" s="13"/>
      <c r="F3" s="2"/>
      <c r="H3" s="107">
        <f>H1/H2</f>
        <v>129667233953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164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43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87" t="s">
        <v>13</v>
      </c>
      <c r="C8" s="156" t="s">
        <v>120</v>
      </c>
      <c r="D8" s="156">
        <v>1.0</v>
      </c>
      <c r="E8" s="26">
        <v>31.6</v>
      </c>
      <c r="F8" s="27">
        <v>5.74937937E8</v>
      </c>
      <c r="G8" s="28"/>
      <c r="H8" s="29">
        <f t="shared" ref="H8:H57" si="1">E8*F8</f>
        <v>18168038809</v>
      </c>
      <c r="I8" s="3">
        <f t="shared" ref="I8:I57" si="2">H8/H$3</f>
        <v>0.1401127969</v>
      </c>
      <c r="J8" s="157">
        <v>0.1361</v>
      </c>
      <c r="K8" s="31">
        <f t="shared" ref="K8:K57" si="3">H8/1000000000</f>
        <v>18.16803881</v>
      </c>
      <c r="L8" s="79">
        <v>44519.0</v>
      </c>
    </row>
    <row r="9">
      <c r="A9" s="22">
        <f t="shared" ref="A9:A57" si="4">A8+1</f>
        <v>2</v>
      </c>
      <c r="B9" s="88" t="s">
        <v>17</v>
      </c>
      <c r="C9" s="156" t="s">
        <v>121</v>
      </c>
      <c r="D9" s="25">
        <v>2.0</v>
      </c>
      <c r="E9" s="26">
        <v>7.93</v>
      </c>
      <c r="F9" s="37">
        <v>1.205E9</v>
      </c>
      <c r="G9" s="28"/>
      <c r="H9" s="29">
        <f t="shared" si="1"/>
        <v>9555650000</v>
      </c>
      <c r="I9" s="3">
        <f t="shared" si="2"/>
        <v>0.07369363646</v>
      </c>
      <c r="J9" s="157">
        <v>0.0697</v>
      </c>
      <c r="K9" s="31">
        <f t="shared" si="3"/>
        <v>9.55565</v>
      </c>
      <c r="L9" s="79">
        <v>44519.0</v>
      </c>
    </row>
    <row r="10">
      <c r="A10" s="22">
        <f t="shared" si="4"/>
        <v>3</v>
      </c>
      <c r="B10" s="87" t="s">
        <v>19</v>
      </c>
      <c r="C10" s="156" t="s">
        <v>122</v>
      </c>
      <c r="D10" s="25">
        <v>3.0</v>
      </c>
      <c r="E10" s="26">
        <v>4.43</v>
      </c>
      <c r="F10" s="37">
        <v>1.861E9</v>
      </c>
      <c r="G10" s="28"/>
      <c r="H10" s="29">
        <f t="shared" si="1"/>
        <v>8244230000</v>
      </c>
      <c r="I10" s="3">
        <f t="shared" si="2"/>
        <v>0.06357990179</v>
      </c>
      <c r="J10" s="157">
        <v>0.0658</v>
      </c>
      <c r="K10" s="31">
        <f t="shared" si="3"/>
        <v>8.24423</v>
      </c>
      <c r="L10" s="79">
        <v>44519.0</v>
      </c>
    </row>
    <row r="11">
      <c r="A11" s="22">
        <f t="shared" si="4"/>
        <v>4</v>
      </c>
      <c r="B11" s="87" t="s">
        <v>27</v>
      </c>
      <c r="C11" s="156" t="s">
        <v>123</v>
      </c>
      <c r="D11" s="156">
        <v>4.0</v>
      </c>
      <c r="E11" s="26">
        <v>90.0</v>
      </c>
      <c r="F11" s="37">
        <v>8.538E7</v>
      </c>
      <c r="G11" s="28"/>
      <c r="H11" s="29">
        <f t="shared" si="1"/>
        <v>7684200000</v>
      </c>
      <c r="I11" s="3">
        <f t="shared" si="2"/>
        <v>0.05926092326</v>
      </c>
      <c r="J11" s="157">
        <v>0.0612</v>
      </c>
      <c r="K11" s="31">
        <f t="shared" si="3"/>
        <v>7.6842</v>
      </c>
      <c r="L11" s="79">
        <v>44519.0</v>
      </c>
    </row>
    <row r="12">
      <c r="A12" s="22">
        <f t="shared" si="4"/>
        <v>5</v>
      </c>
      <c r="B12" s="88" t="s">
        <v>25</v>
      </c>
      <c r="C12" s="156" t="s">
        <v>26</v>
      </c>
      <c r="D12" s="156">
        <v>5.0</v>
      </c>
      <c r="E12" s="26">
        <v>7.98</v>
      </c>
      <c r="F12" s="35">
        <v>7.74301421E8</v>
      </c>
      <c r="G12" s="28"/>
      <c r="H12" s="29">
        <f t="shared" si="1"/>
        <v>6178925340</v>
      </c>
      <c r="I12" s="3">
        <f t="shared" si="2"/>
        <v>0.04765217203</v>
      </c>
      <c r="J12" s="157">
        <v>0.0484</v>
      </c>
      <c r="K12" s="31">
        <f t="shared" si="3"/>
        <v>6.17892534</v>
      </c>
      <c r="L12" s="79">
        <v>44519.0</v>
      </c>
    </row>
    <row r="13">
      <c r="A13" s="22">
        <f t="shared" si="4"/>
        <v>6</v>
      </c>
      <c r="B13" s="87" t="s">
        <v>31</v>
      </c>
      <c r="C13" s="156" t="s">
        <v>126</v>
      </c>
      <c r="D13" s="25">
        <v>6.0</v>
      </c>
      <c r="E13" s="47">
        <v>8.07</v>
      </c>
      <c r="F13" s="37">
        <v>7.21751884E8</v>
      </c>
      <c r="G13" s="28"/>
      <c r="H13" s="29">
        <f t="shared" si="1"/>
        <v>5824537704</v>
      </c>
      <c r="I13" s="3">
        <f t="shared" si="2"/>
        <v>0.04491911739</v>
      </c>
      <c r="J13" s="157">
        <v>0.0425</v>
      </c>
      <c r="K13" s="31">
        <f t="shared" si="3"/>
        <v>5.824537704</v>
      </c>
      <c r="L13" s="79">
        <v>44519.0</v>
      </c>
    </row>
    <row r="14">
      <c r="A14" s="22">
        <f t="shared" si="4"/>
        <v>7</v>
      </c>
      <c r="B14" s="87" t="s">
        <v>37</v>
      </c>
      <c r="C14" s="156" t="s">
        <v>125</v>
      </c>
      <c r="D14" s="25">
        <v>7.0</v>
      </c>
      <c r="E14" s="47">
        <v>6.98</v>
      </c>
      <c r="F14" s="37">
        <v>8.19006416E8</v>
      </c>
      <c r="G14" s="28"/>
      <c r="H14" s="29">
        <f t="shared" si="1"/>
        <v>5716664784</v>
      </c>
      <c r="I14" s="3">
        <f t="shared" si="2"/>
        <v>0.0440871962</v>
      </c>
      <c r="J14" s="157">
        <v>0.0435</v>
      </c>
      <c r="K14" s="31">
        <f t="shared" si="3"/>
        <v>5.716664784</v>
      </c>
      <c r="L14" s="79">
        <v>44519.0</v>
      </c>
    </row>
    <row r="15">
      <c r="A15" s="22">
        <f t="shared" si="4"/>
        <v>8</v>
      </c>
      <c r="B15" s="87" t="s">
        <v>21</v>
      </c>
      <c r="C15" s="156" t="s">
        <v>22</v>
      </c>
      <c r="D15" s="156">
        <v>8.0</v>
      </c>
      <c r="E15" s="26">
        <v>4.63</v>
      </c>
      <c r="F15" s="37">
        <v>1.201009E9</v>
      </c>
      <c r="G15" s="28"/>
      <c r="H15" s="29">
        <f t="shared" si="1"/>
        <v>5560671670</v>
      </c>
      <c r="I15" s="3">
        <f t="shared" si="2"/>
        <v>0.04288416974</v>
      </c>
      <c r="J15" s="157">
        <v>0.0438</v>
      </c>
      <c r="K15" s="31">
        <f t="shared" si="3"/>
        <v>5.56067167</v>
      </c>
      <c r="L15" s="79">
        <v>44519.0</v>
      </c>
    </row>
    <row r="16">
      <c r="A16" s="22">
        <f t="shared" si="4"/>
        <v>9</v>
      </c>
      <c r="B16" s="87" t="s">
        <v>23</v>
      </c>
      <c r="C16" s="156" t="s">
        <v>124</v>
      </c>
      <c r="D16" s="156">
        <v>9.0</v>
      </c>
      <c r="E16" s="26">
        <v>12.99</v>
      </c>
      <c r="F16" s="37">
        <v>4.1905E8</v>
      </c>
      <c r="G16" s="28"/>
      <c r="H16" s="29">
        <f t="shared" si="1"/>
        <v>5443459500</v>
      </c>
      <c r="I16" s="3">
        <f t="shared" si="2"/>
        <v>0.04198022379</v>
      </c>
      <c r="J16" s="157">
        <v>0.0468</v>
      </c>
      <c r="K16" s="31">
        <f t="shared" si="3"/>
        <v>5.4434595</v>
      </c>
      <c r="L16" s="79">
        <v>44519.0</v>
      </c>
    </row>
    <row r="17">
      <c r="A17" s="22">
        <f t="shared" si="4"/>
        <v>10</v>
      </c>
      <c r="B17" s="88" t="s">
        <v>15</v>
      </c>
      <c r="C17" s="156" t="s">
        <v>127</v>
      </c>
      <c r="D17" s="25">
        <v>10.0</v>
      </c>
      <c r="E17" s="26">
        <v>6.48</v>
      </c>
      <c r="F17" s="35">
        <v>7.42231421E8</v>
      </c>
      <c r="G17" s="28"/>
      <c r="H17" s="29">
        <f t="shared" si="1"/>
        <v>4809659608</v>
      </c>
      <c r="I17" s="3">
        <f t="shared" si="2"/>
        <v>0.03709232827</v>
      </c>
      <c r="J17" s="157">
        <v>0.0353</v>
      </c>
      <c r="K17" s="31">
        <f t="shared" si="3"/>
        <v>4.809659608</v>
      </c>
      <c r="L17" s="79">
        <v>44519.0</v>
      </c>
    </row>
    <row r="18">
      <c r="A18" s="22">
        <f t="shared" si="4"/>
        <v>11</v>
      </c>
      <c r="B18" s="88" t="s">
        <v>33</v>
      </c>
      <c r="C18" s="156" t="s">
        <v>128</v>
      </c>
      <c r="D18" s="25">
        <v>11.0</v>
      </c>
      <c r="E18" s="26">
        <v>36.2</v>
      </c>
      <c r="F18" s="37">
        <v>1.3250202E8</v>
      </c>
      <c r="G18" s="28"/>
      <c r="H18" s="29">
        <f t="shared" si="1"/>
        <v>4796573124</v>
      </c>
      <c r="I18" s="3">
        <f t="shared" si="2"/>
        <v>0.03699140467</v>
      </c>
      <c r="J18" s="157">
        <v>0.0346</v>
      </c>
      <c r="K18" s="43">
        <f t="shared" si="3"/>
        <v>4.796573124</v>
      </c>
      <c r="L18" s="79">
        <v>44519.0</v>
      </c>
    </row>
    <row r="19">
      <c r="A19" s="22">
        <f t="shared" si="4"/>
        <v>12</v>
      </c>
      <c r="B19" s="23" t="s">
        <v>35</v>
      </c>
      <c r="C19" s="156" t="s">
        <v>129</v>
      </c>
      <c r="D19" s="156">
        <v>12.0</v>
      </c>
      <c r="E19" s="47">
        <v>5.78</v>
      </c>
      <c r="F19" s="37">
        <v>6.26E8</v>
      </c>
      <c r="G19" s="28"/>
      <c r="H19" s="29">
        <f t="shared" si="1"/>
        <v>3618280000</v>
      </c>
      <c r="I19" s="3">
        <f t="shared" si="2"/>
        <v>0.02790435093</v>
      </c>
      <c r="J19" s="157">
        <v>0.0301</v>
      </c>
      <c r="K19" s="31">
        <f t="shared" si="3"/>
        <v>3.61828</v>
      </c>
      <c r="L19" s="79">
        <v>44519.0</v>
      </c>
    </row>
    <row r="20">
      <c r="A20" s="22">
        <f t="shared" si="4"/>
        <v>13</v>
      </c>
      <c r="B20" s="23" t="s">
        <v>45</v>
      </c>
      <c r="C20" s="156" t="s">
        <v>130</v>
      </c>
      <c r="D20" s="156">
        <v>13.0</v>
      </c>
      <c r="E20" s="26">
        <v>13.18</v>
      </c>
      <c r="F20" s="37">
        <v>2.28740219E8</v>
      </c>
      <c r="G20" s="28"/>
      <c r="H20" s="29">
        <f t="shared" si="1"/>
        <v>3014796086</v>
      </c>
      <c r="I20" s="3">
        <f t="shared" si="2"/>
        <v>0.0232502537</v>
      </c>
      <c r="J20" s="157">
        <v>0.0257</v>
      </c>
      <c r="K20" s="43">
        <f t="shared" si="3"/>
        <v>3.014796086</v>
      </c>
      <c r="L20" s="79">
        <v>44519.0</v>
      </c>
    </row>
    <row r="21">
      <c r="A21" s="22">
        <f t="shared" si="4"/>
        <v>14</v>
      </c>
      <c r="B21" s="33" t="s">
        <v>29</v>
      </c>
      <c r="C21" s="156" t="s">
        <v>131</v>
      </c>
      <c r="D21" s="25">
        <v>14.0</v>
      </c>
      <c r="E21" s="47">
        <v>6.32</v>
      </c>
      <c r="F21" s="37">
        <v>4.4630556E8</v>
      </c>
      <c r="G21" s="28"/>
      <c r="H21" s="29">
        <f t="shared" si="1"/>
        <v>2820651139</v>
      </c>
      <c r="I21" s="3">
        <f t="shared" si="2"/>
        <v>0.02175299845</v>
      </c>
      <c r="J21" s="157">
        <v>0.0218</v>
      </c>
      <c r="K21" s="43">
        <f t="shared" si="3"/>
        <v>2.820651139</v>
      </c>
      <c r="L21" s="79">
        <v>44519.0</v>
      </c>
    </row>
    <row r="22">
      <c r="A22" s="22">
        <f t="shared" si="4"/>
        <v>15</v>
      </c>
      <c r="B22" s="23" t="s">
        <v>39</v>
      </c>
      <c r="C22" s="156" t="s">
        <v>40</v>
      </c>
      <c r="D22" s="25">
        <v>15.0</v>
      </c>
      <c r="E22" s="47">
        <v>2.485</v>
      </c>
      <c r="F22" s="37">
        <v>1.045057995E9</v>
      </c>
      <c r="G22" s="28"/>
      <c r="H22" s="29">
        <f t="shared" si="1"/>
        <v>2596969118</v>
      </c>
      <c r="I22" s="3">
        <f t="shared" si="2"/>
        <v>0.02002795185</v>
      </c>
      <c r="J22" s="157">
        <v>0.0187</v>
      </c>
      <c r="K22" s="43">
        <f t="shared" si="3"/>
        <v>2.596969118</v>
      </c>
      <c r="L22" s="79">
        <v>44519.0</v>
      </c>
    </row>
    <row r="23">
      <c r="A23" s="22">
        <f t="shared" si="4"/>
        <v>16</v>
      </c>
      <c r="B23" s="23" t="s">
        <v>43</v>
      </c>
      <c r="C23" s="156" t="s">
        <v>132</v>
      </c>
      <c r="D23" s="156">
        <v>16.0</v>
      </c>
      <c r="E23" s="47">
        <v>3.22</v>
      </c>
      <c r="F23" s="37">
        <v>7.56255209E8</v>
      </c>
      <c r="G23" s="28"/>
      <c r="H23" s="29">
        <f t="shared" si="1"/>
        <v>2435141773</v>
      </c>
      <c r="I23" s="3">
        <f t="shared" si="2"/>
        <v>0.01877993151</v>
      </c>
      <c r="J23" s="157">
        <v>0.0179</v>
      </c>
      <c r="K23" s="43">
        <f t="shared" si="3"/>
        <v>2.435141773</v>
      </c>
      <c r="L23" s="79">
        <v>44519.0</v>
      </c>
    </row>
    <row r="24">
      <c r="A24" s="22">
        <f t="shared" si="4"/>
        <v>17</v>
      </c>
      <c r="B24" s="23" t="s">
        <v>41</v>
      </c>
      <c r="C24" s="156" t="s">
        <v>133</v>
      </c>
      <c r="D24" s="156">
        <v>17.0</v>
      </c>
      <c r="E24" s="26">
        <v>6.93</v>
      </c>
      <c r="F24" s="37">
        <v>3.12295892E8</v>
      </c>
      <c r="G24" s="28"/>
      <c r="H24" s="29">
        <f t="shared" si="1"/>
        <v>2164210532</v>
      </c>
      <c r="I24" s="3">
        <f t="shared" si="2"/>
        <v>0.01669049663</v>
      </c>
      <c r="J24" s="157">
        <v>0.0164</v>
      </c>
      <c r="K24" s="31">
        <f t="shared" si="3"/>
        <v>2.164210532</v>
      </c>
      <c r="L24" s="79">
        <v>44519.0</v>
      </c>
    </row>
    <row r="25">
      <c r="A25" s="22">
        <f t="shared" si="4"/>
        <v>18</v>
      </c>
      <c r="B25" s="23" t="s">
        <v>59</v>
      </c>
      <c r="C25" s="156" t="s">
        <v>134</v>
      </c>
      <c r="D25" s="25">
        <v>18.0</v>
      </c>
      <c r="E25" s="47">
        <v>12.37</v>
      </c>
      <c r="F25" s="37">
        <v>1.65313104E8</v>
      </c>
      <c r="G25" s="28"/>
      <c r="H25" s="29">
        <f t="shared" si="1"/>
        <v>2044923096</v>
      </c>
      <c r="I25" s="3">
        <f t="shared" si="2"/>
        <v>0.01577054614</v>
      </c>
      <c r="J25" s="157">
        <v>0.0156</v>
      </c>
      <c r="K25" s="43">
        <f t="shared" si="3"/>
        <v>2.044923096</v>
      </c>
      <c r="L25" s="79">
        <v>44519.0</v>
      </c>
    </row>
    <row r="26">
      <c r="A26" s="22">
        <f t="shared" si="4"/>
        <v>19</v>
      </c>
      <c r="B26" s="48" t="s">
        <v>49</v>
      </c>
      <c r="C26" s="156" t="s">
        <v>135</v>
      </c>
      <c r="D26" s="25">
        <v>19.0</v>
      </c>
      <c r="E26" s="47">
        <v>1.56</v>
      </c>
      <c r="F26" s="37">
        <v>1.2070691E9</v>
      </c>
      <c r="G26" s="28"/>
      <c r="H26" s="29">
        <f t="shared" si="1"/>
        <v>1883027796</v>
      </c>
      <c r="I26" s="3">
        <f t="shared" si="2"/>
        <v>0.01452200173</v>
      </c>
      <c r="J26" s="157">
        <v>0.015</v>
      </c>
      <c r="K26" s="43">
        <f t="shared" si="3"/>
        <v>1.883027796</v>
      </c>
      <c r="L26" s="79">
        <v>44519.0</v>
      </c>
    </row>
    <row r="27">
      <c r="A27" s="22">
        <f t="shared" si="4"/>
        <v>20</v>
      </c>
      <c r="B27" s="23" t="s">
        <v>55</v>
      </c>
      <c r="C27" s="156" t="s">
        <v>137</v>
      </c>
      <c r="D27" s="156">
        <v>20.0</v>
      </c>
      <c r="E27" s="47">
        <v>3.51</v>
      </c>
      <c r="F27" s="37">
        <v>5.17846969E8</v>
      </c>
      <c r="G27" s="28"/>
      <c r="H27" s="29">
        <f t="shared" si="1"/>
        <v>1817642861</v>
      </c>
      <c r="I27" s="3">
        <f t="shared" si="2"/>
        <v>0.01401774994</v>
      </c>
      <c r="J27" s="157">
        <v>0.0131</v>
      </c>
      <c r="K27" s="43">
        <f t="shared" si="3"/>
        <v>1.817642861</v>
      </c>
      <c r="L27" s="79">
        <v>44519.0</v>
      </c>
    </row>
    <row r="28">
      <c r="A28" s="22">
        <f t="shared" si="4"/>
        <v>21</v>
      </c>
      <c r="B28" s="48" t="s">
        <v>51</v>
      </c>
      <c r="C28" s="156" t="s">
        <v>136</v>
      </c>
      <c r="D28" s="156">
        <v>21.0</v>
      </c>
      <c r="E28" s="47">
        <v>1.14</v>
      </c>
      <c r="F28" s="37">
        <v>1.568664049E9</v>
      </c>
      <c r="G28" s="28"/>
      <c r="H28" s="29">
        <f t="shared" si="1"/>
        <v>1788277016</v>
      </c>
      <c r="I28" s="3">
        <f t="shared" si="2"/>
        <v>0.01379127912</v>
      </c>
      <c r="J28" s="157">
        <v>0.0134</v>
      </c>
      <c r="K28" s="43">
        <f t="shared" si="3"/>
        <v>1.788277016</v>
      </c>
      <c r="L28" s="79">
        <v>44519.0</v>
      </c>
    </row>
    <row r="29">
      <c r="A29" s="22">
        <f t="shared" si="4"/>
        <v>22</v>
      </c>
      <c r="B29" s="23" t="s">
        <v>53</v>
      </c>
      <c r="C29" s="156" t="s">
        <v>54</v>
      </c>
      <c r="D29" s="25">
        <v>22.0</v>
      </c>
      <c r="E29" s="47">
        <v>3.0</v>
      </c>
      <c r="F29" s="37">
        <v>5.09040994E8</v>
      </c>
      <c r="G29" s="28"/>
      <c r="H29" s="29">
        <f t="shared" si="1"/>
        <v>1527122982</v>
      </c>
      <c r="I29" s="3">
        <f t="shared" si="2"/>
        <v>0.01177724654</v>
      </c>
      <c r="J29" s="157">
        <v>0.0124</v>
      </c>
      <c r="K29" s="43">
        <f t="shared" si="3"/>
        <v>1.527122982</v>
      </c>
      <c r="L29" s="79">
        <v>44519.0</v>
      </c>
    </row>
    <row r="30">
      <c r="A30" s="22">
        <f t="shared" si="4"/>
        <v>23</v>
      </c>
      <c r="B30" s="23" t="s">
        <v>57</v>
      </c>
      <c r="C30" s="156" t="s">
        <v>139</v>
      </c>
      <c r="D30" s="25">
        <v>23.0</v>
      </c>
      <c r="E30" s="47">
        <v>2.85</v>
      </c>
      <c r="F30" s="37">
        <v>5.01164714E8</v>
      </c>
      <c r="G30" s="28"/>
      <c r="H30" s="29">
        <f t="shared" si="1"/>
        <v>1428319435</v>
      </c>
      <c r="I30" s="3">
        <f t="shared" si="2"/>
        <v>0.01101526879</v>
      </c>
      <c r="J30" s="157">
        <v>0.0109</v>
      </c>
      <c r="K30" s="43">
        <f t="shared" si="3"/>
        <v>1.428319435</v>
      </c>
      <c r="L30" s="79">
        <v>44519.0</v>
      </c>
    </row>
    <row r="31">
      <c r="A31" s="22">
        <f t="shared" si="4"/>
        <v>24</v>
      </c>
      <c r="B31" s="23" t="s">
        <v>47</v>
      </c>
      <c r="C31" s="156" t="s">
        <v>138</v>
      </c>
      <c r="D31" s="156">
        <v>24.0</v>
      </c>
      <c r="E31" s="47">
        <v>1.44</v>
      </c>
      <c r="F31" s="37">
        <v>9.06007245E8</v>
      </c>
      <c r="G31" s="28"/>
      <c r="H31" s="29">
        <f t="shared" si="1"/>
        <v>1304650433</v>
      </c>
      <c r="I31" s="3">
        <f t="shared" si="2"/>
        <v>0.01006152744</v>
      </c>
      <c r="J31" s="157">
        <v>0.0124</v>
      </c>
      <c r="K31" s="43">
        <f t="shared" si="3"/>
        <v>1.304650433</v>
      </c>
      <c r="L31" s="79">
        <v>44519.0</v>
      </c>
    </row>
    <row r="32">
      <c r="A32" s="22">
        <f t="shared" si="4"/>
        <v>25</v>
      </c>
      <c r="B32" s="33" t="s">
        <v>61</v>
      </c>
      <c r="C32" s="156" t="s">
        <v>140</v>
      </c>
      <c r="D32" s="156">
        <v>25.0</v>
      </c>
      <c r="E32" s="47">
        <v>1.48</v>
      </c>
      <c r="F32" s="37">
        <v>8.43000232E8</v>
      </c>
      <c r="G32" s="28"/>
      <c r="H32" s="29">
        <f t="shared" si="1"/>
        <v>1247640343</v>
      </c>
      <c r="I32" s="3">
        <f t="shared" si="2"/>
        <v>0.009621862866</v>
      </c>
      <c r="J32" s="157">
        <v>0.0101</v>
      </c>
      <c r="K32" s="43">
        <f t="shared" si="3"/>
        <v>1.247640343</v>
      </c>
      <c r="L32" s="79">
        <v>44519.0</v>
      </c>
    </row>
    <row r="33">
      <c r="A33" s="22">
        <f t="shared" si="4"/>
        <v>26</v>
      </c>
      <c r="B33" s="23" t="s">
        <v>77</v>
      </c>
      <c r="C33" s="156" t="s">
        <v>141</v>
      </c>
      <c r="D33" s="25">
        <v>26.0</v>
      </c>
      <c r="E33" s="47">
        <v>2.3</v>
      </c>
      <c r="F33" s="37">
        <v>5.26379106E8</v>
      </c>
      <c r="G33" s="28"/>
      <c r="H33" s="29">
        <f t="shared" si="1"/>
        <v>1210671944</v>
      </c>
      <c r="I33" s="3">
        <f t="shared" si="2"/>
        <v>0.009336760775</v>
      </c>
      <c r="J33" s="157">
        <v>0.009</v>
      </c>
      <c r="K33" s="31">
        <f t="shared" si="3"/>
        <v>1.210671944</v>
      </c>
      <c r="L33" s="79">
        <v>44519.0</v>
      </c>
    </row>
    <row r="34">
      <c r="A34" s="22">
        <f t="shared" si="4"/>
        <v>27</v>
      </c>
      <c r="B34" s="23" t="s">
        <v>65</v>
      </c>
      <c r="C34" s="156" t="s">
        <v>142</v>
      </c>
      <c r="D34" s="25">
        <v>27.0</v>
      </c>
      <c r="E34" s="47">
        <v>2.93</v>
      </c>
      <c r="F34" s="37">
        <v>3.84522695E8</v>
      </c>
      <c r="G34" s="28"/>
      <c r="H34" s="29">
        <f t="shared" si="1"/>
        <v>1126651496</v>
      </c>
      <c r="I34" s="3">
        <f t="shared" si="2"/>
        <v>0.008688791008</v>
      </c>
      <c r="J34" s="157">
        <v>0.0087</v>
      </c>
      <c r="K34" s="43">
        <f t="shared" si="3"/>
        <v>1.126651496</v>
      </c>
      <c r="L34" s="79">
        <v>44519.0</v>
      </c>
    </row>
    <row r="35">
      <c r="A35" s="22">
        <f t="shared" si="4"/>
        <v>28</v>
      </c>
      <c r="B35" s="48" t="s">
        <v>83</v>
      </c>
      <c r="C35" s="156" t="s">
        <v>146</v>
      </c>
      <c r="D35" s="156">
        <v>28.0</v>
      </c>
      <c r="E35" s="47">
        <v>6.18</v>
      </c>
      <c r="F35" s="37">
        <v>1.8225334E8</v>
      </c>
      <c r="G35" s="28"/>
      <c r="H35" s="29">
        <f t="shared" si="1"/>
        <v>1126325641</v>
      </c>
      <c r="I35" s="3">
        <f t="shared" si="2"/>
        <v>0.008686277997</v>
      </c>
      <c r="J35" s="157">
        <v>0.0079</v>
      </c>
      <c r="K35" s="43">
        <f t="shared" si="3"/>
        <v>1.126325641</v>
      </c>
      <c r="L35" s="79">
        <v>44519.0</v>
      </c>
    </row>
    <row r="36">
      <c r="A36" s="22">
        <f t="shared" si="4"/>
        <v>29</v>
      </c>
      <c r="B36" s="48" t="s">
        <v>69</v>
      </c>
      <c r="C36" s="156" t="s">
        <v>147</v>
      </c>
      <c r="D36" s="156">
        <v>29.0</v>
      </c>
      <c r="E36" s="47">
        <v>1.59</v>
      </c>
      <c r="F36" s="37">
        <v>6.54871829E8</v>
      </c>
      <c r="G36" s="28"/>
      <c r="H36" s="29">
        <f t="shared" si="1"/>
        <v>1041246208</v>
      </c>
      <c r="I36" s="3">
        <f t="shared" si="2"/>
        <v>0.008030141281</v>
      </c>
      <c r="J36" s="157">
        <v>0.0077</v>
      </c>
      <c r="K36" s="43">
        <f t="shared" si="3"/>
        <v>1.041246208</v>
      </c>
      <c r="L36" s="79">
        <v>44519.0</v>
      </c>
    </row>
    <row r="37">
      <c r="A37" s="22">
        <f t="shared" si="4"/>
        <v>30</v>
      </c>
      <c r="B37" s="23" t="s">
        <v>71</v>
      </c>
      <c r="C37" s="156" t="s">
        <v>143</v>
      </c>
      <c r="D37" s="25">
        <v>30.0</v>
      </c>
      <c r="E37" s="47">
        <v>2.2</v>
      </c>
      <c r="F37" s="37">
        <v>4.71051678E8</v>
      </c>
      <c r="G37" s="28"/>
      <c r="H37" s="29">
        <f t="shared" si="1"/>
        <v>1036313692</v>
      </c>
      <c r="I37" s="3">
        <f t="shared" si="2"/>
        <v>0.007992101474</v>
      </c>
      <c r="J37" s="157">
        <v>0.0085</v>
      </c>
      <c r="K37" s="43">
        <f t="shared" si="3"/>
        <v>1.036313692</v>
      </c>
      <c r="L37" s="79">
        <v>44519.0</v>
      </c>
    </row>
    <row r="38">
      <c r="A38" s="22">
        <f t="shared" si="4"/>
        <v>31</v>
      </c>
      <c r="B38" s="33" t="s">
        <v>67</v>
      </c>
      <c r="C38" s="156" t="s">
        <v>144</v>
      </c>
      <c r="D38" s="25">
        <v>31.0</v>
      </c>
      <c r="E38" s="158">
        <v>1.89</v>
      </c>
      <c r="F38" s="37">
        <v>5.43307798E8</v>
      </c>
      <c r="G38" s="28"/>
      <c r="H38" s="29">
        <f t="shared" si="1"/>
        <v>1026851738</v>
      </c>
      <c r="I38" s="3">
        <f t="shared" si="2"/>
        <v>0.00791913043</v>
      </c>
      <c r="J38" s="157">
        <v>0.0084</v>
      </c>
      <c r="K38" s="43">
        <f t="shared" si="3"/>
        <v>1.026851738</v>
      </c>
      <c r="L38" s="79">
        <v>44519.0</v>
      </c>
    </row>
    <row r="39">
      <c r="A39" s="22">
        <f t="shared" si="4"/>
        <v>32</v>
      </c>
      <c r="B39" s="48" t="s">
        <v>104</v>
      </c>
      <c r="C39" s="156" t="s">
        <v>145</v>
      </c>
      <c r="D39" s="156">
        <v>32.0</v>
      </c>
      <c r="E39" s="47">
        <v>1.38</v>
      </c>
      <c r="F39" s="37">
        <v>7.2479002E8</v>
      </c>
      <c r="G39" s="28"/>
      <c r="H39" s="29">
        <f t="shared" si="1"/>
        <v>1000210228</v>
      </c>
      <c r="I39" s="3">
        <f t="shared" si="2"/>
        <v>0.007713669808</v>
      </c>
      <c r="J39" s="157">
        <v>0.0082</v>
      </c>
      <c r="K39" s="43">
        <f t="shared" si="3"/>
        <v>1.000210228</v>
      </c>
      <c r="L39" s="79">
        <v>44519.0</v>
      </c>
    </row>
    <row r="40">
      <c r="A40" s="22">
        <f t="shared" si="4"/>
        <v>33</v>
      </c>
      <c r="B40" s="159" t="s">
        <v>63</v>
      </c>
      <c r="C40" s="156" t="s">
        <v>64</v>
      </c>
      <c r="D40" s="156">
        <v>33.0</v>
      </c>
      <c r="E40" s="47">
        <v>4.01</v>
      </c>
      <c r="F40" s="37">
        <v>2.4907E8</v>
      </c>
      <c r="G40" s="28"/>
      <c r="H40" s="29">
        <f t="shared" si="1"/>
        <v>998770700</v>
      </c>
      <c r="I40" s="3">
        <f t="shared" si="2"/>
        <v>0.007702568101</v>
      </c>
      <c r="J40" s="157">
        <v>0.0074</v>
      </c>
      <c r="K40" s="43">
        <f t="shared" si="3"/>
        <v>0.9987707</v>
      </c>
      <c r="L40" s="79">
        <v>44519.0</v>
      </c>
    </row>
    <row r="41">
      <c r="A41" s="22">
        <f t="shared" si="4"/>
        <v>34</v>
      </c>
      <c r="B41" s="23" t="s">
        <v>75</v>
      </c>
      <c r="C41" s="156" t="s">
        <v>148</v>
      </c>
      <c r="D41" s="25">
        <v>34.0</v>
      </c>
      <c r="E41" s="47">
        <v>1.29</v>
      </c>
      <c r="F41" s="37">
        <v>7.02871829E8</v>
      </c>
      <c r="G41" s="28"/>
      <c r="H41" s="29">
        <f t="shared" si="1"/>
        <v>906704659.4</v>
      </c>
      <c r="I41" s="3">
        <f t="shared" si="2"/>
        <v>0.006992550329</v>
      </c>
      <c r="J41" s="157">
        <v>0.0077</v>
      </c>
      <c r="K41" s="43">
        <f t="shared" si="3"/>
        <v>0.9067046594</v>
      </c>
      <c r="L41" s="79">
        <v>44519.0</v>
      </c>
    </row>
    <row r="42">
      <c r="A42" s="22">
        <f t="shared" si="4"/>
        <v>35</v>
      </c>
      <c r="B42" s="159" t="s">
        <v>73</v>
      </c>
      <c r="C42" s="156" t="s">
        <v>149</v>
      </c>
      <c r="D42" s="25">
        <v>35.0</v>
      </c>
      <c r="E42" s="47">
        <v>1.65</v>
      </c>
      <c r="F42" s="37">
        <v>5.3909002E8</v>
      </c>
      <c r="G42" s="28"/>
      <c r="H42" s="29">
        <f t="shared" si="1"/>
        <v>889498533</v>
      </c>
      <c r="I42" s="3">
        <f t="shared" si="2"/>
        <v>0.006859855847</v>
      </c>
      <c r="J42" s="157">
        <v>0.0065</v>
      </c>
      <c r="K42" s="43">
        <f t="shared" si="3"/>
        <v>0.889498533</v>
      </c>
      <c r="L42" s="79">
        <v>44519.0</v>
      </c>
    </row>
    <row r="43">
      <c r="A43" s="22">
        <f t="shared" si="4"/>
        <v>36</v>
      </c>
      <c r="B43" s="48" t="s">
        <v>106</v>
      </c>
      <c r="C43" s="156" t="s">
        <v>150</v>
      </c>
      <c r="D43" s="156">
        <v>36.0</v>
      </c>
      <c r="E43" s="47">
        <v>7.85</v>
      </c>
      <c r="F43" s="37">
        <v>8.4604324E7</v>
      </c>
      <c r="G43" s="28"/>
      <c r="H43" s="29">
        <f t="shared" si="1"/>
        <v>664143943.4</v>
      </c>
      <c r="I43" s="3">
        <f t="shared" si="2"/>
        <v>0.005121910317</v>
      </c>
      <c r="J43" s="157">
        <v>0.0052</v>
      </c>
      <c r="K43" s="43">
        <f t="shared" si="3"/>
        <v>0.6641439434</v>
      </c>
      <c r="L43" s="79">
        <v>44519.0</v>
      </c>
    </row>
    <row r="44">
      <c r="A44" s="22">
        <f t="shared" si="4"/>
        <v>37</v>
      </c>
      <c r="B44" s="48" t="s">
        <v>81</v>
      </c>
      <c r="C44" s="156" t="s">
        <v>151</v>
      </c>
      <c r="D44" s="156">
        <v>37.0</v>
      </c>
      <c r="E44" s="47">
        <v>5.4</v>
      </c>
      <c r="F44" s="37">
        <v>1.20540521E8</v>
      </c>
      <c r="G44" s="28"/>
      <c r="H44" s="29">
        <f t="shared" si="1"/>
        <v>650918813.4</v>
      </c>
      <c r="I44" s="3">
        <f t="shared" si="2"/>
        <v>0.005019917473</v>
      </c>
      <c r="J44" s="157">
        <v>0.0049</v>
      </c>
      <c r="K44" s="43">
        <f t="shared" si="3"/>
        <v>0.6509188134</v>
      </c>
      <c r="L44" s="79">
        <v>44519.0</v>
      </c>
    </row>
    <row r="45">
      <c r="A45" s="22">
        <f t="shared" si="4"/>
        <v>38</v>
      </c>
      <c r="B45" s="48" t="s">
        <v>100</v>
      </c>
      <c r="C45" s="156" t="s">
        <v>152</v>
      </c>
      <c r="D45" s="25">
        <v>38.0</v>
      </c>
      <c r="E45" s="47">
        <v>2.59</v>
      </c>
      <c r="F45" s="37">
        <v>2.30014812E8</v>
      </c>
      <c r="G45" s="28"/>
      <c r="H45" s="29">
        <f t="shared" si="1"/>
        <v>595738363.1</v>
      </c>
      <c r="I45" s="3">
        <f t="shared" si="2"/>
        <v>0.004594363163</v>
      </c>
      <c r="J45" s="157">
        <v>0.0046</v>
      </c>
      <c r="K45" s="43">
        <f t="shared" si="3"/>
        <v>0.5957383631</v>
      </c>
      <c r="L45" s="79">
        <v>44519.0</v>
      </c>
    </row>
    <row r="46">
      <c r="A46" s="22">
        <f t="shared" si="4"/>
        <v>39</v>
      </c>
      <c r="B46" s="48" t="s">
        <v>79</v>
      </c>
      <c r="C46" s="156" t="s">
        <v>153</v>
      </c>
      <c r="D46" s="25">
        <v>39.0</v>
      </c>
      <c r="E46" s="47">
        <v>1.88</v>
      </c>
      <c r="F46" s="37">
        <v>3.00235033E8</v>
      </c>
      <c r="G46" s="28"/>
      <c r="H46" s="29">
        <f t="shared" si="1"/>
        <v>564441862</v>
      </c>
      <c r="I46" s="3">
        <f t="shared" si="2"/>
        <v>0.004353003028</v>
      </c>
      <c r="J46" s="157">
        <v>0.0044</v>
      </c>
      <c r="K46" s="31">
        <f t="shared" si="3"/>
        <v>0.564441862</v>
      </c>
      <c r="L46" s="79">
        <v>44519.0</v>
      </c>
    </row>
    <row r="47">
      <c r="A47" s="22">
        <f t="shared" si="4"/>
        <v>40</v>
      </c>
      <c r="B47" s="48" t="s">
        <v>87</v>
      </c>
      <c r="C47" s="156" t="s">
        <v>155</v>
      </c>
      <c r="D47" s="156">
        <v>40.0</v>
      </c>
      <c r="E47" s="26">
        <v>7.51</v>
      </c>
      <c r="F47" s="37">
        <v>6.85E7</v>
      </c>
      <c r="G47" s="28"/>
      <c r="H47" s="29">
        <f t="shared" si="1"/>
        <v>514435000</v>
      </c>
      <c r="I47" s="3">
        <f t="shared" si="2"/>
        <v>0.003967347682</v>
      </c>
      <c r="J47" s="157">
        <v>0.0037</v>
      </c>
      <c r="K47" s="43">
        <f t="shared" si="3"/>
        <v>0.514435</v>
      </c>
      <c r="L47" s="79">
        <v>44519.0</v>
      </c>
    </row>
    <row r="48">
      <c r="A48" s="22">
        <f t="shared" si="4"/>
        <v>41</v>
      </c>
      <c r="B48" s="50" t="s">
        <v>93</v>
      </c>
      <c r="C48" s="156" t="s">
        <v>157</v>
      </c>
      <c r="D48" s="156">
        <v>41.0</v>
      </c>
      <c r="E48" s="47">
        <v>1.76</v>
      </c>
      <c r="F48" s="37">
        <v>2.78404904E8</v>
      </c>
      <c r="G48" s="28"/>
      <c r="H48" s="29">
        <f t="shared" si="1"/>
        <v>489992631</v>
      </c>
      <c r="I48" s="3">
        <f t="shared" si="2"/>
        <v>0.003778846946</v>
      </c>
      <c r="J48" s="157">
        <v>0.0035</v>
      </c>
      <c r="K48" s="43">
        <f t="shared" si="3"/>
        <v>0.489992631</v>
      </c>
      <c r="L48" s="79">
        <v>44519.0</v>
      </c>
    </row>
    <row r="49">
      <c r="A49" s="22">
        <f t="shared" si="4"/>
        <v>42</v>
      </c>
      <c r="B49" s="48" t="s">
        <v>85</v>
      </c>
      <c r="C49" s="156" t="s">
        <v>154</v>
      </c>
      <c r="D49" s="25">
        <v>42.0</v>
      </c>
      <c r="E49" s="47">
        <v>22.99</v>
      </c>
      <c r="F49" s="37">
        <v>2.042487E7</v>
      </c>
      <c r="G49" s="28"/>
      <c r="H49" s="29">
        <f t="shared" si="1"/>
        <v>469567761.3</v>
      </c>
      <c r="I49" s="3">
        <f t="shared" si="2"/>
        <v>0.00362132936</v>
      </c>
      <c r="J49" s="157">
        <v>0.0041</v>
      </c>
      <c r="K49" s="43">
        <f t="shared" si="3"/>
        <v>0.4695677613</v>
      </c>
      <c r="L49" s="79">
        <v>44519.0</v>
      </c>
    </row>
    <row r="50">
      <c r="A50" s="22">
        <f t="shared" si="4"/>
        <v>43</v>
      </c>
      <c r="B50" s="48" t="s">
        <v>91</v>
      </c>
      <c r="C50" s="156" t="s">
        <v>92</v>
      </c>
      <c r="D50" s="25">
        <v>43.0</v>
      </c>
      <c r="E50" s="47">
        <v>28.1</v>
      </c>
      <c r="F50" s="37">
        <v>1.6600422E7</v>
      </c>
      <c r="G50" s="28"/>
      <c r="H50" s="29">
        <f t="shared" si="1"/>
        <v>466471858.2</v>
      </c>
      <c r="I50" s="3">
        <f t="shared" si="2"/>
        <v>0.003597453605</v>
      </c>
      <c r="J50" s="157">
        <v>0.0036</v>
      </c>
      <c r="K50" s="43">
        <f t="shared" si="3"/>
        <v>0.4664718582</v>
      </c>
      <c r="L50" s="79">
        <v>44519.0</v>
      </c>
    </row>
    <row r="51">
      <c r="A51" s="22">
        <f t="shared" si="4"/>
        <v>44</v>
      </c>
      <c r="B51" s="50" t="s">
        <v>98</v>
      </c>
      <c r="C51" s="156" t="s">
        <v>156</v>
      </c>
      <c r="D51" s="156">
        <v>44.0</v>
      </c>
      <c r="E51" s="47">
        <v>14.13</v>
      </c>
      <c r="F51" s="37">
        <v>3.09E7</v>
      </c>
      <c r="G51" s="28"/>
      <c r="H51" s="29">
        <f t="shared" si="1"/>
        <v>436617000</v>
      </c>
      <c r="I51" s="3">
        <f t="shared" si="2"/>
        <v>0.00336721149</v>
      </c>
      <c r="J51" s="157">
        <v>0.0036</v>
      </c>
      <c r="K51" s="43">
        <f t="shared" si="3"/>
        <v>0.436617</v>
      </c>
      <c r="L51" s="79">
        <v>44519.0</v>
      </c>
    </row>
    <row r="52">
      <c r="A52" s="22">
        <f t="shared" si="4"/>
        <v>45</v>
      </c>
      <c r="B52" s="23" t="s">
        <v>89</v>
      </c>
      <c r="C52" s="156" t="s">
        <v>159</v>
      </c>
      <c r="D52" s="156">
        <v>45.0</v>
      </c>
      <c r="E52" s="47">
        <v>4.88</v>
      </c>
      <c r="F52" s="37">
        <v>8.2000137E7</v>
      </c>
      <c r="G52" s="28"/>
      <c r="H52" s="29">
        <f t="shared" si="1"/>
        <v>400160668.6</v>
      </c>
      <c r="I52" s="3">
        <f t="shared" si="2"/>
        <v>0.003086058493</v>
      </c>
      <c r="J52" s="157">
        <v>0.0031</v>
      </c>
      <c r="K52" s="43">
        <f t="shared" si="3"/>
        <v>0.4001606686</v>
      </c>
      <c r="L52" s="79">
        <v>44519.0</v>
      </c>
    </row>
    <row r="53">
      <c r="A53" s="22">
        <f t="shared" si="4"/>
        <v>46</v>
      </c>
      <c r="B53" s="50" t="s">
        <v>94</v>
      </c>
      <c r="C53" s="156" t="s">
        <v>158</v>
      </c>
      <c r="D53" s="25">
        <v>46.0</v>
      </c>
      <c r="E53" s="47">
        <v>3.7</v>
      </c>
      <c r="F53" s="37">
        <v>1.06421516E8</v>
      </c>
      <c r="G53" s="28"/>
      <c r="H53" s="29">
        <f t="shared" si="1"/>
        <v>393759609.2</v>
      </c>
      <c r="I53" s="3">
        <f t="shared" si="2"/>
        <v>0.003036693212</v>
      </c>
      <c r="J53" s="157">
        <v>0.0031</v>
      </c>
      <c r="K53" s="43">
        <f t="shared" si="3"/>
        <v>0.3937596092</v>
      </c>
      <c r="L53" s="79">
        <v>44519.0</v>
      </c>
    </row>
    <row r="54">
      <c r="A54" s="22">
        <f t="shared" si="4"/>
        <v>47</v>
      </c>
      <c r="B54" s="50" t="s">
        <v>108</v>
      </c>
      <c r="C54" s="156" t="s">
        <v>162</v>
      </c>
      <c r="D54" s="25">
        <v>47.0</v>
      </c>
      <c r="E54" s="47">
        <v>2.92</v>
      </c>
      <c r="F54" s="37">
        <v>1.251649E8</v>
      </c>
      <c r="G54" s="28"/>
      <c r="H54" s="29">
        <f t="shared" si="1"/>
        <v>365481508</v>
      </c>
      <c r="I54" s="3">
        <f t="shared" si="2"/>
        <v>0.002818611124</v>
      </c>
      <c r="J54" s="157">
        <v>0.0024</v>
      </c>
      <c r="K54" s="43">
        <f t="shared" si="3"/>
        <v>0.365481508</v>
      </c>
      <c r="L54" s="79">
        <v>44519.0</v>
      </c>
    </row>
    <row r="55">
      <c r="A55" s="22">
        <f t="shared" si="4"/>
        <v>48</v>
      </c>
      <c r="B55" s="48" t="s">
        <v>96</v>
      </c>
      <c r="C55" s="156" t="s">
        <v>160</v>
      </c>
      <c r="D55" s="156">
        <v>48.0</v>
      </c>
      <c r="E55" s="47">
        <v>3.44</v>
      </c>
      <c r="F55" s="37">
        <v>9.8056908E7</v>
      </c>
      <c r="G55" s="28"/>
      <c r="H55" s="29">
        <f t="shared" si="1"/>
        <v>337315763.5</v>
      </c>
      <c r="I55" s="3">
        <f t="shared" si="2"/>
        <v>0.002601395536</v>
      </c>
      <c r="J55" s="157">
        <v>0.0027</v>
      </c>
      <c r="K55" s="43">
        <f t="shared" si="3"/>
        <v>0.3373157635</v>
      </c>
      <c r="L55" s="79">
        <v>44519.0</v>
      </c>
    </row>
    <row r="56">
      <c r="A56" s="22">
        <f t="shared" si="4"/>
        <v>49</v>
      </c>
      <c r="B56" s="48" t="s">
        <v>110</v>
      </c>
      <c r="C56" s="156" t="s">
        <v>161</v>
      </c>
      <c r="D56" s="156">
        <v>49.0</v>
      </c>
      <c r="E56" s="47">
        <v>1.79</v>
      </c>
      <c r="F56" s="37">
        <v>1.72667956E8</v>
      </c>
      <c r="G56" s="28"/>
      <c r="H56" s="29">
        <f t="shared" si="1"/>
        <v>309075641.2</v>
      </c>
      <c r="I56" s="3">
        <f t="shared" si="2"/>
        <v>0.002383606342</v>
      </c>
      <c r="J56" s="157">
        <v>0.0025</v>
      </c>
      <c r="K56" s="43">
        <f t="shared" si="3"/>
        <v>0.3090756412</v>
      </c>
      <c r="L56" s="79">
        <v>44519.0</v>
      </c>
    </row>
    <row r="57">
      <c r="A57" s="22">
        <f t="shared" si="4"/>
        <v>50</v>
      </c>
      <c r="B57" s="50" t="s">
        <v>102</v>
      </c>
      <c r="C57" s="156" t="s">
        <v>163</v>
      </c>
      <c r="D57" s="25">
        <v>50.0</v>
      </c>
      <c r="E57" s="47">
        <v>3.15</v>
      </c>
      <c r="F57" s="37">
        <v>9.0275937E7</v>
      </c>
      <c r="G57" s="28"/>
      <c r="H57" s="29">
        <f t="shared" si="1"/>
        <v>284369201.6</v>
      </c>
      <c r="I57" s="3">
        <f t="shared" si="2"/>
        <v>0.002193069081</v>
      </c>
      <c r="J57" s="157">
        <v>0.0021</v>
      </c>
      <c r="K57" s="43">
        <f t="shared" si="3"/>
        <v>0.2843692016</v>
      </c>
      <c r="L57" s="79">
        <v>44519.0</v>
      </c>
    </row>
    <row r="58">
      <c r="A58" s="22"/>
      <c r="B58" s="36"/>
      <c r="C58" s="156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160" t="s">
        <v>112</v>
      </c>
      <c r="C59" s="93"/>
      <c r="D59" s="28"/>
      <c r="E59" s="47"/>
      <c r="F59" s="37"/>
      <c r="G59" s="28"/>
      <c r="H59" s="29">
        <f t="shared" ref="H59:H61" si="5">J59*H$3</f>
        <v>389001701.9</v>
      </c>
      <c r="I59" s="41"/>
      <c r="J59" s="59">
        <v>0.003</v>
      </c>
      <c r="K59" s="31"/>
    </row>
    <row r="60">
      <c r="B60" s="160" t="s">
        <v>113</v>
      </c>
      <c r="C60" s="93"/>
      <c r="D60" s="28"/>
      <c r="E60" s="26"/>
      <c r="F60" s="27"/>
      <c r="G60" s="28"/>
      <c r="H60" s="29">
        <f t="shared" si="5"/>
        <v>-816903573.9</v>
      </c>
      <c r="I60" s="60"/>
      <c r="J60" s="57">
        <v>-0.0063</v>
      </c>
    </row>
    <row r="61">
      <c r="B61" s="161" t="s">
        <v>117</v>
      </c>
      <c r="C61" s="162"/>
      <c r="D61" s="28"/>
      <c r="E61" s="26"/>
      <c r="F61" s="27"/>
      <c r="G61" s="28"/>
      <c r="H61" s="29">
        <f t="shared" si="5"/>
        <v>1115138212</v>
      </c>
      <c r="I61" s="3"/>
      <c r="J61" s="57">
        <v>0.0086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127808736520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0.9947</v>
      </c>
      <c r="I2" s="104"/>
      <c r="J2" s="4"/>
    </row>
    <row r="3">
      <c r="A3" s="105" t="s">
        <v>2</v>
      </c>
      <c r="B3" s="106">
        <v>44526.0</v>
      </c>
      <c r="C3" s="12"/>
      <c r="D3" s="1"/>
      <c r="E3" s="13"/>
      <c r="F3" s="2"/>
      <c r="H3" s="107">
        <f>H1/H2</f>
        <v>128489732100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164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43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163">
        <v>1.0</v>
      </c>
      <c r="B8" s="87" t="s">
        <v>13</v>
      </c>
      <c r="C8" s="156" t="s">
        <v>120</v>
      </c>
      <c r="D8" s="156">
        <v>1.0</v>
      </c>
      <c r="E8" s="26">
        <v>32.6</v>
      </c>
      <c r="F8" s="27">
        <v>5.74937937E8</v>
      </c>
      <c r="G8" s="28"/>
      <c r="H8" s="29">
        <f t="shared" ref="H8:H57" si="1">E8*F8</f>
        <v>18742976746</v>
      </c>
      <c r="I8" s="3">
        <f t="shared" ref="I8:I57" si="2">H8/H$3</f>
        <v>0.1458713972</v>
      </c>
      <c r="J8" s="157">
        <v>0.1361</v>
      </c>
      <c r="K8" s="31">
        <f t="shared" ref="K8:K57" si="3">H8/1000000000</f>
        <v>18.74297675</v>
      </c>
      <c r="L8" s="79">
        <v>44526.0</v>
      </c>
    </row>
    <row r="9">
      <c r="A9" s="163">
        <f t="shared" ref="A9:A57" si="4">A8+1</f>
        <v>2</v>
      </c>
      <c r="B9" s="88" t="s">
        <v>17</v>
      </c>
      <c r="C9" s="156" t="s">
        <v>121</v>
      </c>
      <c r="D9" s="25">
        <v>2.0</v>
      </c>
      <c r="E9" s="26">
        <v>7.76</v>
      </c>
      <c r="F9" s="37">
        <v>1.205E9</v>
      </c>
      <c r="G9" s="28"/>
      <c r="H9" s="29">
        <f t="shared" si="1"/>
        <v>9350800000</v>
      </c>
      <c r="I9" s="3">
        <f t="shared" si="2"/>
        <v>0.07277468672</v>
      </c>
      <c r="J9" s="157">
        <v>0.0697</v>
      </c>
      <c r="K9" s="31">
        <f t="shared" si="3"/>
        <v>9.3508</v>
      </c>
      <c r="L9" s="79">
        <v>44526.0</v>
      </c>
    </row>
    <row r="10">
      <c r="A10" s="163">
        <f t="shared" si="4"/>
        <v>3</v>
      </c>
      <c r="B10" s="87" t="s">
        <v>19</v>
      </c>
      <c r="C10" s="156" t="s">
        <v>122</v>
      </c>
      <c r="D10" s="25">
        <v>3.0</v>
      </c>
      <c r="E10" s="26">
        <v>4.4</v>
      </c>
      <c r="F10" s="37">
        <v>1.861E9</v>
      </c>
      <c r="G10" s="28"/>
      <c r="H10" s="29">
        <f t="shared" si="1"/>
        <v>8188400000</v>
      </c>
      <c r="I10" s="3">
        <f t="shared" si="2"/>
        <v>0.06372804944</v>
      </c>
      <c r="J10" s="157">
        <v>0.0658</v>
      </c>
      <c r="K10" s="31">
        <f t="shared" si="3"/>
        <v>8.1884</v>
      </c>
      <c r="L10" s="79">
        <v>44526.0</v>
      </c>
    </row>
    <row r="11">
      <c r="A11" s="163">
        <f t="shared" si="4"/>
        <v>4</v>
      </c>
      <c r="B11" s="87" t="s">
        <v>27</v>
      </c>
      <c r="C11" s="156" t="s">
        <v>123</v>
      </c>
      <c r="D11" s="156">
        <v>4.0</v>
      </c>
      <c r="E11" s="26">
        <v>90.0</v>
      </c>
      <c r="F11" s="37">
        <v>8.538E7</v>
      </c>
      <c r="G11" s="28"/>
      <c r="H11" s="29">
        <f t="shared" si="1"/>
        <v>7684200000</v>
      </c>
      <c r="I11" s="3">
        <f t="shared" si="2"/>
        <v>0.05980400048</v>
      </c>
      <c r="J11" s="157">
        <v>0.0612</v>
      </c>
      <c r="K11" s="31">
        <f t="shared" si="3"/>
        <v>7.6842</v>
      </c>
      <c r="L11" s="79">
        <v>44526.0</v>
      </c>
    </row>
    <row r="12">
      <c r="A12" s="163">
        <f t="shared" si="4"/>
        <v>5</v>
      </c>
      <c r="B12" s="88" t="s">
        <v>25</v>
      </c>
      <c r="C12" s="156" t="s">
        <v>26</v>
      </c>
      <c r="D12" s="156">
        <v>5.0</v>
      </c>
      <c r="E12" s="26">
        <v>7.9</v>
      </c>
      <c r="F12" s="35">
        <v>7.74301421E8</v>
      </c>
      <c r="G12" s="28"/>
      <c r="H12" s="29">
        <f t="shared" si="1"/>
        <v>6116981226</v>
      </c>
      <c r="I12" s="3">
        <f t="shared" si="2"/>
        <v>0.0476067708</v>
      </c>
      <c r="J12" s="157">
        <v>0.0484</v>
      </c>
      <c r="K12" s="31">
        <f t="shared" si="3"/>
        <v>6.116981226</v>
      </c>
      <c r="L12" s="79">
        <v>44526.0</v>
      </c>
    </row>
    <row r="13">
      <c r="A13" s="163">
        <f t="shared" si="4"/>
        <v>6</v>
      </c>
      <c r="B13" s="87" t="s">
        <v>31</v>
      </c>
      <c r="C13" s="156" t="s">
        <v>126</v>
      </c>
      <c r="D13" s="25">
        <v>6.0</v>
      </c>
      <c r="E13" s="47">
        <v>8.0</v>
      </c>
      <c r="F13" s="37">
        <v>7.21751884E8</v>
      </c>
      <c r="G13" s="28"/>
      <c r="H13" s="29">
        <f t="shared" si="1"/>
        <v>5774015072</v>
      </c>
      <c r="I13" s="3">
        <f t="shared" si="2"/>
        <v>0.04493756021</v>
      </c>
      <c r="J13" s="157">
        <v>0.0425</v>
      </c>
      <c r="K13" s="31">
        <f t="shared" si="3"/>
        <v>5.774015072</v>
      </c>
      <c r="L13" s="79">
        <v>44526.0</v>
      </c>
    </row>
    <row r="14">
      <c r="A14" s="163">
        <f t="shared" si="4"/>
        <v>7</v>
      </c>
      <c r="B14" s="87" t="s">
        <v>37</v>
      </c>
      <c r="C14" s="156" t="s">
        <v>125</v>
      </c>
      <c r="D14" s="25">
        <v>7.0</v>
      </c>
      <c r="E14" s="47">
        <v>6.8</v>
      </c>
      <c r="F14" s="37">
        <v>8.19006416E8</v>
      </c>
      <c r="G14" s="28"/>
      <c r="H14" s="29">
        <f t="shared" si="1"/>
        <v>5569243629</v>
      </c>
      <c r="I14" s="3">
        <f t="shared" si="2"/>
        <v>0.04334388077</v>
      </c>
      <c r="J14" s="157">
        <v>0.0435</v>
      </c>
      <c r="K14" s="31">
        <f t="shared" si="3"/>
        <v>5.569243629</v>
      </c>
      <c r="L14" s="79">
        <v>44526.0</v>
      </c>
    </row>
    <row r="15">
      <c r="A15" s="163">
        <f t="shared" si="4"/>
        <v>8</v>
      </c>
      <c r="B15" s="87" t="s">
        <v>21</v>
      </c>
      <c r="C15" s="156" t="s">
        <v>22</v>
      </c>
      <c r="D15" s="156">
        <v>8.0</v>
      </c>
      <c r="E15" s="26">
        <v>4.53</v>
      </c>
      <c r="F15" s="37">
        <v>1.201009E9</v>
      </c>
      <c r="G15" s="28"/>
      <c r="H15" s="29">
        <f t="shared" si="1"/>
        <v>5440570770</v>
      </c>
      <c r="I15" s="3">
        <f t="shared" si="2"/>
        <v>0.04234245555</v>
      </c>
      <c r="J15" s="157">
        <v>0.0438</v>
      </c>
      <c r="K15" s="31">
        <f t="shared" si="3"/>
        <v>5.44057077</v>
      </c>
      <c r="L15" s="79">
        <v>44526.0</v>
      </c>
    </row>
    <row r="16">
      <c r="A16" s="163">
        <f t="shared" si="4"/>
        <v>9</v>
      </c>
      <c r="B16" s="87" t="s">
        <v>23</v>
      </c>
      <c r="C16" s="156" t="s">
        <v>124</v>
      </c>
      <c r="D16" s="156">
        <v>9.0</v>
      </c>
      <c r="E16" s="26">
        <v>12.2</v>
      </c>
      <c r="F16" s="37">
        <v>4.1905E8</v>
      </c>
      <c r="G16" s="28"/>
      <c r="H16" s="29">
        <f t="shared" si="1"/>
        <v>5112410000</v>
      </c>
      <c r="I16" s="3">
        <f t="shared" si="2"/>
        <v>0.03978847116</v>
      </c>
      <c r="J16" s="157">
        <v>0.0468</v>
      </c>
      <c r="K16" s="31">
        <f t="shared" si="3"/>
        <v>5.11241</v>
      </c>
      <c r="L16" s="79">
        <v>44526.0</v>
      </c>
    </row>
    <row r="17">
      <c r="A17" s="163">
        <f t="shared" si="4"/>
        <v>10</v>
      </c>
      <c r="B17" s="88" t="s">
        <v>33</v>
      </c>
      <c r="C17" s="156" t="s">
        <v>128</v>
      </c>
      <c r="D17" s="25">
        <v>10.0</v>
      </c>
      <c r="E17" s="26">
        <v>36.1</v>
      </c>
      <c r="F17" s="37">
        <v>1.3250202E8</v>
      </c>
      <c r="G17" s="28"/>
      <c r="H17" s="29">
        <f t="shared" si="1"/>
        <v>4783322922</v>
      </c>
      <c r="I17" s="3">
        <f t="shared" si="2"/>
        <v>0.03722727757</v>
      </c>
      <c r="J17" s="157">
        <v>0.0346</v>
      </c>
      <c r="K17" s="31">
        <f t="shared" si="3"/>
        <v>4.783322922</v>
      </c>
      <c r="L17" s="79">
        <v>44526.0</v>
      </c>
    </row>
    <row r="18">
      <c r="A18" s="163">
        <f t="shared" si="4"/>
        <v>11</v>
      </c>
      <c r="B18" s="88" t="s">
        <v>15</v>
      </c>
      <c r="C18" s="156" t="s">
        <v>127</v>
      </c>
      <c r="D18" s="25">
        <v>11.0</v>
      </c>
      <c r="E18" s="26">
        <v>6.28</v>
      </c>
      <c r="F18" s="35">
        <v>7.42231421E8</v>
      </c>
      <c r="G18" s="28"/>
      <c r="H18" s="29">
        <f t="shared" si="1"/>
        <v>4661213324</v>
      </c>
      <c r="I18" s="3">
        <f t="shared" si="2"/>
        <v>0.03627693239</v>
      </c>
      <c r="J18" s="157">
        <v>0.0353</v>
      </c>
      <c r="K18" s="43">
        <f t="shared" si="3"/>
        <v>4.661213324</v>
      </c>
      <c r="L18" s="79">
        <v>44526.0</v>
      </c>
    </row>
    <row r="19">
      <c r="A19" s="163">
        <f t="shared" si="4"/>
        <v>12</v>
      </c>
      <c r="B19" s="87" t="s">
        <v>35</v>
      </c>
      <c r="C19" s="156" t="s">
        <v>129</v>
      </c>
      <c r="D19" s="156">
        <v>12.0</v>
      </c>
      <c r="E19" s="47">
        <v>5.92</v>
      </c>
      <c r="F19" s="37">
        <v>6.26E8</v>
      </c>
      <c r="G19" s="28"/>
      <c r="H19" s="29">
        <f t="shared" si="1"/>
        <v>3705920000</v>
      </c>
      <c r="I19" s="3">
        <f t="shared" si="2"/>
        <v>0.02884214901</v>
      </c>
      <c r="J19" s="157">
        <v>0.0301</v>
      </c>
      <c r="K19" s="31">
        <f t="shared" si="3"/>
        <v>3.70592</v>
      </c>
      <c r="L19" s="79">
        <v>44526.0</v>
      </c>
    </row>
    <row r="20">
      <c r="A20" s="163">
        <f t="shared" si="4"/>
        <v>13</v>
      </c>
      <c r="B20" s="87" t="s">
        <v>45</v>
      </c>
      <c r="C20" s="156" t="s">
        <v>130</v>
      </c>
      <c r="D20" s="156">
        <v>13.0</v>
      </c>
      <c r="E20" s="26">
        <v>12.94</v>
      </c>
      <c r="F20" s="37">
        <v>2.28740219E8</v>
      </c>
      <c r="G20" s="28"/>
      <c r="H20" s="29">
        <f t="shared" si="1"/>
        <v>2959898434</v>
      </c>
      <c r="I20" s="3">
        <f t="shared" si="2"/>
        <v>0.02303606977</v>
      </c>
      <c r="J20" s="157">
        <v>0.0257</v>
      </c>
      <c r="K20" s="43">
        <f t="shared" si="3"/>
        <v>2.959898434</v>
      </c>
      <c r="L20" s="79">
        <v>44526.0</v>
      </c>
    </row>
    <row r="21">
      <c r="A21" s="163">
        <f t="shared" si="4"/>
        <v>14</v>
      </c>
      <c r="B21" s="88" t="s">
        <v>29</v>
      </c>
      <c r="C21" s="156" t="s">
        <v>131</v>
      </c>
      <c r="D21" s="25">
        <v>14.0</v>
      </c>
      <c r="E21" s="47">
        <v>6.62</v>
      </c>
      <c r="F21" s="37">
        <v>4.4630556E8</v>
      </c>
      <c r="G21" s="28"/>
      <c r="H21" s="29">
        <f t="shared" si="1"/>
        <v>2954542807</v>
      </c>
      <c r="I21" s="3">
        <f t="shared" si="2"/>
        <v>0.02299438841</v>
      </c>
      <c r="J21" s="157">
        <v>0.0218</v>
      </c>
      <c r="K21" s="43">
        <f t="shared" si="3"/>
        <v>2.954542807</v>
      </c>
      <c r="L21" s="79">
        <v>44526.0</v>
      </c>
    </row>
    <row r="22">
      <c r="A22" s="163">
        <f t="shared" si="4"/>
        <v>15</v>
      </c>
      <c r="B22" s="87" t="s">
        <v>39</v>
      </c>
      <c r="C22" s="156" t="s">
        <v>40</v>
      </c>
      <c r="D22" s="25">
        <v>15.0</v>
      </c>
      <c r="E22" s="47">
        <v>2.45</v>
      </c>
      <c r="F22" s="37">
        <v>1.045057995E9</v>
      </c>
      <c r="G22" s="28"/>
      <c r="H22" s="29">
        <f t="shared" si="1"/>
        <v>2560392088</v>
      </c>
      <c r="I22" s="3">
        <f t="shared" si="2"/>
        <v>0.01992682252</v>
      </c>
      <c r="J22" s="157">
        <v>0.0187</v>
      </c>
      <c r="K22" s="43">
        <f t="shared" si="3"/>
        <v>2.560392088</v>
      </c>
      <c r="L22" s="79">
        <v>44526.0</v>
      </c>
    </row>
    <row r="23">
      <c r="A23" s="163">
        <f t="shared" si="4"/>
        <v>16</v>
      </c>
      <c r="B23" s="87" t="s">
        <v>43</v>
      </c>
      <c r="C23" s="156" t="s">
        <v>132</v>
      </c>
      <c r="D23" s="156">
        <v>16.0</v>
      </c>
      <c r="E23" s="47">
        <v>3.1</v>
      </c>
      <c r="F23" s="37">
        <v>7.56255209E8</v>
      </c>
      <c r="G23" s="28"/>
      <c r="H23" s="29">
        <f t="shared" si="1"/>
        <v>2344391148</v>
      </c>
      <c r="I23" s="3">
        <f t="shared" si="2"/>
        <v>0.01824574703</v>
      </c>
      <c r="J23" s="157">
        <v>0.0179</v>
      </c>
      <c r="K23" s="43">
        <f t="shared" si="3"/>
        <v>2.344391148</v>
      </c>
      <c r="L23" s="79">
        <v>44526.0</v>
      </c>
    </row>
    <row r="24">
      <c r="A24" s="163">
        <f t="shared" si="4"/>
        <v>17</v>
      </c>
      <c r="B24" s="87" t="s">
        <v>41</v>
      </c>
      <c r="C24" s="156" t="s">
        <v>133</v>
      </c>
      <c r="D24" s="156">
        <v>17.0</v>
      </c>
      <c r="E24" s="26">
        <v>6.78</v>
      </c>
      <c r="F24" s="37">
        <v>3.12295892E8</v>
      </c>
      <c r="G24" s="28"/>
      <c r="H24" s="29">
        <f t="shared" si="1"/>
        <v>2117366148</v>
      </c>
      <c r="I24" s="3">
        <f t="shared" si="2"/>
        <v>0.01647887433</v>
      </c>
      <c r="J24" s="157">
        <v>0.0164</v>
      </c>
      <c r="K24" s="31">
        <f t="shared" si="3"/>
        <v>2.117366148</v>
      </c>
      <c r="L24" s="79">
        <v>44526.0</v>
      </c>
    </row>
    <row r="25">
      <c r="A25" s="163">
        <f t="shared" si="4"/>
        <v>18</v>
      </c>
      <c r="B25" s="87" t="s">
        <v>59</v>
      </c>
      <c r="C25" s="156" t="s">
        <v>134</v>
      </c>
      <c r="D25" s="25">
        <v>18.0</v>
      </c>
      <c r="E25" s="47">
        <v>12.6</v>
      </c>
      <c r="F25" s="37">
        <v>1.65313104E8</v>
      </c>
      <c r="G25" s="28"/>
      <c r="H25" s="29">
        <f t="shared" si="1"/>
        <v>2082945110</v>
      </c>
      <c r="I25" s="3">
        <f t="shared" si="2"/>
        <v>0.01621098493</v>
      </c>
      <c r="J25" s="157">
        <v>0.0156</v>
      </c>
      <c r="K25" s="43">
        <f t="shared" si="3"/>
        <v>2.08294511</v>
      </c>
      <c r="L25" s="79">
        <v>44526.0</v>
      </c>
    </row>
    <row r="26">
      <c r="A26" s="163">
        <f t="shared" si="4"/>
        <v>19</v>
      </c>
      <c r="B26" s="164" t="s">
        <v>49</v>
      </c>
      <c r="C26" s="156" t="s">
        <v>135</v>
      </c>
      <c r="D26" s="25">
        <v>19.0</v>
      </c>
      <c r="E26" s="47">
        <v>1.56</v>
      </c>
      <c r="F26" s="37">
        <v>1.2070691E9</v>
      </c>
      <c r="G26" s="28"/>
      <c r="H26" s="29">
        <f t="shared" si="1"/>
        <v>1883027796</v>
      </c>
      <c r="I26" s="3">
        <f t="shared" si="2"/>
        <v>0.01465508384</v>
      </c>
      <c r="J26" s="157">
        <v>0.015</v>
      </c>
      <c r="K26" s="43">
        <f t="shared" si="3"/>
        <v>1.883027796</v>
      </c>
      <c r="L26" s="79">
        <v>44526.0</v>
      </c>
    </row>
    <row r="27">
      <c r="A27" s="163">
        <f t="shared" si="4"/>
        <v>20</v>
      </c>
      <c r="B27" s="87" t="s">
        <v>55</v>
      </c>
      <c r="C27" s="156" t="s">
        <v>137</v>
      </c>
      <c r="D27" s="156">
        <v>20.0</v>
      </c>
      <c r="E27" s="47">
        <v>3.51</v>
      </c>
      <c r="F27" s="37">
        <v>5.17846969E8</v>
      </c>
      <c r="G27" s="28"/>
      <c r="H27" s="29">
        <f t="shared" si="1"/>
        <v>1817642861</v>
      </c>
      <c r="I27" s="3">
        <f t="shared" si="2"/>
        <v>0.014146211</v>
      </c>
      <c r="J27" s="157">
        <v>0.0131</v>
      </c>
      <c r="K27" s="43">
        <f t="shared" si="3"/>
        <v>1.817642861</v>
      </c>
      <c r="L27" s="79">
        <v>44526.0</v>
      </c>
    </row>
    <row r="28">
      <c r="A28" s="22">
        <f t="shared" si="4"/>
        <v>21</v>
      </c>
      <c r="B28" s="48" t="s">
        <v>51</v>
      </c>
      <c r="C28" s="156" t="s">
        <v>136</v>
      </c>
      <c r="D28" s="156">
        <v>21.0</v>
      </c>
      <c r="E28" s="47">
        <v>1.145</v>
      </c>
      <c r="F28" s="37">
        <v>1.568664049E9</v>
      </c>
      <c r="G28" s="28"/>
      <c r="H28" s="29">
        <f t="shared" si="1"/>
        <v>1796120336</v>
      </c>
      <c r="I28" s="3">
        <f t="shared" si="2"/>
        <v>0.01397870714</v>
      </c>
      <c r="J28" s="157">
        <v>0.0134</v>
      </c>
      <c r="K28" s="43">
        <f t="shared" si="3"/>
        <v>1.796120336</v>
      </c>
      <c r="L28" s="79">
        <v>44526.0</v>
      </c>
    </row>
    <row r="29">
      <c r="A29" s="22">
        <f t="shared" si="4"/>
        <v>22</v>
      </c>
      <c r="B29" s="23" t="s">
        <v>53</v>
      </c>
      <c r="C29" s="156" t="s">
        <v>54</v>
      </c>
      <c r="D29" s="25">
        <v>22.0</v>
      </c>
      <c r="E29" s="47">
        <v>2.96</v>
      </c>
      <c r="F29" s="37">
        <v>5.09040994E8</v>
      </c>
      <c r="G29" s="28"/>
      <c r="H29" s="29">
        <f t="shared" si="1"/>
        <v>1506761342</v>
      </c>
      <c r="I29" s="3">
        <f t="shared" si="2"/>
        <v>0.01172670623</v>
      </c>
      <c r="J29" s="157">
        <v>0.0124</v>
      </c>
      <c r="K29" s="43">
        <f t="shared" si="3"/>
        <v>1.506761342</v>
      </c>
      <c r="L29" s="79">
        <v>44526.0</v>
      </c>
    </row>
    <row r="30">
      <c r="A30" s="22">
        <f t="shared" si="4"/>
        <v>23</v>
      </c>
      <c r="B30" s="23" t="s">
        <v>57</v>
      </c>
      <c r="C30" s="156" t="s">
        <v>139</v>
      </c>
      <c r="D30" s="25">
        <v>23.0</v>
      </c>
      <c r="E30" s="47">
        <v>2.79</v>
      </c>
      <c r="F30" s="37">
        <v>5.01164714E8</v>
      </c>
      <c r="G30" s="28"/>
      <c r="H30" s="29">
        <f t="shared" si="1"/>
        <v>1398249552</v>
      </c>
      <c r="I30" s="3">
        <f t="shared" si="2"/>
        <v>0.01088218902</v>
      </c>
      <c r="J30" s="157">
        <v>0.0109</v>
      </c>
      <c r="K30" s="43">
        <f t="shared" si="3"/>
        <v>1.398249552</v>
      </c>
      <c r="L30" s="79">
        <v>44526.0</v>
      </c>
    </row>
    <row r="31">
      <c r="A31" s="22">
        <f t="shared" si="4"/>
        <v>24</v>
      </c>
      <c r="B31" s="23" t="s">
        <v>47</v>
      </c>
      <c r="C31" s="156" t="s">
        <v>138</v>
      </c>
      <c r="D31" s="156">
        <v>24.0</v>
      </c>
      <c r="E31" s="47">
        <v>1.36</v>
      </c>
      <c r="F31" s="37">
        <v>9.06007245E8</v>
      </c>
      <c r="G31" s="28"/>
      <c r="H31" s="29">
        <f t="shared" si="1"/>
        <v>1232169853</v>
      </c>
      <c r="I31" s="3">
        <f t="shared" si="2"/>
        <v>0.009589636721</v>
      </c>
      <c r="J31" s="157">
        <v>0.0124</v>
      </c>
      <c r="K31" s="43">
        <f t="shared" si="3"/>
        <v>1.232169853</v>
      </c>
      <c r="L31" s="79">
        <v>44526.0</v>
      </c>
    </row>
    <row r="32">
      <c r="A32" s="22">
        <f t="shared" si="4"/>
        <v>25</v>
      </c>
      <c r="B32" s="33" t="s">
        <v>61</v>
      </c>
      <c r="C32" s="156" t="s">
        <v>140</v>
      </c>
      <c r="D32" s="156">
        <v>25.0</v>
      </c>
      <c r="E32" s="47">
        <v>1.445</v>
      </c>
      <c r="F32" s="37">
        <v>8.43000232E8</v>
      </c>
      <c r="G32" s="28"/>
      <c r="H32" s="29">
        <f t="shared" si="1"/>
        <v>1218135335</v>
      </c>
      <c r="I32" s="3">
        <f t="shared" si="2"/>
        <v>0.009480409954</v>
      </c>
      <c r="J32" s="157">
        <v>0.0101</v>
      </c>
      <c r="K32" s="43">
        <f t="shared" si="3"/>
        <v>1.218135335</v>
      </c>
      <c r="L32" s="79">
        <v>44526.0</v>
      </c>
    </row>
    <row r="33">
      <c r="A33" s="22">
        <f t="shared" si="4"/>
        <v>26</v>
      </c>
      <c r="B33" s="23" t="s">
        <v>77</v>
      </c>
      <c r="C33" s="156" t="s">
        <v>141</v>
      </c>
      <c r="D33" s="25">
        <v>26.0</v>
      </c>
      <c r="E33" s="47">
        <v>2.27</v>
      </c>
      <c r="F33" s="37">
        <v>5.26379106E8</v>
      </c>
      <c r="G33" s="28"/>
      <c r="H33" s="29">
        <f t="shared" si="1"/>
        <v>1194880571</v>
      </c>
      <c r="I33" s="3">
        <f t="shared" si="2"/>
        <v>0.009299424562</v>
      </c>
      <c r="J33" s="157">
        <v>0.009</v>
      </c>
      <c r="K33" s="31">
        <f t="shared" si="3"/>
        <v>1.194880571</v>
      </c>
      <c r="L33" s="79">
        <v>44526.0</v>
      </c>
    </row>
    <row r="34">
      <c r="A34" s="22">
        <f t="shared" si="4"/>
        <v>27</v>
      </c>
      <c r="B34" s="23" t="s">
        <v>65</v>
      </c>
      <c r="C34" s="156" t="s">
        <v>142</v>
      </c>
      <c r="D34" s="25">
        <v>27.0</v>
      </c>
      <c r="E34" s="47">
        <v>2.895</v>
      </c>
      <c r="F34" s="37">
        <v>3.84522695E8</v>
      </c>
      <c r="G34" s="28"/>
      <c r="H34" s="29">
        <f t="shared" si="1"/>
        <v>1113193202</v>
      </c>
      <c r="I34" s="3">
        <f t="shared" si="2"/>
        <v>0.008663674395</v>
      </c>
      <c r="J34" s="157">
        <v>0.0087</v>
      </c>
      <c r="K34" s="43">
        <f t="shared" si="3"/>
        <v>1.113193202</v>
      </c>
      <c r="L34" s="79">
        <v>44526.0</v>
      </c>
    </row>
    <row r="35">
      <c r="A35" s="22">
        <f t="shared" si="4"/>
        <v>28</v>
      </c>
      <c r="B35" s="48" t="s">
        <v>83</v>
      </c>
      <c r="C35" s="156" t="s">
        <v>146</v>
      </c>
      <c r="D35" s="156">
        <v>28.0</v>
      </c>
      <c r="E35" s="47">
        <v>6.06</v>
      </c>
      <c r="F35" s="37">
        <v>1.8225334E8</v>
      </c>
      <c r="G35" s="28"/>
      <c r="H35" s="29">
        <f t="shared" si="1"/>
        <v>1104455240</v>
      </c>
      <c r="I35" s="3">
        <f t="shared" si="2"/>
        <v>0.00859566926</v>
      </c>
      <c r="J35" s="157">
        <v>0.0079</v>
      </c>
      <c r="K35" s="43">
        <f t="shared" si="3"/>
        <v>1.10445524</v>
      </c>
      <c r="L35" s="79">
        <v>44526.0</v>
      </c>
    </row>
    <row r="36">
      <c r="A36" s="22">
        <f t="shared" si="4"/>
        <v>29</v>
      </c>
      <c r="B36" s="33" t="s">
        <v>67</v>
      </c>
      <c r="C36" s="156" t="s">
        <v>144</v>
      </c>
      <c r="D36" s="156">
        <v>29.0</v>
      </c>
      <c r="E36" s="158">
        <v>1.98</v>
      </c>
      <c r="F36" s="37">
        <v>5.43307798E8</v>
      </c>
      <c r="G36" s="28"/>
      <c r="H36" s="29">
        <f t="shared" si="1"/>
        <v>1075749440</v>
      </c>
      <c r="I36" s="3">
        <f t="shared" si="2"/>
        <v>0.008372259966</v>
      </c>
      <c r="J36" s="157">
        <v>0.0084</v>
      </c>
      <c r="K36" s="43">
        <f t="shared" si="3"/>
        <v>1.07574944</v>
      </c>
      <c r="L36" s="79">
        <v>44526.0</v>
      </c>
    </row>
    <row r="37">
      <c r="A37" s="22">
        <f t="shared" si="4"/>
        <v>30</v>
      </c>
      <c r="B37" s="23" t="s">
        <v>71</v>
      </c>
      <c r="C37" s="156" t="s">
        <v>143</v>
      </c>
      <c r="D37" s="25">
        <v>30.0</v>
      </c>
      <c r="E37" s="47">
        <v>2.1</v>
      </c>
      <c r="F37" s="37">
        <v>4.71051678E8</v>
      </c>
      <c r="G37" s="28"/>
      <c r="H37" s="29">
        <f t="shared" si="1"/>
        <v>989208523.8</v>
      </c>
      <c r="I37" s="3">
        <f t="shared" si="2"/>
        <v>0.007698735982</v>
      </c>
      <c r="J37" s="157">
        <v>0.0085</v>
      </c>
      <c r="K37" s="43">
        <f t="shared" si="3"/>
        <v>0.9892085238</v>
      </c>
      <c r="L37" s="79">
        <v>44526.0</v>
      </c>
    </row>
    <row r="38">
      <c r="A38" s="22">
        <f t="shared" si="4"/>
        <v>31</v>
      </c>
      <c r="B38" s="48" t="s">
        <v>69</v>
      </c>
      <c r="C38" s="156" t="s">
        <v>147</v>
      </c>
      <c r="D38" s="25">
        <v>31.0</v>
      </c>
      <c r="E38" s="47">
        <v>1.51</v>
      </c>
      <c r="F38" s="37">
        <v>6.54871829E8</v>
      </c>
      <c r="G38" s="28"/>
      <c r="H38" s="29">
        <f t="shared" si="1"/>
        <v>988856461.8</v>
      </c>
      <c r="I38" s="3">
        <f t="shared" si="2"/>
        <v>0.007695995981</v>
      </c>
      <c r="J38" s="157">
        <v>0.0077</v>
      </c>
      <c r="K38" s="43">
        <f t="shared" si="3"/>
        <v>0.9888564618</v>
      </c>
      <c r="L38" s="79">
        <v>44526.0</v>
      </c>
    </row>
    <row r="39">
      <c r="A39" s="22">
        <f t="shared" si="4"/>
        <v>32</v>
      </c>
      <c r="B39" s="159" t="s">
        <v>63</v>
      </c>
      <c r="C39" s="156" t="s">
        <v>64</v>
      </c>
      <c r="D39" s="156">
        <v>32.0</v>
      </c>
      <c r="E39" s="47">
        <v>3.88</v>
      </c>
      <c r="F39" s="37">
        <v>2.4907E8</v>
      </c>
      <c r="G39" s="28"/>
      <c r="H39" s="29">
        <f t="shared" si="1"/>
        <v>966391600</v>
      </c>
      <c r="I39" s="3">
        <f t="shared" si="2"/>
        <v>0.007521158183</v>
      </c>
      <c r="J39" s="157">
        <v>0.0074</v>
      </c>
      <c r="K39" s="43">
        <f t="shared" si="3"/>
        <v>0.9663916</v>
      </c>
      <c r="L39" s="79">
        <v>44526.0</v>
      </c>
    </row>
    <row r="40">
      <c r="A40" s="22">
        <f t="shared" si="4"/>
        <v>33</v>
      </c>
      <c r="B40" s="23" t="s">
        <v>75</v>
      </c>
      <c r="C40" s="156" t="s">
        <v>148</v>
      </c>
      <c r="D40" s="156">
        <v>33.0</v>
      </c>
      <c r="E40" s="47">
        <v>1.29</v>
      </c>
      <c r="F40" s="37">
        <v>7.02871829E8</v>
      </c>
      <c r="G40" s="28"/>
      <c r="H40" s="29">
        <f t="shared" si="1"/>
        <v>906704659.4</v>
      </c>
      <c r="I40" s="3">
        <f t="shared" si="2"/>
        <v>0.007056631254</v>
      </c>
      <c r="J40" s="157">
        <v>0.0077</v>
      </c>
      <c r="K40" s="43">
        <f t="shared" si="3"/>
        <v>0.9067046594</v>
      </c>
      <c r="L40" s="79">
        <v>44526.0</v>
      </c>
    </row>
    <row r="41">
      <c r="A41" s="22">
        <f t="shared" si="4"/>
        <v>34</v>
      </c>
      <c r="B41" s="48" t="s">
        <v>104</v>
      </c>
      <c r="C41" s="156" t="s">
        <v>145</v>
      </c>
      <c r="D41" s="25">
        <v>34.0</v>
      </c>
      <c r="E41" s="47">
        <v>1.24</v>
      </c>
      <c r="F41" s="37">
        <v>7.2479002E8</v>
      </c>
      <c r="G41" s="28"/>
      <c r="H41" s="29">
        <f t="shared" si="1"/>
        <v>898739624.8</v>
      </c>
      <c r="I41" s="3">
        <f t="shared" si="2"/>
        <v>0.006994641596</v>
      </c>
      <c r="J41" s="157">
        <v>0.0082</v>
      </c>
      <c r="K41" s="43">
        <f t="shared" si="3"/>
        <v>0.8987396248</v>
      </c>
      <c r="L41" s="79">
        <v>44526.0</v>
      </c>
    </row>
    <row r="42">
      <c r="A42" s="22">
        <f t="shared" si="4"/>
        <v>35</v>
      </c>
      <c r="B42" s="159" t="s">
        <v>73</v>
      </c>
      <c r="C42" s="156" t="s">
        <v>149</v>
      </c>
      <c r="D42" s="25">
        <v>35.0</v>
      </c>
      <c r="E42" s="47">
        <v>1.575</v>
      </c>
      <c r="F42" s="37">
        <v>5.3909002E8</v>
      </c>
      <c r="G42" s="28"/>
      <c r="H42" s="29">
        <f t="shared" si="1"/>
        <v>849066781.5</v>
      </c>
      <c r="I42" s="3">
        <f t="shared" si="2"/>
        <v>0.006608051613</v>
      </c>
      <c r="J42" s="157">
        <v>0.0065</v>
      </c>
      <c r="K42" s="43">
        <f t="shared" si="3"/>
        <v>0.8490667815</v>
      </c>
      <c r="L42" s="79">
        <v>44526.0</v>
      </c>
    </row>
    <row r="43">
      <c r="A43" s="22">
        <f t="shared" si="4"/>
        <v>36</v>
      </c>
      <c r="B43" s="48" t="s">
        <v>81</v>
      </c>
      <c r="C43" s="156" t="s">
        <v>151</v>
      </c>
      <c r="D43" s="156">
        <v>36.0</v>
      </c>
      <c r="E43" s="47">
        <v>5.3</v>
      </c>
      <c r="F43" s="37">
        <v>1.20540521E8</v>
      </c>
      <c r="G43" s="28"/>
      <c r="H43" s="29">
        <f t="shared" si="1"/>
        <v>638864761.3</v>
      </c>
      <c r="I43" s="3">
        <f t="shared" si="2"/>
        <v>0.004972107505</v>
      </c>
      <c r="J43" s="157">
        <v>0.0049</v>
      </c>
      <c r="K43" s="43">
        <f t="shared" si="3"/>
        <v>0.6388647613</v>
      </c>
      <c r="L43" s="79">
        <v>44526.0</v>
      </c>
    </row>
    <row r="44">
      <c r="A44" s="22">
        <f t="shared" si="4"/>
        <v>37</v>
      </c>
      <c r="B44" s="48" t="s">
        <v>106</v>
      </c>
      <c r="C44" s="156" t="s">
        <v>150</v>
      </c>
      <c r="D44" s="156">
        <v>37.0</v>
      </c>
      <c r="E44" s="47">
        <v>6.75</v>
      </c>
      <c r="F44" s="37">
        <v>8.4604324E7</v>
      </c>
      <c r="G44" s="28"/>
      <c r="H44" s="29">
        <f t="shared" si="1"/>
        <v>571079187</v>
      </c>
      <c r="I44" s="3">
        <f t="shared" si="2"/>
        <v>0.004444551153</v>
      </c>
      <c r="J44" s="157">
        <v>0.0052</v>
      </c>
      <c r="K44" s="43">
        <f t="shared" si="3"/>
        <v>0.571079187</v>
      </c>
      <c r="L44" s="79">
        <v>44526.0</v>
      </c>
    </row>
    <row r="45">
      <c r="A45" s="22">
        <f t="shared" si="4"/>
        <v>38</v>
      </c>
      <c r="B45" s="48" t="s">
        <v>79</v>
      </c>
      <c r="C45" s="156" t="s">
        <v>153</v>
      </c>
      <c r="D45" s="25">
        <v>38.0</v>
      </c>
      <c r="E45" s="47">
        <v>1.85</v>
      </c>
      <c r="F45" s="37">
        <v>3.00235033E8</v>
      </c>
      <c r="G45" s="28"/>
      <c r="H45" s="29">
        <f t="shared" si="1"/>
        <v>555434811.1</v>
      </c>
      <c r="I45" s="3">
        <f t="shared" si="2"/>
        <v>0.004322795308</v>
      </c>
      <c r="J45" s="157">
        <v>0.0044</v>
      </c>
      <c r="K45" s="43">
        <f t="shared" si="3"/>
        <v>0.5554348111</v>
      </c>
      <c r="L45" s="79">
        <v>44526.0</v>
      </c>
    </row>
    <row r="46">
      <c r="A46" s="22">
        <f t="shared" si="4"/>
        <v>39</v>
      </c>
      <c r="B46" s="48" t="s">
        <v>100</v>
      </c>
      <c r="C46" s="156" t="s">
        <v>152</v>
      </c>
      <c r="D46" s="25">
        <v>39.0</v>
      </c>
      <c r="E46" s="47">
        <v>2.34</v>
      </c>
      <c r="F46" s="37">
        <v>2.30014812E8</v>
      </c>
      <c r="G46" s="28"/>
      <c r="H46" s="29">
        <f t="shared" si="1"/>
        <v>538234660.1</v>
      </c>
      <c r="I46" s="3">
        <f t="shared" si="2"/>
        <v>0.004188931297</v>
      </c>
      <c r="J46" s="157">
        <v>0.0046</v>
      </c>
      <c r="K46" s="31">
        <f t="shared" si="3"/>
        <v>0.5382346601</v>
      </c>
      <c r="L46" s="79">
        <v>44526.0</v>
      </c>
    </row>
    <row r="47">
      <c r="A47" s="22">
        <f t="shared" si="4"/>
        <v>40</v>
      </c>
      <c r="B47" s="50" t="s">
        <v>93</v>
      </c>
      <c r="C47" s="156" t="s">
        <v>157</v>
      </c>
      <c r="D47" s="156">
        <v>40.0</v>
      </c>
      <c r="E47" s="47">
        <v>1.77</v>
      </c>
      <c r="F47" s="37">
        <v>2.78404904E8</v>
      </c>
      <c r="G47" s="28"/>
      <c r="H47" s="29">
        <f t="shared" si="1"/>
        <v>492776680.1</v>
      </c>
      <c r="I47" s="3">
        <f t="shared" si="2"/>
        <v>0.003835144428</v>
      </c>
      <c r="J47" s="157">
        <v>0.0035</v>
      </c>
      <c r="K47" s="43">
        <f t="shared" si="3"/>
        <v>0.4927766801</v>
      </c>
      <c r="L47" s="79">
        <v>44526.0</v>
      </c>
    </row>
    <row r="48">
      <c r="A48" s="22">
        <f t="shared" si="4"/>
        <v>41</v>
      </c>
      <c r="B48" s="48" t="s">
        <v>87</v>
      </c>
      <c r="C48" s="156" t="s">
        <v>155</v>
      </c>
      <c r="D48" s="156">
        <v>41.0</v>
      </c>
      <c r="E48" s="26">
        <v>7.15</v>
      </c>
      <c r="F48" s="37">
        <v>6.85E7</v>
      </c>
      <c r="G48" s="28"/>
      <c r="H48" s="29">
        <f t="shared" si="1"/>
        <v>489775000</v>
      </c>
      <c r="I48" s="3">
        <f t="shared" si="2"/>
        <v>0.003811783183</v>
      </c>
      <c r="J48" s="157">
        <v>0.0037</v>
      </c>
      <c r="K48" s="43">
        <f t="shared" si="3"/>
        <v>0.489775</v>
      </c>
      <c r="L48" s="79">
        <v>44526.0</v>
      </c>
    </row>
    <row r="49">
      <c r="A49" s="22">
        <f t="shared" si="4"/>
        <v>42</v>
      </c>
      <c r="B49" s="48" t="s">
        <v>91</v>
      </c>
      <c r="C49" s="156" t="s">
        <v>92</v>
      </c>
      <c r="D49" s="25">
        <v>42.0</v>
      </c>
      <c r="E49" s="47">
        <v>28.4</v>
      </c>
      <c r="F49" s="37">
        <v>1.6600422E7</v>
      </c>
      <c r="G49" s="28"/>
      <c r="H49" s="29">
        <f t="shared" si="1"/>
        <v>471451984.8</v>
      </c>
      <c r="I49" s="3">
        <f t="shared" si="2"/>
        <v>0.00366918023</v>
      </c>
      <c r="J49" s="157">
        <v>0.0036</v>
      </c>
      <c r="K49" s="43">
        <f t="shared" si="3"/>
        <v>0.4714519848</v>
      </c>
      <c r="L49" s="79">
        <v>44526.0</v>
      </c>
    </row>
    <row r="50">
      <c r="A50" s="22">
        <f t="shared" si="4"/>
        <v>43</v>
      </c>
      <c r="B50" s="48" t="s">
        <v>85</v>
      </c>
      <c r="C50" s="156" t="s">
        <v>154</v>
      </c>
      <c r="D50" s="25">
        <v>43.0</v>
      </c>
      <c r="E50" s="47">
        <v>22.32</v>
      </c>
      <c r="F50" s="37">
        <v>2.042487E7</v>
      </c>
      <c r="G50" s="28"/>
      <c r="H50" s="29">
        <f t="shared" si="1"/>
        <v>455883098.4</v>
      </c>
      <c r="I50" s="3">
        <f t="shared" si="2"/>
        <v>0.003548011899</v>
      </c>
      <c r="J50" s="157">
        <v>0.0041</v>
      </c>
      <c r="K50" s="43">
        <f t="shared" si="3"/>
        <v>0.4558830984</v>
      </c>
      <c r="L50" s="79">
        <v>44526.0</v>
      </c>
    </row>
    <row r="51">
      <c r="A51" s="22">
        <f t="shared" si="4"/>
        <v>44</v>
      </c>
      <c r="B51" s="50" t="s">
        <v>98</v>
      </c>
      <c r="C51" s="156" t="s">
        <v>156</v>
      </c>
      <c r="D51" s="156">
        <v>44.0</v>
      </c>
      <c r="E51" s="47">
        <v>14.32</v>
      </c>
      <c r="F51" s="37">
        <v>3.09E7</v>
      </c>
      <c r="G51" s="28"/>
      <c r="H51" s="29">
        <f t="shared" si="1"/>
        <v>442488000</v>
      </c>
      <c r="I51" s="3">
        <f t="shared" si="2"/>
        <v>0.003443761558</v>
      </c>
      <c r="J51" s="157">
        <v>0.0036</v>
      </c>
      <c r="K51" s="43">
        <f t="shared" si="3"/>
        <v>0.442488</v>
      </c>
      <c r="L51" s="79">
        <v>44526.0</v>
      </c>
    </row>
    <row r="52">
      <c r="A52" s="22">
        <f t="shared" si="4"/>
        <v>45</v>
      </c>
      <c r="B52" s="23" t="s">
        <v>89</v>
      </c>
      <c r="C52" s="156" t="s">
        <v>159</v>
      </c>
      <c r="D52" s="156">
        <v>45.0</v>
      </c>
      <c r="E52" s="47">
        <v>4.93</v>
      </c>
      <c r="F52" s="37">
        <v>8.2000137E7</v>
      </c>
      <c r="G52" s="28"/>
      <c r="H52" s="29">
        <f t="shared" si="1"/>
        <v>404260675.4</v>
      </c>
      <c r="I52" s="3">
        <f t="shared" si="2"/>
        <v>0.003146248878</v>
      </c>
      <c r="J52" s="157">
        <v>0.0031</v>
      </c>
      <c r="K52" s="43">
        <f t="shared" si="3"/>
        <v>0.4042606754</v>
      </c>
      <c r="L52" s="79">
        <v>44526.0</v>
      </c>
    </row>
    <row r="53">
      <c r="A53" s="22">
        <f t="shared" si="4"/>
        <v>46</v>
      </c>
      <c r="B53" s="50" t="s">
        <v>94</v>
      </c>
      <c r="C53" s="156" t="s">
        <v>158</v>
      </c>
      <c r="D53" s="25">
        <v>46.0</v>
      </c>
      <c r="E53" s="47">
        <v>3.7</v>
      </c>
      <c r="F53" s="37">
        <v>1.06421516E8</v>
      </c>
      <c r="G53" s="28"/>
      <c r="H53" s="29">
        <f t="shared" si="1"/>
        <v>393759609.2</v>
      </c>
      <c r="I53" s="3">
        <f t="shared" si="2"/>
        <v>0.003064521988</v>
      </c>
      <c r="J53" s="157">
        <v>0.0031</v>
      </c>
      <c r="K53" s="43">
        <f t="shared" si="3"/>
        <v>0.3937596092</v>
      </c>
      <c r="L53" s="79">
        <v>44526.0</v>
      </c>
    </row>
    <row r="54">
      <c r="A54" s="22">
        <f t="shared" si="4"/>
        <v>47</v>
      </c>
      <c r="B54" s="50" t="s">
        <v>108</v>
      </c>
      <c r="C54" s="156" t="s">
        <v>162</v>
      </c>
      <c r="D54" s="25">
        <v>47.0</v>
      </c>
      <c r="E54" s="47">
        <v>2.85</v>
      </c>
      <c r="F54" s="37">
        <v>1.251649E8</v>
      </c>
      <c r="G54" s="28"/>
      <c r="H54" s="29">
        <f t="shared" si="1"/>
        <v>356719965</v>
      </c>
      <c r="I54" s="3">
        <f t="shared" si="2"/>
        <v>0.002776252695</v>
      </c>
      <c r="J54" s="157">
        <v>0.0024</v>
      </c>
      <c r="K54" s="43">
        <f t="shared" si="3"/>
        <v>0.356719965</v>
      </c>
      <c r="L54" s="79">
        <v>44526.0</v>
      </c>
    </row>
    <row r="55">
      <c r="A55" s="22">
        <f t="shared" si="4"/>
        <v>48</v>
      </c>
      <c r="B55" s="48" t="s">
        <v>96</v>
      </c>
      <c r="C55" s="156" t="s">
        <v>160</v>
      </c>
      <c r="D55" s="156">
        <v>48.0</v>
      </c>
      <c r="E55" s="47">
        <v>3.3</v>
      </c>
      <c r="F55" s="37">
        <v>9.8056908E7</v>
      </c>
      <c r="G55" s="28"/>
      <c r="H55" s="29">
        <f t="shared" si="1"/>
        <v>323587796.4</v>
      </c>
      <c r="I55" s="3">
        <f t="shared" si="2"/>
        <v>0.002518394202</v>
      </c>
      <c r="J55" s="157">
        <v>0.0027</v>
      </c>
      <c r="K55" s="43">
        <f t="shared" si="3"/>
        <v>0.3235877964</v>
      </c>
      <c r="L55" s="79">
        <v>44526.0</v>
      </c>
    </row>
    <row r="56">
      <c r="A56" s="22">
        <f t="shared" si="4"/>
        <v>49</v>
      </c>
      <c r="B56" s="48" t="s">
        <v>110</v>
      </c>
      <c r="C56" s="156" t="s">
        <v>161</v>
      </c>
      <c r="D56" s="156">
        <v>49.0</v>
      </c>
      <c r="E56" s="47">
        <v>1.77</v>
      </c>
      <c r="F56" s="37">
        <v>1.72667956E8</v>
      </c>
      <c r="G56" s="28"/>
      <c r="H56" s="29">
        <f t="shared" si="1"/>
        <v>305622282.1</v>
      </c>
      <c r="I56" s="3">
        <f t="shared" si="2"/>
        <v>0.00237857358</v>
      </c>
      <c r="J56" s="157">
        <v>0.0025</v>
      </c>
      <c r="K56" s="43">
        <f t="shared" si="3"/>
        <v>0.3056222821</v>
      </c>
      <c r="L56" s="79">
        <v>44526.0</v>
      </c>
    </row>
    <row r="57">
      <c r="A57" s="22">
        <f t="shared" si="4"/>
        <v>50</v>
      </c>
      <c r="B57" s="50" t="s">
        <v>102</v>
      </c>
      <c r="C57" s="156" t="s">
        <v>163</v>
      </c>
      <c r="D57" s="25">
        <v>50.0</v>
      </c>
      <c r="E57" s="47">
        <v>3.1</v>
      </c>
      <c r="F57" s="37">
        <v>9.0275937E7</v>
      </c>
      <c r="G57" s="28"/>
      <c r="H57" s="29">
        <f t="shared" si="1"/>
        <v>279855404.7</v>
      </c>
      <c r="I57" s="3">
        <f t="shared" si="2"/>
        <v>0.002178037109</v>
      </c>
      <c r="J57" s="157">
        <v>0.0021</v>
      </c>
      <c r="K57" s="43">
        <f t="shared" si="3"/>
        <v>0.2798554047</v>
      </c>
      <c r="L57" s="79">
        <v>44526.0</v>
      </c>
    </row>
    <row r="58">
      <c r="A58" s="22"/>
      <c r="B58" s="36"/>
      <c r="C58" s="156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160" t="s">
        <v>112</v>
      </c>
      <c r="C59" s="93"/>
      <c r="D59" s="28"/>
      <c r="E59" s="47"/>
      <c r="F59" s="37"/>
      <c r="G59" s="28"/>
      <c r="H59" s="29">
        <f t="shared" ref="H59:H61" si="5">J59*H$3</f>
        <v>385469196.3</v>
      </c>
      <c r="I59" s="41"/>
      <c r="J59" s="59">
        <v>0.003</v>
      </c>
      <c r="K59" s="31"/>
    </row>
    <row r="60">
      <c r="B60" s="160" t="s">
        <v>113</v>
      </c>
      <c r="C60" s="93"/>
      <c r="D60" s="28"/>
      <c r="E60" s="26"/>
      <c r="F60" s="27"/>
      <c r="G60" s="28"/>
      <c r="H60" s="29">
        <f t="shared" si="5"/>
        <v>-809485312.2</v>
      </c>
      <c r="I60" s="60"/>
      <c r="J60" s="57">
        <v>-0.0063</v>
      </c>
    </row>
    <row r="61">
      <c r="B61" s="161" t="s">
        <v>117</v>
      </c>
      <c r="C61" s="162"/>
      <c r="D61" s="28"/>
      <c r="E61" s="26"/>
      <c r="F61" s="27"/>
      <c r="G61" s="28"/>
      <c r="H61" s="29">
        <f t="shared" si="5"/>
        <v>1105011696</v>
      </c>
      <c r="I61" s="3"/>
      <c r="J61" s="57">
        <v>0.0086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128015530195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0.9947</v>
      </c>
      <c r="I2" s="104"/>
      <c r="J2" s="4"/>
    </row>
    <row r="3">
      <c r="A3" s="105" t="s">
        <v>2</v>
      </c>
      <c r="B3" s="106">
        <v>44533.0</v>
      </c>
      <c r="C3" s="12"/>
      <c r="D3" s="1"/>
      <c r="E3" s="13"/>
      <c r="F3" s="2"/>
      <c r="H3" s="107">
        <f>H1/H2</f>
        <v>128697627621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164</v>
      </c>
      <c r="K5" s="117"/>
      <c r="L5" s="28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6"/>
      <c r="M6" s="143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163">
        <v>1.0</v>
      </c>
      <c r="B8" s="87" t="s">
        <v>13</v>
      </c>
      <c r="C8" s="156" t="s">
        <v>120</v>
      </c>
      <c r="D8" s="156">
        <v>1.0</v>
      </c>
      <c r="E8" s="26">
        <v>32.18</v>
      </c>
      <c r="F8" s="27">
        <v>5.74937937E8</v>
      </c>
      <c r="G8" s="28"/>
      <c r="H8" s="29">
        <f t="shared" ref="H8:H57" si="1">E8*F8</f>
        <v>18501502813</v>
      </c>
      <c r="I8" s="3">
        <f t="shared" ref="I8:I57" si="2">H8/H$3</f>
        <v>0.1437594706</v>
      </c>
      <c r="J8" s="157">
        <v>0.1361</v>
      </c>
      <c r="K8" s="31">
        <f t="shared" ref="K8:K57" si="3">H8/1000000000</f>
        <v>18.50150281</v>
      </c>
      <c r="L8" s="80">
        <v>44533.0</v>
      </c>
    </row>
    <row r="9">
      <c r="A9" s="163">
        <f t="shared" ref="A9:A57" si="4">A8+1</f>
        <v>2</v>
      </c>
      <c r="B9" s="88" t="s">
        <v>17</v>
      </c>
      <c r="C9" s="156" t="s">
        <v>121</v>
      </c>
      <c r="D9" s="25">
        <v>2.0</v>
      </c>
      <c r="E9" s="26">
        <v>7.82</v>
      </c>
      <c r="F9" s="37">
        <v>1.205E9</v>
      </c>
      <c r="G9" s="28"/>
      <c r="H9" s="29">
        <f t="shared" si="1"/>
        <v>9423100000</v>
      </c>
      <c r="I9" s="3">
        <f t="shared" si="2"/>
        <v>0.07321890989</v>
      </c>
      <c r="J9" s="157">
        <v>0.0697</v>
      </c>
      <c r="K9" s="31">
        <f t="shared" si="3"/>
        <v>9.4231</v>
      </c>
      <c r="L9" s="80">
        <v>44533.0</v>
      </c>
    </row>
    <row r="10">
      <c r="A10" s="163">
        <f t="shared" si="4"/>
        <v>3</v>
      </c>
      <c r="B10" s="87" t="s">
        <v>19</v>
      </c>
      <c r="C10" s="156" t="s">
        <v>122</v>
      </c>
      <c r="D10" s="25">
        <v>3.0</v>
      </c>
      <c r="E10" s="26">
        <v>4.42</v>
      </c>
      <c r="F10" s="37">
        <v>1.861E9</v>
      </c>
      <c r="G10" s="28"/>
      <c r="H10" s="29">
        <f t="shared" si="1"/>
        <v>8225620000</v>
      </c>
      <c r="I10" s="3">
        <f t="shared" si="2"/>
        <v>0.06391430947</v>
      </c>
      <c r="J10" s="157">
        <v>0.0658</v>
      </c>
      <c r="K10" s="31">
        <f t="shared" si="3"/>
        <v>8.22562</v>
      </c>
      <c r="L10" s="80">
        <v>44533.0</v>
      </c>
    </row>
    <row r="11">
      <c r="A11" s="163">
        <f t="shared" si="4"/>
        <v>4</v>
      </c>
      <c r="B11" s="87" t="s">
        <v>27</v>
      </c>
      <c r="C11" s="156" t="s">
        <v>123</v>
      </c>
      <c r="D11" s="156">
        <v>4.0</v>
      </c>
      <c r="E11" s="26">
        <v>90.15</v>
      </c>
      <c r="F11" s="37">
        <v>8.538E7</v>
      </c>
      <c r="G11" s="28"/>
      <c r="H11" s="29">
        <f t="shared" si="1"/>
        <v>7697007000</v>
      </c>
      <c r="I11" s="3">
        <f t="shared" si="2"/>
        <v>0.05980690664</v>
      </c>
      <c r="J11" s="157">
        <v>0.0612</v>
      </c>
      <c r="K11" s="31">
        <f t="shared" si="3"/>
        <v>7.697007</v>
      </c>
      <c r="L11" s="80">
        <v>44533.0</v>
      </c>
    </row>
    <row r="12">
      <c r="A12" s="163">
        <f t="shared" si="4"/>
        <v>5</v>
      </c>
      <c r="B12" s="88" t="s">
        <v>25</v>
      </c>
      <c r="C12" s="156" t="s">
        <v>26</v>
      </c>
      <c r="D12" s="25">
        <v>5.0</v>
      </c>
      <c r="E12" s="26">
        <v>7.93</v>
      </c>
      <c r="F12" s="35">
        <v>7.74301421E8</v>
      </c>
      <c r="G12" s="28"/>
      <c r="H12" s="29">
        <f t="shared" si="1"/>
        <v>6140210269</v>
      </c>
      <c r="I12" s="3">
        <f t="shared" si="2"/>
        <v>0.04771036096</v>
      </c>
      <c r="J12" s="157">
        <v>0.0484</v>
      </c>
      <c r="K12" s="31">
        <f t="shared" si="3"/>
        <v>6.140210269</v>
      </c>
      <c r="L12" s="80">
        <v>44533.0</v>
      </c>
    </row>
    <row r="13">
      <c r="A13" s="163">
        <f t="shared" si="4"/>
        <v>6</v>
      </c>
      <c r="B13" s="87" t="s">
        <v>31</v>
      </c>
      <c r="C13" s="156" t="s">
        <v>126</v>
      </c>
      <c r="D13" s="25">
        <v>6.0</v>
      </c>
      <c r="E13" s="47">
        <v>8.19</v>
      </c>
      <c r="F13" s="37">
        <v>7.21751884E8</v>
      </c>
      <c r="G13" s="28"/>
      <c r="H13" s="29">
        <f t="shared" si="1"/>
        <v>5911147930</v>
      </c>
      <c r="I13" s="3">
        <f t="shared" si="2"/>
        <v>0.045930512</v>
      </c>
      <c r="J13" s="157">
        <v>0.0425</v>
      </c>
      <c r="K13" s="31">
        <f t="shared" si="3"/>
        <v>5.91114793</v>
      </c>
      <c r="L13" s="80">
        <v>44533.0</v>
      </c>
    </row>
    <row r="14">
      <c r="A14" s="163">
        <f t="shared" si="4"/>
        <v>7</v>
      </c>
      <c r="B14" s="87" t="s">
        <v>21</v>
      </c>
      <c r="C14" s="156" t="s">
        <v>22</v>
      </c>
      <c r="D14" s="156">
        <v>7.0</v>
      </c>
      <c r="E14" s="26">
        <v>4.76</v>
      </c>
      <c r="F14" s="37">
        <v>1.201009E9</v>
      </c>
      <c r="G14" s="28"/>
      <c r="H14" s="29">
        <f t="shared" si="1"/>
        <v>5716802840</v>
      </c>
      <c r="I14" s="3">
        <f t="shared" si="2"/>
        <v>0.04442042131</v>
      </c>
      <c r="J14" s="157">
        <v>0.0438</v>
      </c>
      <c r="K14" s="31">
        <f t="shared" si="3"/>
        <v>5.71680284</v>
      </c>
      <c r="L14" s="80">
        <v>44533.0</v>
      </c>
    </row>
    <row r="15">
      <c r="A15" s="163">
        <f t="shared" si="4"/>
        <v>8</v>
      </c>
      <c r="B15" s="87" t="s">
        <v>37</v>
      </c>
      <c r="C15" s="156" t="s">
        <v>125</v>
      </c>
      <c r="D15" s="25">
        <v>8.0</v>
      </c>
      <c r="E15" s="47">
        <v>6.87</v>
      </c>
      <c r="F15" s="37">
        <v>8.19006416E8</v>
      </c>
      <c r="G15" s="28"/>
      <c r="H15" s="29">
        <f t="shared" si="1"/>
        <v>5626574078</v>
      </c>
      <c r="I15" s="3">
        <f t="shared" si="2"/>
        <v>0.0437193302</v>
      </c>
      <c r="J15" s="157">
        <v>0.0435</v>
      </c>
      <c r="K15" s="31">
        <f t="shared" si="3"/>
        <v>5.626574078</v>
      </c>
      <c r="L15" s="80">
        <v>44533.0</v>
      </c>
    </row>
    <row r="16">
      <c r="A16" s="163">
        <f t="shared" si="4"/>
        <v>9</v>
      </c>
      <c r="B16" s="87" t="s">
        <v>23</v>
      </c>
      <c r="C16" s="156" t="s">
        <v>124</v>
      </c>
      <c r="D16" s="25">
        <v>9.0</v>
      </c>
      <c r="E16" s="26">
        <v>12.21</v>
      </c>
      <c r="F16" s="37">
        <v>4.1905E8</v>
      </c>
      <c r="G16" s="28"/>
      <c r="H16" s="29">
        <f t="shared" si="1"/>
        <v>5116600500</v>
      </c>
      <c r="I16" s="3">
        <f t="shared" si="2"/>
        <v>0.03975675849</v>
      </c>
      <c r="J16" s="157">
        <v>0.0468</v>
      </c>
      <c r="K16" s="31">
        <f t="shared" si="3"/>
        <v>5.1166005</v>
      </c>
      <c r="L16" s="80">
        <v>44533.0</v>
      </c>
    </row>
    <row r="17">
      <c r="A17" s="163">
        <f t="shared" si="4"/>
        <v>10</v>
      </c>
      <c r="B17" s="88" t="s">
        <v>33</v>
      </c>
      <c r="C17" s="156" t="s">
        <v>128</v>
      </c>
      <c r="D17" s="156">
        <v>10.0</v>
      </c>
      <c r="E17" s="26">
        <v>36.09</v>
      </c>
      <c r="F17" s="37">
        <v>1.3250202E8</v>
      </c>
      <c r="G17" s="28"/>
      <c r="H17" s="29">
        <f t="shared" si="1"/>
        <v>4781997902</v>
      </c>
      <c r="I17" s="3">
        <f t="shared" si="2"/>
        <v>0.03715684578</v>
      </c>
      <c r="J17" s="157">
        <v>0.0346</v>
      </c>
      <c r="K17" s="31">
        <f t="shared" si="3"/>
        <v>4.781997902</v>
      </c>
      <c r="L17" s="80">
        <v>44533.0</v>
      </c>
    </row>
    <row r="18">
      <c r="A18" s="163">
        <f t="shared" si="4"/>
        <v>11</v>
      </c>
      <c r="B18" s="88" t="s">
        <v>15</v>
      </c>
      <c r="C18" s="156" t="s">
        <v>127</v>
      </c>
      <c r="D18" s="25">
        <v>11.0</v>
      </c>
      <c r="E18" s="26">
        <v>5.76</v>
      </c>
      <c r="F18" s="35">
        <v>7.42231421E8</v>
      </c>
      <c r="G18" s="28"/>
      <c r="H18" s="29">
        <f t="shared" si="1"/>
        <v>4275252985</v>
      </c>
      <c r="I18" s="3">
        <f t="shared" si="2"/>
        <v>0.03321936126</v>
      </c>
      <c r="J18" s="157">
        <v>0.0353</v>
      </c>
      <c r="K18" s="43">
        <f t="shared" si="3"/>
        <v>4.275252985</v>
      </c>
      <c r="L18" s="80">
        <v>44533.0</v>
      </c>
    </row>
    <row r="19">
      <c r="A19" s="163">
        <f t="shared" si="4"/>
        <v>12</v>
      </c>
      <c r="B19" s="87" t="s">
        <v>35</v>
      </c>
      <c r="C19" s="156" t="s">
        <v>129</v>
      </c>
      <c r="D19" s="25">
        <v>12.0</v>
      </c>
      <c r="E19" s="47">
        <v>6.0</v>
      </c>
      <c r="F19" s="37">
        <v>6.26E8</v>
      </c>
      <c r="G19" s="28"/>
      <c r="H19" s="29">
        <f t="shared" si="1"/>
        <v>3756000000</v>
      </c>
      <c r="I19" s="3">
        <f t="shared" si="2"/>
        <v>0.02918468716</v>
      </c>
      <c r="J19" s="157">
        <v>0.0301</v>
      </c>
      <c r="K19" s="31">
        <f t="shared" si="3"/>
        <v>3.756</v>
      </c>
      <c r="L19" s="80">
        <v>44533.0</v>
      </c>
    </row>
    <row r="20">
      <c r="A20" s="163">
        <f t="shared" si="4"/>
        <v>13</v>
      </c>
      <c r="B20" s="88" t="s">
        <v>29</v>
      </c>
      <c r="C20" s="156" t="s">
        <v>131</v>
      </c>
      <c r="D20" s="156">
        <v>13.0</v>
      </c>
      <c r="E20" s="47">
        <v>6.77</v>
      </c>
      <c r="F20" s="37">
        <v>4.4630556E8</v>
      </c>
      <c r="G20" s="28"/>
      <c r="H20" s="29">
        <f t="shared" si="1"/>
        <v>3021488641</v>
      </c>
      <c r="I20" s="3">
        <f t="shared" si="2"/>
        <v>0.02347742299</v>
      </c>
      <c r="J20" s="157">
        <v>0.0218</v>
      </c>
      <c r="K20" s="43">
        <f t="shared" si="3"/>
        <v>3.021488641</v>
      </c>
      <c r="L20" s="80">
        <v>44533.0</v>
      </c>
    </row>
    <row r="21">
      <c r="A21" s="163">
        <f t="shared" si="4"/>
        <v>14</v>
      </c>
      <c r="B21" s="87" t="s">
        <v>45</v>
      </c>
      <c r="C21" s="156" t="s">
        <v>130</v>
      </c>
      <c r="D21" s="25">
        <v>14.0</v>
      </c>
      <c r="E21" s="26">
        <v>13.1</v>
      </c>
      <c r="F21" s="37">
        <v>2.28740219E8</v>
      </c>
      <c r="G21" s="28"/>
      <c r="H21" s="29">
        <f t="shared" si="1"/>
        <v>2996496869</v>
      </c>
      <c r="I21" s="3">
        <f t="shared" si="2"/>
        <v>0.02328323314</v>
      </c>
      <c r="J21" s="157">
        <v>0.0257</v>
      </c>
      <c r="K21" s="43">
        <f t="shared" si="3"/>
        <v>2.996496869</v>
      </c>
      <c r="L21" s="80">
        <v>44533.0</v>
      </c>
    </row>
    <row r="22">
      <c r="A22" s="163">
        <f t="shared" si="4"/>
        <v>15</v>
      </c>
      <c r="B22" s="87" t="s">
        <v>39</v>
      </c>
      <c r="C22" s="156" t="s">
        <v>40</v>
      </c>
      <c r="D22" s="25">
        <v>15.0</v>
      </c>
      <c r="E22" s="47">
        <v>2.51</v>
      </c>
      <c r="F22" s="37">
        <v>1.045057995E9</v>
      </c>
      <c r="G22" s="28"/>
      <c r="H22" s="29">
        <f t="shared" si="1"/>
        <v>2623095567</v>
      </c>
      <c r="I22" s="3">
        <f t="shared" si="2"/>
        <v>0.02038184865</v>
      </c>
      <c r="J22" s="157">
        <v>0.0187</v>
      </c>
      <c r="K22" s="43">
        <f t="shared" si="3"/>
        <v>2.623095567</v>
      </c>
      <c r="L22" s="80">
        <v>44533.0</v>
      </c>
    </row>
    <row r="23">
      <c r="A23" s="163">
        <f t="shared" si="4"/>
        <v>16</v>
      </c>
      <c r="B23" s="87" t="s">
        <v>43</v>
      </c>
      <c r="C23" s="156" t="s">
        <v>132</v>
      </c>
      <c r="D23" s="156">
        <v>16.0</v>
      </c>
      <c r="E23" s="47">
        <v>2.99</v>
      </c>
      <c r="F23" s="37">
        <v>7.56255209E8</v>
      </c>
      <c r="G23" s="28"/>
      <c r="H23" s="29">
        <f t="shared" si="1"/>
        <v>2261203075</v>
      </c>
      <c r="I23" s="3">
        <f t="shared" si="2"/>
        <v>0.01756988933</v>
      </c>
      <c r="J23" s="157">
        <v>0.0179</v>
      </c>
      <c r="K23" s="43">
        <f t="shared" si="3"/>
        <v>2.261203075</v>
      </c>
      <c r="L23" s="80">
        <v>44533.0</v>
      </c>
    </row>
    <row r="24">
      <c r="A24" s="163">
        <f t="shared" si="4"/>
        <v>17</v>
      </c>
      <c r="B24" s="87" t="s">
        <v>41</v>
      </c>
      <c r="C24" s="156" t="s">
        <v>133</v>
      </c>
      <c r="D24" s="25">
        <v>17.0</v>
      </c>
      <c r="E24" s="26">
        <v>6.9</v>
      </c>
      <c r="F24" s="37">
        <v>3.12295892E8</v>
      </c>
      <c r="G24" s="28"/>
      <c r="H24" s="29">
        <f t="shared" si="1"/>
        <v>2154841655</v>
      </c>
      <c r="I24" s="3">
        <f t="shared" si="2"/>
        <v>0.01674344504</v>
      </c>
      <c r="J24" s="157">
        <v>0.0164</v>
      </c>
      <c r="K24" s="31">
        <f t="shared" si="3"/>
        <v>2.154841655</v>
      </c>
      <c r="L24" s="80">
        <v>44533.0</v>
      </c>
    </row>
    <row r="25">
      <c r="A25" s="163">
        <f t="shared" si="4"/>
        <v>18</v>
      </c>
      <c r="B25" s="87" t="s">
        <v>59</v>
      </c>
      <c r="C25" s="156" t="s">
        <v>134</v>
      </c>
      <c r="D25" s="25">
        <v>18.0</v>
      </c>
      <c r="E25" s="47">
        <v>12.6</v>
      </c>
      <c r="F25" s="37">
        <v>1.65313104E8</v>
      </c>
      <c r="G25" s="28"/>
      <c r="H25" s="29">
        <f t="shared" si="1"/>
        <v>2082945110</v>
      </c>
      <c r="I25" s="3">
        <f t="shared" si="2"/>
        <v>0.01618479803</v>
      </c>
      <c r="J25" s="157">
        <v>0.0156</v>
      </c>
      <c r="K25" s="43">
        <f t="shared" si="3"/>
        <v>2.08294511</v>
      </c>
      <c r="L25" s="80">
        <v>44533.0</v>
      </c>
    </row>
    <row r="26">
      <c r="A26" s="163">
        <f t="shared" si="4"/>
        <v>19</v>
      </c>
      <c r="B26" s="164" t="s">
        <v>49</v>
      </c>
      <c r="C26" s="156" t="s">
        <v>135</v>
      </c>
      <c r="D26" s="156">
        <v>19.0</v>
      </c>
      <c r="E26" s="47">
        <v>1.57</v>
      </c>
      <c r="F26" s="37">
        <v>1.2070691E9</v>
      </c>
      <c r="G26" s="28"/>
      <c r="H26" s="29">
        <f t="shared" si="1"/>
        <v>1895098487</v>
      </c>
      <c r="I26" s="3">
        <f t="shared" si="2"/>
        <v>0.0147252014</v>
      </c>
      <c r="J26" s="157">
        <v>0.015</v>
      </c>
      <c r="K26" s="43">
        <f t="shared" si="3"/>
        <v>1.895098487</v>
      </c>
      <c r="L26" s="80">
        <v>44533.0</v>
      </c>
    </row>
    <row r="27">
      <c r="A27" s="165">
        <f t="shared" si="4"/>
        <v>20</v>
      </c>
      <c r="B27" s="164" t="s">
        <v>51</v>
      </c>
      <c r="C27" s="156" t="s">
        <v>136</v>
      </c>
      <c r="D27" s="25">
        <v>20.0</v>
      </c>
      <c r="E27" s="47">
        <v>1.15</v>
      </c>
      <c r="F27" s="37">
        <v>1.568664049E9</v>
      </c>
      <c r="G27" s="28"/>
      <c r="H27" s="29">
        <f t="shared" si="1"/>
        <v>1803963656</v>
      </c>
      <c r="I27" s="3">
        <f t="shared" si="2"/>
        <v>0.01401707001</v>
      </c>
      <c r="J27" s="157">
        <v>0.0134</v>
      </c>
      <c r="K27" s="43">
        <f t="shared" si="3"/>
        <v>1.803963656</v>
      </c>
      <c r="L27" s="80">
        <v>44533.0</v>
      </c>
    </row>
    <row r="28">
      <c r="A28" s="163">
        <f t="shared" si="4"/>
        <v>21</v>
      </c>
      <c r="B28" s="87" t="s">
        <v>55</v>
      </c>
      <c r="C28" s="156" t="s">
        <v>137</v>
      </c>
      <c r="D28" s="25">
        <v>21.0</v>
      </c>
      <c r="E28" s="47">
        <v>3.48</v>
      </c>
      <c r="F28" s="37">
        <v>5.17846969E8</v>
      </c>
      <c r="G28" s="28"/>
      <c r="H28" s="29">
        <f t="shared" si="1"/>
        <v>1802107452</v>
      </c>
      <c r="I28" s="3">
        <f t="shared" si="2"/>
        <v>0.01400264702</v>
      </c>
      <c r="J28" s="157">
        <v>0.0131</v>
      </c>
      <c r="K28" s="43">
        <f t="shared" si="3"/>
        <v>1.802107452</v>
      </c>
      <c r="L28" s="80">
        <v>44533.0</v>
      </c>
    </row>
    <row r="29">
      <c r="A29" s="22">
        <f t="shared" si="4"/>
        <v>22</v>
      </c>
      <c r="B29" s="87" t="s">
        <v>53</v>
      </c>
      <c r="C29" s="156" t="s">
        <v>54</v>
      </c>
      <c r="D29" s="156">
        <v>22.0</v>
      </c>
      <c r="E29" s="47">
        <v>3.08</v>
      </c>
      <c r="F29" s="37">
        <v>5.09040994E8</v>
      </c>
      <c r="G29" s="28"/>
      <c r="H29" s="29">
        <f t="shared" si="1"/>
        <v>1567846262</v>
      </c>
      <c r="I29" s="3">
        <f t="shared" si="2"/>
        <v>0.0121824022</v>
      </c>
      <c r="J29" s="157">
        <v>0.0124</v>
      </c>
      <c r="K29" s="43">
        <f t="shared" si="3"/>
        <v>1.567846262</v>
      </c>
      <c r="L29" s="80">
        <v>44533.0</v>
      </c>
    </row>
    <row r="30">
      <c r="A30" s="22">
        <f t="shared" si="4"/>
        <v>23</v>
      </c>
      <c r="B30" s="87" t="s">
        <v>57</v>
      </c>
      <c r="C30" s="156" t="s">
        <v>139</v>
      </c>
      <c r="D30" s="25">
        <v>23.0</v>
      </c>
      <c r="E30" s="47">
        <v>2.77</v>
      </c>
      <c r="F30" s="37">
        <v>5.01164714E8</v>
      </c>
      <c r="G30" s="28"/>
      <c r="H30" s="29">
        <f t="shared" si="1"/>
        <v>1388226258</v>
      </c>
      <c r="I30" s="3">
        <f t="shared" si="2"/>
        <v>0.01078672765</v>
      </c>
      <c r="J30" s="157">
        <v>0.0109</v>
      </c>
      <c r="K30" s="43">
        <f t="shared" si="3"/>
        <v>1.388226258</v>
      </c>
      <c r="L30" s="80">
        <v>44533.0</v>
      </c>
    </row>
    <row r="31">
      <c r="A31" s="22">
        <f t="shared" si="4"/>
        <v>24</v>
      </c>
      <c r="B31" s="88" t="s">
        <v>61</v>
      </c>
      <c r="C31" s="156" t="s">
        <v>140</v>
      </c>
      <c r="D31" s="25">
        <v>24.0</v>
      </c>
      <c r="E31" s="47">
        <v>1.495</v>
      </c>
      <c r="F31" s="37">
        <v>8.43000232E8</v>
      </c>
      <c r="G31" s="28"/>
      <c r="H31" s="29">
        <f t="shared" si="1"/>
        <v>1260285347</v>
      </c>
      <c r="I31" s="3">
        <f t="shared" si="2"/>
        <v>0.009792607448</v>
      </c>
      <c r="J31" s="157">
        <v>0.0101</v>
      </c>
      <c r="K31" s="43">
        <f t="shared" si="3"/>
        <v>1.260285347</v>
      </c>
      <c r="L31" s="80">
        <v>44533.0</v>
      </c>
    </row>
    <row r="32">
      <c r="A32" s="22">
        <f t="shared" si="4"/>
        <v>25</v>
      </c>
      <c r="B32" s="87" t="s">
        <v>47</v>
      </c>
      <c r="C32" s="156" t="s">
        <v>138</v>
      </c>
      <c r="D32" s="156">
        <v>25.0</v>
      </c>
      <c r="E32" s="47">
        <v>1.36</v>
      </c>
      <c r="F32" s="37">
        <v>9.06007245E8</v>
      </c>
      <c r="G32" s="28"/>
      <c r="H32" s="29">
        <f t="shared" si="1"/>
        <v>1232169853</v>
      </c>
      <c r="I32" s="3">
        <f t="shared" si="2"/>
        <v>0.009574145817</v>
      </c>
      <c r="J32" s="157">
        <v>0.0124</v>
      </c>
      <c r="K32" s="43">
        <f t="shared" si="3"/>
        <v>1.232169853</v>
      </c>
      <c r="L32" s="80">
        <v>44533.0</v>
      </c>
    </row>
    <row r="33">
      <c r="A33" s="22">
        <f t="shared" si="4"/>
        <v>26</v>
      </c>
      <c r="B33" s="87" t="s">
        <v>77</v>
      </c>
      <c r="C33" s="156" t="s">
        <v>141</v>
      </c>
      <c r="D33" s="25">
        <v>26.0</v>
      </c>
      <c r="E33" s="47">
        <v>2.3</v>
      </c>
      <c r="F33" s="37">
        <v>5.26379106E8</v>
      </c>
      <c r="G33" s="28"/>
      <c r="H33" s="29">
        <f t="shared" si="1"/>
        <v>1210671944</v>
      </c>
      <c r="I33" s="3">
        <f t="shared" si="2"/>
        <v>0.009407103815</v>
      </c>
      <c r="J33" s="157">
        <v>0.009</v>
      </c>
      <c r="K33" s="31">
        <f t="shared" si="3"/>
        <v>1.210671944</v>
      </c>
      <c r="L33" s="80">
        <v>44533.0</v>
      </c>
    </row>
    <row r="34">
      <c r="A34" s="22">
        <f t="shared" si="4"/>
        <v>27</v>
      </c>
      <c r="B34" s="87" t="s">
        <v>65</v>
      </c>
      <c r="C34" s="156" t="s">
        <v>142</v>
      </c>
      <c r="D34" s="25">
        <v>27.0</v>
      </c>
      <c r="E34" s="47">
        <v>2.88</v>
      </c>
      <c r="F34" s="37">
        <v>3.84522695E8</v>
      </c>
      <c r="G34" s="28"/>
      <c r="H34" s="29">
        <f t="shared" si="1"/>
        <v>1107425362</v>
      </c>
      <c r="I34" s="3">
        <f t="shared" si="2"/>
        <v>0.008604862281</v>
      </c>
      <c r="J34" s="157">
        <v>0.0087</v>
      </c>
      <c r="K34" s="43">
        <f t="shared" si="3"/>
        <v>1.107425362</v>
      </c>
      <c r="L34" s="80">
        <v>44533.0</v>
      </c>
    </row>
    <row r="35">
      <c r="A35" s="22">
        <f t="shared" si="4"/>
        <v>28</v>
      </c>
      <c r="B35" s="164" t="s">
        <v>83</v>
      </c>
      <c r="C35" s="156" t="s">
        <v>146</v>
      </c>
      <c r="D35" s="156">
        <v>28.0</v>
      </c>
      <c r="E35" s="47">
        <v>5.96</v>
      </c>
      <c r="F35" s="37">
        <v>1.8225334E8</v>
      </c>
      <c r="G35" s="28"/>
      <c r="H35" s="29">
        <f t="shared" si="1"/>
        <v>1086229906</v>
      </c>
      <c r="I35" s="3">
        <f t="shared" si="2"/>
        <v>0.008440170394</v>
      </c>
      <c r="J35" s="157">
        <v>0.0079</v>
      </c>
      <c r="K35" s="43">
        <f t="shared" si="3"/>
        <v>1.086229906</v>
      </c>
      <c r="L35" s="80">
        <v>44533.0</v>
      </c>
    </row>
    <row r="36">
      <c r="A36" s="22">
        <f t="shared" si="4"/>
        <v>29</v>
      </c>
      <c r="B36" s="88" t="s">
        <v>67</v>
      </c>
      <c r="C36" s="156" t="s">
        <v>144</v>
      </c>
      <c r="D36" s="25">
        <v>29.0</v>
      </c>
      <c r="E36" s="158">
        <v>1.96</v>
      </c>
      <c r="F36" s="37">
        <v>5.43307798E8</v>
      </c>
      <c r="G36" s="28"/>
      <c r="H36" s="29">
        <f t="shared" si="1"/>
        <v>1064883284</v>
      </c>
      <c r="I36" s="3">
        <f t="shared" si="2"/>
        <v>0.008274303915</v>
      </c>
      <c r="J36" s="157">
        <v>0.0084</v>
      </c>
      <c r="K36" s="43">
        <f t="shared" si="3"/>
        <v>1.064883284</v>
      </c>
      <c r="L36" s="80">
        <v>44533.0</v>
      </c>
    </row>
    <row r="37">
      <c r="A37" s="22">
        <f t="shared" si="4"/>
        <v>30</v>
      </c>
      <c r="B37" s="166" t="s">
        <v>63</v>
      </c>
      <c r="C37" s="156" t="s">
        <v>64</v>
      </c>
      <c r="D37" s="25">
        <v>30.0</v>
      </c>
      <c r="E37" s="47">
        <v>4.04</v>
      </c>
      <c r="F37" s="37">
        <v>2.4907E8</v>
      </c>
      <c r="G37" s="28"/>
      <c r="H37" s="29">
        <f t="shared" si="1"/>
        <v>1006242800</v>
      </c>
      <c r="I37" s="3">
        <f t="shared" si="2"/>
        <v>0.007818658499</v>
      </c>
      <c r="J37" s="157">
        <v>0.0074</v>
      </c>
      <c r="K37" s="43">
        <f t="shared" si="3"/>
        <v>1.0062428</v>
      </c>
      <c r="L37" s="80">
        <v>44533.0</v>
      </c>
    </row>
    <row r="38">
      <c r="A38" s="22">
        <f t="shared" si="4"/>
        <v>31</v>
      </c>
      <c r="B38" s="167" t="s">
        <v>69</v>
      </c>
      <c r="C38" s="156" t="s">
        <v>147</v>
      </c>
      <c r="D38" s="156">
        <v>31.0</v>
      </c>
      <c r="E38" s="47">
        <v>1.48</v>
      </c>
      <c r="F38" s="37">
        <v>6.54871829E8</v>
      </c>
      <c r="G38" s="28"/>
      <c r="H38" s="29">
        <f t="shared" si="1"/>
        <v>969210306.9</v>
      </c>
      <c r="I38" s="3">
        <f t="shared" si="2"/>
        <v>0.007530910436</v>
      </c>
      <c r="J38" s="157">
        <v>0.0077</v>
      </c>
      <c r="K38" s="43">
        <f t="shared" si="3"/>
        <v>0.9692103069</v>
      </c>
      <c r="L38" s="80">
        <v>44533.0</v>
      </c>
    </row>
    <row r="39">
      <c r="A39" s="22">
        <f t="shared" si="4"/>
        <v>32</v>
      </c>
      <c r="B39" s="23" t="s">
        <v>71</v>
      </c>
      <c r="C39" s="156" t="s">
        <v>143</v>
      </c>
      <c r="D39" s="25">
        <v>32.0</v>
      </c>
      <c r="E39" s="47">
        <v>2.04</v>
      </c>
      <c r="F39" s="37">
        <v>4.71051678E8</v>
      </c>
      <c r="G39" s="28"/>
      <c r="H39" s="29">
        <f t="shared" si="1"/>
        <v>960945423.1</v>
      </c>
      <c r="I39" s="3">
        <f t="shared" si="2"/>
        <v>0.007466691041</v>
      </c>
      <c r="J39" s="157">
        <v>0.0085</v>
      </c>
      <c r="K39" s="43">
        <f t="shared" si="3"/>
        <v>0.9609454231</v>
      </c>
      <c r="L39" s="80">
        <v>44533.0</v>
      </c>
    </row>
    <row r="40">
      <c r="A40" s="22">
        <f t="shared" si="4"/>
        <v>33</v>
      </c>
      <c r="B40" s="23" t="s">
        <v>75</v>
      </c>
      <c r="C40" s="156" t="s">
        <v>148</v>
      </c>
      <c r="D40" s="25">
        <v>33.0</v>
      </c>
      <c r="E40" s="47">
        <v>1.3</v>
      </c>
      <c r="F40" s="37">
        <v>7.02871829E8</v>
      </c>
      <c r="G40" s="28"/>
      <c r="H40" s="29">
        <f t="shared" si="1"/>
        <v>913733377.7</v>
      </c>
      <c r="I40" s="3">
        <f t="shared" si="2"/>
        <v>0.007099846319</v>
      </c>
      <c r="J40" s="157">
        <v>0.0077</v>
      </c>
      <c r="K40" s="43">
        <f t="shared" si="3"/>
        <v>0.9137333777</v>
      </c>
      <c r="L40" s="80">
        <v>44533.0</v>
      </c>
    </row>
    <row r="41">
      <c r="A41" s="22">
        <f t="shared" si="4"/>
        <v>34</v>
      </c>
      <c r="B41" s="48" t="s">
        <v>104</v>
      </c>
      <c r="C41" s="156" t="s">
        <v>145</v>
      </c>
      <c r="D41" s="156">
        <v>34.0</v>
      </c>
      <c r="E41" s="47">
        <v>1.26</v>
      </c>
      <c r="F41" s="37">
        <v>7.2479002E8</v>
      </c>
      <c r="G41" s="28"/>
      <c r="H41" s="29">
        <f t="shared" si="1"/>
        <v>913235425.2</v>
      </c>
      <c r="I41" s="3">
        <f t="shared" si="2"/>
        <v>0.007095977153</v>
      </c>
      <c r="J41" s="157">
        <v>0.0082</v>
      </c>
      <c r="K41" s="43">
        <f t="shared" si="3"/>
        <v>0.9132354252</v>
      </c>
      <c r="L41" s="80">
        <v>44533.0</v>
      </c>
    </row>
    <row r="42">
      <c r="A42" s="22">
        <f t="shared" si="4"/>
        <v>35</v>
      </c>
      <c r="B42" s="159" t="s">
        <v>73</v>
      </c>
      <c r="C42" s="156" t="s">
        <v>149</v>
      </c>
      <c r="D42" s="25">
        <v>35.0</v>
      </c>
      <c r="E42" s="47">
        <v>1.505</v>
      </c>
      <c r="F42" s="37">
        <v>5.3909002E8</v>
      </c>
      <c r="G42" s="28"/>
      <c r="H42" s="29">
        <f t="shared" si="1"/>
        <v>811330480.1</v>
      </c>
      <c r="I42" s="3">
        <f t="shared" si="2"/>
        <v>0.006304160342</v>
      </c>
      <c r="J42" s="157">
        <v>0.0065</v>
      </c>
      <c r="K42" s="43">
        <f t="shared" si="3"/>
        <v>0.8113304801</v>
      </c>
      <c r="L42" s="80">
        <v>44533.0</v>
      </c>
    </row>
    <row r="43">
      <c r="A43" s="22">
        <f t="shared" si="4"/>
        <v>36</v>
      </c>
      <c r="B43" s="48" t="s">
        <v>81</v>
      </c>
      <c r="C43" s="156" t="s">
        <v>151</v>
      </c>
      <c r="D43" s="25">
        <v>36.0</v>
      </c>
      <c r="E43" s="47">
        <v>5.38</v>
      </c>
      <c r="F43" s="37">
        <v>1.20540521E8</v>
      </c>
      <c r="G43" s="28"/>
      <c r="H43" s="29">
        <f t="shared" si="1"/>
        <v>648508003</v>
      </c>
      <c r="I43" s="3">
        <f t="shared" si="2"/>
        <v>0.005039005108</v>
      </c>
      <c r="J43" s="157">
        <v>0.0049</v>
      </c>
      <c r="K43" s="43">
        <f t="shared" si="3"/>
        <v>0.648508003</v>
      </c>
      <c r="L43" s="80">
        <v>44533.0</v>
      </c>
    </row>
    <row r="44">
      <c r="A44" s="22">
        <f t="shared" si="4"/>
        <v>37</v>
      </c>
      <c r="B44" s="48" t="s">
        <v>79</v>
      </c>
      <c r="C44" s="156" t="s">
        <v>153</v>
      </c>
      <c r="D44" s="156">
        <v>37.0</v>
      </c>
      <c r="E44" s="47">
        <v>1.88</v>
      </c>
      <c r="F44" s="37">
        <v>3.00235033E8</v>
      </c>
      <c r="G44" s="28"/>
      <c r="H44" s="29">
        <f t="shared" si="1"/>
        <v>564441862</v>
      </c>
      <c r="I44" s="3">
        <f t="shared" si="2"/>
        <v>0.004385798499</v>
      </c>
      <c r="J44" s="157">
        <v>0.0044</v>
      </c>
      <c r="K44" s="43">
        <f t="shared" si="3"/>
        <v>0.564441862</v>
      </c>
      <c r="L44" s="80">
        <v>44533.0</v>
      </c>
    </row>
    <row r="45">
      <c r="A45" s="22">
        <f t="shared" si="4"/>
        <v>38</v>
      </c>
      <c r="B45" s="48" t="s">
        <v>106</v>
      </c>
      <c r="C45" s="156" t="s">
        <v>150</v>
      </c>
      <c r="D45" s="25">
        <v>38.0</v>
      </c>
      <c r="E45" s="47">
        <v>6.43</v>
      </c>
      <c r="F45" s="37">
        <v>8.4604324E7</v>
      </c>
      <c r="G45" s="28"/>
      <c r="H45" s="29">
        <f t="shared" si="1"/>
        <v>544005803.3</v>
      </c>
      <c r="I45" s="3">
        <f t="shared" si="2"/>
        <v>0.004227007237</v>
      </c>
      <c r="J45" s="157">
        <v>0.0052</v>
      </c>
      <c r="K45" s="43">
        <f t="shared" si="3"/>
        <v>0.5440058033</v>
      </c>
      <c r="L45" s="80">
        <v>44533.0</v>
      </c>
    </row>
    <row r="46">
      <c r="A46" s="22">
        <f t="shared" si="4"/>
        <v>39</v>
      </c>
      <c r="B46" s="48" t="s">
        <v>100</v>
      </c>
      <c r="C46" s="156" t="s">
        <v>152</v>
      </c>
      <c r="D46" s="25">
        <v>39.0</v>
      </c>
      <c r="E46" s="47">
        <v>2.27</v>
      </c>
      <c r="F46" s="37">
        <v>2.30014812E8</v>
      </c>
      <c r="G46" s="28"/>
      <c r="H46" s="29">
        <f t="shared" si="1"/>
        <v>522133623.2</v>
      </c>
      <c r="I46" s="3">
        <f t="shared" si="2"/>
        <v>0.004057057095</v>
      </c>
      <c r="J46" s="157">
        <v>0.0046</v>
      </c>
      <c r="K46" s="31">
        <f t="shared" si="3"/>
        <v>0.5221336232</v>
      </c>
      <c r="L46" s="80">
        <v>44533.0</v>
      </c>
    </row>
    <row r="47">
      <c r="A47" s="22">
        <f t="shared" si="4"/>
        <v>40</v>
      </c>
      <c r="B47" s="48" t="s">
        <v>87</v>
      </c>
      <c r="C47" s="156" t="s">
        <v>155</v>
      </c>
      <c r="D47" s="156">
        <v>40.0</v>
      </c>
      <c r="E47" s="26">
        <v>7.4</v>
      </c>
      <c r="F47" s="37">
        <v>6.85E7</v>
      </c>
      <c r="G47" s="28"/>
      <c r="H47" s="29">
        <f t="shared" si="1"/>
        <v>506900000</v>
      </c>
      <c r="I47" s="3">
        <f t="shared" si="2"/>
        <v>0.003938689542</v>
      </c>
      <c r="J47" s="157">
        <v>0.0037</v>
      </c>
      <c r="K47" s="43">
        <f t="shared" si="3"/>
        <v>0.5069</v>
      </c>
      <c r="L47" s="80">
        <v>44533.0</v>
      </c>
    </row>
    <row r="48">
      <c r="A48" s="22">
        <f t="shared" si="4"/>
        <v>41</v>
      </c>
      <c r="B48" s="50" t="s">
        <v>93</v>
      </c>
      <c r="C48" s="156" t="s">
        <v>157</v>
      </c>
      <c r="D48" s="25">
        <v>41.0</v>
      </c>
      <c r="E48" s="47">
        <v>1.77</v>
      </c>
      <c r="F48" s="37">
        <v>2.78404904E8</v>
      </c>
      <c r="G48" s="28"/>
      <c r="H48" s="29">
        <f t="shared" si="1"/>
        <v>492776680.1</v>
      </c>
      <c r="I48" s="3">
        <f t="shared" si="2"/>
        <v>0.003828949214</v>
      </c>
      <c r="J48" s="157">
        <v>0.0035</v>
      </c>
      <c r="K48" s="43">
        <f t="shared" si="3"/>
        <v>0.4927766801</v>
      </c>
      <c r="L48" s="80">
        <v>44533.0</v>
      </c>
    </row>
    <row r="49">
      <c r="A49" s="22">
        <f t="shared" si="4"/>
        <v>42</v>
      </c>
      <c r="B49" s="48" t="s">
        <v>91</v>
      </c>
      <c r="C49" s="156" t="s">
        <v>92</v>
      </c>
      <c r="D49" s="25">
        <v>42.0</v>
      </c>
      <c r="E49" s="47">
        <v>28.09</v>
      </c>
      <c r="F49" s="37">
        <v>1.6600422E7</v>
      </c>
      <c r="G49" s="28"/>
      <c r="H49" s="29">
        <f t="shared" si="1"/>
        <v>466305854</v>
      </c>
      <c r="I49" s="3">
        <f t="shared" si="2"/>
        <v>0.003623266898</v>
      </c>
      <c r="J49" s="157">
        <v>0.0036</v>
      </c>
      <c r="K49" s="43">
        <f t="shared" si="3"/>
        <v>0.466305854</v>
      </c>
      <c r="L49" s="80">
        <v>44533.0</v>
      </c>
    </row>
    <row r="50">
      <c r="A50" s="22">
        <f t="shared" si="4"/>
        <v>43</v>
      </c>
      <c r="B50" s="50" t="s">
        <v>98</v>
      </c>
      <c r="C50" s="156" t="s">
        <v>156</v>
      </c>
      <c r="D50" s="156">
        <v>43.0</v>
      </c>
      <c r="E50" s="47">
        <v>14.9</v>
      </c>
      <c r="F50" s="37">
        <v>3.09E7</v>
      </c>
      <c r="G50" s="28"/>
      <c r="H50" s="29">
        <f t="shared" si="1"/>
        <v>460410000</v>
      </c>
      <c r="I50" s="3">
        <f t="shared" si="2"/>
        <v>0.003577455222</v>
      </c>
      <c r="J50" s="157">
        <v>0.0036</v>
      </c>
      <c r="K50" s="43">
        <f t="shared" si="3"/>
        <v>0.46041</v>
      </c>
      <c r="L50" s="80">
        <v>44533.0</v>
      </c>
    </row>
    <row r="51">
      <c r="A51" s="22">
        <f t="shared" si="4"/>
        <v>44</v>
      </c>
      <c r="B51" s="48" t="s">
        <v>85</v>
      </c>
      <c r="C51" s="156" t="s">
        <v>154</v>
      </c>
      <c r="D51" s="25">
        <v>44.0</v>
      </c>
      <c r="E51" s="47">
        <v>21.65</v>
      </c>
      <c r="F51" s="37">
        <v>2.042487E7</v>
      </c>
      <c r="G51" s="28"/>
      <c r="H51" s="29">
        <f t="shared" si="1"/>
        <v>442198435.5</v>
      </c>
      <c r="I51" s="3">
        <f t="shared" si="2"/>
        <v>0.003435948616</v>
      </c>
      <c r="J51" s="157">
        <v>0.0041</v>
      </c>
      <c r="K51" s="43">
        <f t="shared" si="3"/>
        <v>0.4421984355</v>
      </c>
      <c r="L51" s="80">
        <v>44533.0</v>
      </c>
    </row>
    <row r="52">
      <c r="A52" s="22">
        <f t="shared" si="4"/>
        <v>45</v>
      </c>
      <c r="B52" s="23" t="s">
        <v>89</v>
      </c>
      <c r="C52" s="156" t="s">
        <v>159</v>
      </c>
      <c r="D52" s="25">
        <v>45.0</v>
      </c>
      <c r="E52" s="47">
        <v>4.95</v>
      </c>
      <c r="F52" s="37">
        <v>8.2000137E7</v>
      </c>
      <c r="G52" s="28"/>
      <c r="H52" s="29">
        <f t="shared" si="1"/>
        <v>405900678.2</v>
      </c>
      <c r="I52" s="3">
        <f t="shared" si="2"/>
        <v>0.00315390956</v>
      </c>
      <c r="J52" s="157">
        <v>0.0031</v>
      </c>
      <c r="K52" s="43">
        <f t="shared" si="3"/>
        <v>0.4059006782</v>
      </c>
      <c r="L52" s="80">
        <v>44533.0</v>
      </c>
    </row>
    <row r="53">
      <c r="A53" s="22">
        <f t="shared" si="4"/>
        <v>46</v>
      </c>
      <c r="B53" s="50" t="s">
        <v>94</v>
      </c>
      <c r="C53" s="156" t="s">
        <v>158</v>
      </c>
      <c r="D53" s="156">
        <v>46.0</v>
      </c>
      <c r="E53" s="47">
        <v>3.55</v>
      </c>
      <c r="F53" s="37">
        <v>1.06421516E8</v>
      </c>
      <c r="G53" s="28"/>
      <c r="H53" s="29">
        <f t="shared" si="1"/>
        <v>377796381.8</v>
      </c>
      <c r="I53" s="3">
        <f t="shared" si="2"/>
        <v>0.002935534934</v>
      </c>
      <c r="J53" s="157">
        <v>0.0031</v>
      </c>
      <c r="K53" s="43">
        <f t="shared" si="3"/>
        <v>0.3777963818</v>
      </c>
      <c r="L53" s="80">
        <v>44533.0</v>
      </c>
    </row>
    <row r="54">
      <c r="A54" s="22">
        <f t="shared" si="4"/>
        <v>47</v>
      </c>
      <c r="B54" s="50" t="s">
        <v>108</v>
      </c>
      <c r="C54" s="156" t="s">
        <v>162</v>
      </c>
      <c r="D54" s="25">
        <v>47.0</v>
      </c>
      <c r="E54" s="47">
        <v>2.83</v>
      </c>
      <c r="F54" s="37">
        <v>1.251649E8</v>
      </c>
      <c r="G54" s="28"/>
      <c r="H54" s="29">
        <f t="shared" si="1"/>
        <v>354216667</v>
      </c>
      <c r="I54" s="3">
        <f t="shared" si="2"/>
        <v>0.002752316989</v>
      </c>
      <c r="J54" s="157">
        <v>0.0024</v>
      </c>
      <c r="K54" s="43">
        <f t="shared" si="3"/>
        <v>0.354216667</v>
      </c>
      <c r="L54" s="80">
        <v>44533.0</v>
      </c>
    </row>
    <row r="55">
      <c r="A55" s="22">
        <f t="shared" si="4"/>
        <v>48</v>
      </c>
      <c r="B55" s="48" t="s">
        <v>96</v>
      </c>
      <c r="C55" s="156" t="s">
        <v>160</v>
      </c>
      <c r="D55" s="25">
        <v>48.0</v>
      </c>
      <c r="E55" s="47">
        <v>3.42</v>
      </c>
      <c r="F55" s="37">
        <v>9.8056908E7</v>
      </c>
      <c r="G55" s="28"/>
      <c r="H55" s="29">
        <f t="shared" si="1"/>
        <v>335354625.4</v>
      </c>
      <c r="I55" s="3">
        <f t="shared" si="2"/>
        <v>0.002605756078</v>
      </c>
      <c r="J55" s="157">
        <v>0.0027</v>
      </c>
      <c r="K55" s="43">
        <f t="shared" si="3"/>
        <v>0.3353546254</v>
      </c>
      <c r="L55" s="80">
        <v>44533.0</v>
      </c>
    </row>
    <row r="56">
      <c r="A56" s="22">
        <f t="shared" si="4"/>
        <v>49</v>
      </c>
      <c r="B56" s="48" t="s">
        <v>110</v>
      </c>
      <c r="C56" s="156" t="s">
        <v>161</v>
      </c>
      <c r="D56" s="156">
        <v>49.0</v>
      </c>
      <c r="E56" s="47">
        <v>1.77</v>
      </c>
      <c r="F56" s="37">
        <v>1.72667956E8</v>
      </c>
      <c r="G56" s="28"/>
      <c r="H56" s="29">
        <f t="shared" si="1"/>
        <v>305622282.1</v>
      </c>
      <c r="I56" s="3">
        <f t="shared" si="2"/>
        <v>0.002374731281</v>
      </c>
      <c r="J56" s="157">
        <v>0.0025</v>
      </c>
      <c r="K56" s="43">
        <f t="shared" si="3"/>
        <v>0.3056222821</v>
      </c>
      <c r="L56" s="80">
        <v>44533.0</v>
      </c>
    </row>
    <row r="57">
      <c r="A57" s="22">
        <f t="shared" si="4"/>
        <v>50</v>
      </c>
      <c r="B57" s="50" t="s">
        <v>102</v>
      </c>
      <c r="C57" s="156" t="s">
        <v>163</v>
      </c>
      <c r="D57" s="25">
        <v>50.0</v>
      </c>
      <c r="E57" s="47">
        <v>3.14</v>
      </c>
      <c r="F57" s="37">
        <v>9.0275937E7</v>
      </c>
      <c r="G57" s="28"/>
      <c r="H57" s="29">
        <f t="shared" si="1"/>
        <v>283466442.2</v>
      </c>
      <c r="I57" s="3">
        <f t="shared" si="2"/>
        <v>0.002202577059</v>
      </c>
      <c r="J57" s="157">
        <v>0.0021</v>
      </c>
      <c r="K57" s="43">
        <f t="shared" si="3"/>
        <v>0.2834664422</v>
      </c>
      <c r="L57" s="80">
        <v>44533.0</v>
      </c>
    </row>
    <row r="58">
      <c r="A58" s="22"/>
      <c r="B58" s="36"/>
      <c r="C58" s="156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160" t="s">
        <v>112</v>
      </c>
      <c r="C59" s="93"/>
      <c r="D59" s="28"/>
      <c r="E59" s="47"/>
      <c r="F59" s="37"/>
      <c r="G59" s="28"/>
      <c r="H59" s="29">
        <f t="shared" ref="H59:H61" si="5">J59*H$3</f>
        <v>386092882.9</v>
      </c>
      <c r="I59" s="41"/>
      <c r="J59" s="59">
        <v>0.003</v>
      </c>
      <c r="K59" s="31"/>
    </row>
    <row r="60">
      <c r="B60" s="160" t="s">
        <v>113</v>
      </c>
      <c r="C60" s="93"/>
      <c r="D60" s="28"/>
      <c r="E60" s="26"/>
      <c r="F60" s="27"/>
      <c r="G60" s="28"/>
      <c r="H60" s="29">
        <f t="shared" si="5"/>
        <v>-810795054</v>
      </c>
      <c r="I60" s="60"/>
      <c r="J60" s="57">
        <v>-0.0063</v>
      </c>
    </row>
    <row r="61">
      <c r="B61" s="161" t="s">
        <v>117</v>
      </c>
      <c r="C61" s="162"/>
      <c r="D61" s="28"/>
      <c r="E61" s="26"/>
      <c r="F61" s="27"/>
      <c r="G61" s="28"/>
      <c r="H61" s="29">
        <f t="shared" si="5"/>
        <v>1106799598</v>
      </c>
      <c r="I61" s="3"/>
      <c r="J61" s="57">
        <v>0.0086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129664608392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0.9947</v>
      </c>
      <c r="I2" s="104"/>
      <c r="J2" s="4"/>
    </row>
    <row r="3">
      <c r="A3" s="105" t="s">
        <v>2</v>
      </c>
      <c r="B3" s="106">
        <v>44540.0</v>
      </c>
      <c r="C3" s="12"/>
      <c r="D3" s="1"/>
      <c r="E3" s="13"/>
      <c r="F3" s="2"/>
      <c r="H3" s="107">
        <f>H1/H2</f>
        <v>130355492502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164</v>
      </c>
      <c r="K5" s="117"/>
      <c r="L5" s="117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5"/>
      <c r="M6" s="143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163">
        <v>1.0</v>
      </c>
      <c r="B8" s="87" t="s">
        <v>13</v>
      </c>
      <c r="C8" s="156" t="s">
        <v>120</v>
      </c>
      <c r="D8" s="156">
        <v>1.0</v>
      </c>
      <c r="E8" s="26">
        <v>32.2</v>
      </c>
      <c r="F8" s="27">
        <v>5.74937937E8</v>
      </c>
      <c r="G8" s="28"/>
      <c r="H8" s="29">
        <f t="shared" ref="H8:H57" si="1">E8*F8</f>
        <v>18513001571</v>
      </c>
      <c r="I8" s="3">
        <f t="shared" ref="I8:I57" si="2">H8/H$3</f>
        <v>0.1420193443</v>
      </c>
      <c r="J8" s="157">
        <v>0.1361</v>
      </c>
      <c r="K8" s="31">
        <f t="shared" ref="K8:K57" si="3">H8/1000000000</f>
        <v>18.51300157</v>
      </c>
      <c r="L8" s="79">
        <v>44540.0</v>
      </c>
    </row>
    <row r="9">
      <c r="A9" s="163">
        <f t="shared" ref="A9:A57" si="4">A8+1</f>
        <v>2</v>
      </c>
      <c r="B9" s="88" t="s">
        <v>17</v>
      </c>
      <c r="C9" s="156" t="s">
        <v>121</v>
      </c>
      <c r="D9" s="25">
        <v>2.0</v>
      </c>
      <c r="E9" s="26">
        <v>7.72</v>
      </c>
      <c r="F9" s="37">
        <v>1.205E9</v>
      </c>
      <c r="G9" s="28"/>
      <c r="H9" s="29">
        <f t="shared" si="1"/>
        <v>9302600000</v>
      </c>
      <c r="I9" s="3">
        <f t="shared" si="2"/>
        <v>0.07136331444</v>
      </c>
      <c r="J9" s="157">
        <v>0.0697</v>
      </c>
      <c r="K9" s="31">
        <f t="shared" si="3"/>
        <v>9.3026</v>
      </c>
      <c r="L9" s="79">
        <v>44540.0</v>
      </c>
    </row>
    <row r="10">
      <c r="A10" s="163">
        <f t="shared" si="4"/>
        <v>3</v>
      </c>
      <c r="B10" s="87" t="s">
        <v>19</v>
      </c>
      <c r="C10" s="156" t="s">
        <v>122</v>
      </c>
      <c r="D10" s="25">
        <v>3.0</v>
      </c>
      <c r="E10" s="26">
        <v>4.55</v>
      </c>
      <c r="F10" s="37">
        <v>1.861E9</v>
      </c>
      <c r="G10" s="28"/>
      <c r="H10" s="29">
        <f t="shared" si="1"/>
        <v>8467550000</v>
      </c>
      <c r="I10" s="3">
        <f t="shared" si="2"/>
        <v>0.06495737032</v>
      </c>
      <c r="J10" s="157">
        <v>0.0658</v>
      </c>
      <c r="K10" s="31">
        <f t="shared" si="3"/>
        <v>8.46755</v>
      </c>
      <c r="L10" s="79">
        <v>44540.0</v>
      </c>
    </row>
    <row r="11">
      <c r="A11" s="163">
        <f t="shared" si="4"/>
        <v>4</v>
      </c>
      <c r="B11" s="87" t="s">
        <v>27</v>
      </c>
      <c r="C11" s="156" t="s">
        <v>123</v>
      </c>
      <c r="D11" s="156">
        <v>4.0</v>
      </c>
      <c r="E11" s="26">
        <v>90.75</v>
      </c>
      <c r="F11" s="37">
        <v>8.538E7</v>
      </c>
      <c r="G11" s="28"/>
      <c r="H11" s="29">
        <f t="shared" si="1"/>
        <v>7748235000</v>
      </c>
      <c r="I11" s="3">
        <f t="shared" si="2"/>
        <v>0.05943926758</v>
      </c>
      <c r="J11" s="157">
        <v>0.0612</v>
      </c>
      <c r="K11" s="31">
        <f t="shared" si="3"/>
        <v>7.748235</v>
      </c>
      <c r="L11" s="79">
        <v>44540.0</v>
      </c>
    </row>
    <row r="12">
      <c r="A12" s="163">
        <f t="shared" si="4"/>
        <v>5</v>
      </c>
      <c r="B12" s="88" t="s">
        <v>25</v>
      </c>
      <c r="C12" s="156" t="s">
        <v>26</v>
      </c>
      <c r="D12" s="25">
        <v>5.0</v>
      </c>
      <c r="E12" s="26">
        <v>7.72</v>
      </c>
      <c r="F12" s="35">
        <v>7.74301421E8</v>
      </c>
      <c r="G12" s="28"/>
      <c r="H12" s="29">
        <f t="shared" si="1"/>
        <v>5977606970</v>
      </c>
      <c r="I12" s="3">
        <f t="shared" si="2"/>
        <v>0.04585619566</v>
      </c>
      <c r="J12" s="157">
        <v>0.0484</v>
      </c>
      <c r="K12" s="31">
        <f t="shared" si="3"/>
        <v>5.97760697</v>
      </c>
      <c r="L12" s="79">
        <v>44540.0</v>
      </c>
    </row>
    <row r="13">
      <c r="A13" s="163">
        <f t="shared" si="4"/>
        <v>6</v>
      </c>
      <c r="B13" s="87" t="s">
        <v>31</v>
      </c>
      <c r="C13" s="156" t="s">
        <v>126</v>
      </c>
      <c r="D13" s="25">
        <v>6.0</v>
      </c>
      <c r="E13" s="47">
        <v>8.1</v>
      </c>
      <c r="F13" s="37">
        <v>7.21751884E8</v>
      </c>
      <c r="G13" s="28"/>
      <c r="H13" s="29">
        <f t="shared" si="1"/>
        <v>5846190260</v>
      </c>
      <c r="I13" s="3">
        <f t="shared" si="2"/>
        <v>0.04484805472</v>
      </c>
      <c r="J13" s="157">
        <v>0.0425</v>
      </c>
      <c r="K13" s="31">
        <f t="shared" si="3"/>
        <v>5.84619026</v>
      </c>
      <c r="L13" s="79">
        <v>44540.0</v>
      </c>
    </row>
    <row r="14">
      <c r="A14" s="163">
        <f t="shared" si="4"/>
        <v>7</v>
      </c>
      <c r="B14" s="87" t="s">
        <v>37</v>
      </c>
      <c r="C14" s="156" t="s">
        <v>125</v>
      </c>
      <c r="D14" s="25">
        <v>8.0</v>
      </c>
      <c r="E14" s="47">
        <v>7.06</v>
      </c>
      <c r="F14" s="37">
        <v>8.19006416E8</v>
      </c>
      <c r="G14" s="28"/>
      <c r="H14" s="29">
        <f t="shared" si="1"/>
        <v>5782185297</v>
      </c>
      <c r="I14" s="3">
        <f t="shared" si="2"/>
        <v>0.04435705152</v>
      </c>
      <c r="J14" s="157">
        <v>0.0435</v>
      </c>
      <c r="K14" s="31">
        <f t="shared" si="3"/>
        <v>5.782185297</v>
      </c>
      <c r="L14" s="79">
        <v>44540.0</v>
      </c>
    </row>
    <row r="15">
      <c r="A15" s="163">
        <f t="shared" si="4"/>
        <v>8</v>
      </c>
      <c r="B15" s="87" t="s">
        <v>21</v>
      </c>
      <c r="C15" s="156" t="s">
        <v>22</v>
      </c>
      <c r="D15" s="156">
        <v>7.0</v>
      </c>
      <c r="E15" s="26">
        <v>4.72</v>
      </c>
      <c r="F15" s="37">
        <v>1.201009E9</v>
      </c>
      <c r="G15" s="28"/>
      <c r="H15" s="29">
        <f t="shared" si="1"/>
        <v>5668762480</v>
      </c>
      <c r="I15" s="3">
        <f t="shared" si="2"/>
        <v>0.04348694766</v>
      </c>
      <c r="J15" s="157">
        <v>0.0438</v>
      </c>
      <c r="K15" s="31">
        <f t="shared" si="3"/>
        <v>5.66876248</v>
      </c>
      <c r="L15" s="79">
        <v>44540.0</v>
      </c>
    </row>
    <row r="16">
      <c r="A16" s="163">
        <f t="shared" si="4"/>
        <v>9</v>
      </c>
      <c r="B16" s="87" t="s">
        <v>23</v>
      </c>
      <c r="C16" s="156" t="s">
        <v>124</v>
      </c>
      <c r="D16" s="25">
        <v>9.0</v>
      </c>
      <c r="E16" s="26">
        <v>12.23</v>
      </c>
      <c r="F16" s="37">
        <v>4.1905E8</v>
      </c>
      <c r="G16" s="28"/>
      <c r="H16" s="29">
        <f t="shared" si="1"/>
        <v>5124981500</v>
      </c>
      <c r="I16" s="3">
        <f t="shared" si="2"/>
        <v>0.03931542432</v>
      </c>
      <c r="J16" s="157">
        <v>0.0468</v>
      </c>
      <c r="K16" s="31">
        <f t="shared" si="3"/>
        <v>5.1249815</v>
      </c>
      <c r="L16" s="79">
        <v>44540.0</v>
      </c>
    </row>
    <row r="17">
      <c r="A17" s="163">
        <f t="shared" si="4"/>
        <v>10</v>
      </c>
      <c r="B17" s="88" t="s">
        <v>33</v>
      </c>
      <c r="C17" s="156" t="s">
        <v>128</v>
      </c>
      <c r="D17" s="156">
        <v>10.0</v>
      </c>
      <c r="E17" s="26">
        <v>38.5</v>
      </c>
      <c r="F17" s="37">
        <v>1.3250202E8</v>
      </c>
      <c r="G17" s="28"/>
      <c r="H17" s="29">
        <f t="shared" si="1"/>
        <v>5101327770</v>
      </c>
      <c r="I17" s="3">
        <f t="shared" si="2"/>
        <v>0.03913396875</v>
      </c>
      <c r="J17" s="157">
        <v>0.0346</v>
      </c>
      <c r="K17" s="31">
        <f t="shared" si="3"/>
        <v>5.10132777</v>
      </c>
      <c r="L17" s="79">
        <v>44540.0</v>
      </c>
    </row>
    <row r="18">
      <c r="A18" s="163">
        <f t="shared" si="4"/>
        <v>11</v>
      </c>
      <c r="B18" s="88" t="s">
        <v>15</v>
      </c>
      <c r="C18" s="156" t="s">
        <v>127</v>
      </c>
      <c r="D18" s="25">
        <v>11.0</v>
      </c>
      <c r="E18" s="26">
        <v>5.95</v>
      </c>
      <c r="F18" s="35">
        <v>7.42231421E8</v>
      </c>
      <c r="G18" s="28"/>
      <c r="H18" s="29">
        <f t="shared" si="1"/>
        <v>4416276955</v>
      </c>
      <c r="I18" s="3">
        <f t="shared" si="2"/>
        <v>0.03387871788</v>
      </c>
      <c r="J18" s="157">
        <v>0.0353</v>
      </c>
      <c r="K18" s="43">
        <f t="shared" si="3"/>
        <v>4.416276955</v>
      </c>
      <c r="L18" s="79">
        <v>44540.0</v>
      </c>
    </row>
    <row r="19">
      <c r="A19" s="163">
        <f t="shared" si="4"/>
        <v>12</v>
      </c>
      <c r="B19" s="87" t="s">
        <v>35</v>
      </c>
      <c r="C19" s="156" t="s">
        <v>129</v>
      </c>
      <c r="D19" s="25">
        <v>12.0</v>
      </c>
      <c r="E19" s="47">
        <v>6.05</v>
      </c>
      <c r="F19" s="37">
        <v>6.26E8</v>
      </c>
      <c r="G19" s="28"/>
      <c r="H19" s="29">
        <f t="shared" si="1"/>
        <v>3787300000</v>
      </c>
      <c r="I19" s="3">
        <f t="shared" si="2"/>
        <v>0.0290536281</v>
      </c>
      <c r="J19" s="157">
        <v>0.0301</v>
      </c>
      <c r="K19" s="31">
        <f t="shared" si="3"/>
        <v>3.7873</v>
      </c>
      <c r="L19" s="79">
        <v>44540.0</v>
      </c>
    </row>
    <row r="20">
      <c r="A20" s="163">
        <f t="shared" si="4"/>
        <v>13</v>
      </c>
      <c r="B20" s="88" t="s">
        <v>29</v>
      </c>
      <c r="C20" s="156" t="s">
        <v>131</v>
      </c>
      <c r="D20" s="156">
        <v>13.0</v>
      </c>
      <c r="E20" s="47">
        <v>7.08</v>
      </c>
      <c r="F20" s="37">
        <v>4.4630556E8</v>
      </c>
      <c r="G20" s="28"/>
      <c r="H20" s="29">
        <f t="shared" si="1"/>
        <v>3159843365</v>
      </c>
      <c r="I20" s="3">
        <f t="shared" si="2"/>
        <v>0.02424020119</v>
      </c>
      <c r="J20" s="157">
        <v>0.0218</v>
      </c>
      <c r="K20" s="43">
        <f t="shared" si="3"/>
        <v>3.159843365</v>
      </c>
      <c r="L20" s="79">
        <v>44540.0</v>
      </c>
    </row>
    <row r="21">
      <c r="A21" s="163">
        <f t="shared" si="4"/>
        <v>14</v>
      </c>
      <c r="B21" s="87" t="s">
        <v>45</v>
      </c>
      <c r="C21" s="156" t="s">
        <v>130</v>
      </c>
      <c r="D21" s="25">
        <v>14.0</v>
      </c>
      <c r="E21" s="26">
        <v>12.9</v>
      </c>
      <c r="F21" s="37">
        <v>2.28740219E8</v>
      </c>
      <c r="G21" s="28"/>
      <c r="H21" s="29">
        <f t="shared" si="1"/>
        <v>2950748825</v>
      </c>
      <c r="I21" s="3">
        <f t="shared" si="2"/>
        <v>0.02263616798</v>
      </c>
      <c r="J21" s="157">
        <v>0.0257</v>
      </c>
      <c r="K21" s="43">
        <f t="shared" si="3"/>
        <v>2.950748825</v>
      </c>
      <c r="L21" s="79">
        <v>44540.0</v>
      </c>
    </row>
    <row r="22">
      <c r="A22" s="163">
        <f t="shared" si="4"/>
        <v>15</v>
      </c>
      <c r="B22" s="87" t="s">
        <v>39</v>
      </c>
      <c r="C22" s="156" t="s">
        <v>40</v>
      </c>
      <c r="D22" s="25">
        <v>15.0</v>
      </c>
      <c r="E22" s="47">
        <v>2.62</v>
      </c>
      <c r="F22" s="37">
        <v>1.045057995E9</v>
      </c>
      <c r="G22" s="28"/>
      <c r="H22" s="29">
        <f t="shared" si="1"/>
        <v>2738051947</v>
      </c>
      <c r="I22" s="3">
        <f t="shared" si="2"/>
        <v>0.02100450004</v>
      </c>
      <c r="J22" s="157">
        <v>0.0187</v>
      </c>
      <c r="K22" s="43">
        <f t="shared" si="3"/>
        <v>2.738051947</v>
      </c>
      <c r="L22" s="79">
        <v>44540.0</v>
      </c>
    </row>
    <row r="23">
      <c r="A23" s="163">
        <f t="shared" si="4"/>
        <v>16</v>
      </c>
      <c r="B23" s="87" t="s">
        <v>43</v>
      </c>
      <c r="C23" s="156" t="s">
        <v>132</v>
      </c>
      <c r="D23" s="156">
        <v>16.0</v>
      </c>
      <c r="E23" s="47">
        <v>3.19</v>
      </c>
      <c r="F23" s="37">
        <v>7.56255209E8</v>
      </c>
      <c r="G23" s="28"/>
      <c r="H23" s="29">
        <f t="shared" si="1"/>
        <v>2412454117</v>
      </c>
      <c r="I23" s="3">
        <f t="shared" si="2"/>
        <v>0.01850673163</v>
      </c>
      <c r="J23" s="157">
        <v>0.0179</v>
      </c>
      <c r="K23" s="43">
        <f t="shared" si="3"/>
        <v>2.412454117</v>
      </c>
      <c r="L23" s="79">
        <v>44540.0</v>
      </c>
    </row>
    <row r="24">
      <c r="A24" s="163">
        <f t="shared" si="4"/>
        <v>17</v>
      </c>
      <c r="B24" s="87" t="s">
        <v>41</v>
      </c>
      <c r="C24" s="156" t="s">
        <v>133</v>
      </c>
      <c r="D24" s="25">
        <v>17.0</v>
      </c>
      <c r="E24" s="26">
        <v>6.89</v>
      </c>
      <c r="F24" s="37">
        <v>3.12295892E8</v>
      </c>
      <c r="G24" s="28"/>
      <c r="H24" s="29">
        <f t="shared" si="1"/>
        <v>2151718696</v>
      </c>
      <c r="I24" s="3">
        <f t="shared" si="2"/>
        <v>0.01650654418</v>
      </c>
      <c r="J24" s="157">
        <v>0.0164</v>
      </c>
      <c r="K24" s="31">
        <f t="shared" si="3"/>
        <v>2.151718696</v>
      </c>
      <c r="L24" s="79">
        <v>44540.0</v>
      </c>
    </row>
    <row r="25">
      <c r="A25" s="163">
        <f t="shared" si="4"/>
        <v>18</v>
      </c>
      <c r="B25" s="87" t="s">
        <v>59</v>
      </c>
      <c r="C25" s="156" t="s">
        <v>134</v>
      </c>
      <c r="D25" s="25">
        <v>18.0</v>
      </c>
      <c r="E25" s="47">
        <v>12.75</v>
      </c>
      <c r="F25" s="37">
        <v>1.65313104E8</v>
      </c>
      <c r="G25" s="28"/>
      <c r="H25" s="29">
        <f t="shared" si="1"/>
        <v>2107742076</v>
      </c>
      <c r="I25" s="3">
        <f t="shared" si="2"/>
        <v>0.01616918502</v>
      </c>
      <c r="J25" s="157">
        <v>0.0156</v>
      </c>
      <c r="K25" s="43">
        <f t="shared" si="3"/>
        <v>2.107742076</v>
      </c>
      <c r="L25" s="79">
        <v>44540.0</v>
      </c>
    </row>
    <row r="26">
      <c r="A26" s="163">
        <f t="shared" si="4"/>
        <v>19</v>
      </c>
      <c r="B26" s="164" t="s">
        <v>49</v>
      </c>
      <c r="C26" s="156" t="s">
        <v>135</v>
      </c>
      <c r="D26" s="156">
        <v>19.0</v>
      </c>
      <c r="E26" s="47">
        <v>1.6</v>
      </c>
      <c r="F26" s="37">
        <v>1.2070691E9</v>
      </c>
      <c r="G26" s="28"/>
      <c r="H26" s="29">
        <f t="shared" si="1"/>
        <v>1931310560</v>
      </c>
      <c r="I26" s="3">
        <f t="shared" si="2"/>
        <v>0.01481572063</v>
      </c>
      <c r="J26" s="157">
        <v>0.015</v>
      </c>
      <c r="K26" s="43">
        <f t="shared" si="3"/>
        <v>1.93131056</v>
      </c>
      <c r="L26" s="79">
        <v>44540.0</v>
      </c>
    </row>
    <row r="27">
      <c r="A27" s="163">
        <f t="shared" si="4"/>
        <v>20</v>
      </c>
      <c r="B27" s="164" t="s">
        <v>51</v>
      </c>
      <c r="C27" s="156" t="s">
        <v>136</v>
      </c>
      <c r="D27" s="25">
        <v>20.0</v>
      </c>
      <c r="E27" s="47">
        <v>1.185</v>
      </c>
      <c r="F27" s="37">
        <v>1.568664049E9</v>
      </c>
      <c r="G27" s="28"/>
      <c r="H27" s="29">
        <f t="shared" si="1"/>
        <v>1858866898</v>
      </c>
      <c r="I27" s="3">
        <f t="shared" si="2"/>
        <v>0.0142599814</v>
      </c>
      <c r="J27" s="157">
        <v>0.0134</v>
      </c>
      <c r="K27" s="43">
        <f t="shared" si="3"/>
        <v>1.858866898</v>
      </c>
      <c r="L27" s="79">
        <v>44540.0</v>
      </c>
    </row>
    <row r="28">
      <c r="A28" s="163">
        <f t="shared" si="4"/>
        <v>21</v>
      </c>
      <c r="B28" s="87" t="s">
        <v>55</v>
      </c>
      <c r="C28" s="156" t="s">
        <v>137</v>
      </c>
      <c r="D28" s="25">
        <v>21.0</v>
      </c>
      <c r="E28" s="47">
        <v>3.49</v>
      </c>
      <c r="F28" s="37">
        <v>5.17846969E8</v>
      </c>
      <c r="G28" s="28"/>
      <c r="H28" s="29">
        <f t="shared" si="1"/>
        <v>1807285922</v>
      </c>
      <c r="I28" s="3">
        <f t="shared" si="2"/>
        <v>0.01386428671</v>
      </c>
      <c r="J28" s="157">
        <v>0.0131</v>
      </c>
      <c r="K28" s="43">
        <f t="shared" si="3"/>
        <v>1.807285922</v>
      </c>
      <c r="L28" s="79">
        <v>44540.0</v>
      </c>
    </row>
    <row r="29">
      <c r="A29" s="163">
        <f t="shared" si="4"/>
        <v>22</v>
      </c>
      <c r="B29" s="87" t="s">
        <v>53</v>
      </c>
      <c r="C29" s="156" t="s">
        <v>54</v>
      </c>
      <c r="D29" s="156">
        <v>22.0</v>
      </c>
      <c r="E29" s="47">
        <v>2.905</v>
      </c>
      <c r="F29" s="37">
        <v>5.09040994E8</v>
      </c>
      <c r="G29" s="28"/>
      <c r="H29" s="29">
        <f t="shared" si="1"/>
        <v>1478764088</v>
      </c>
      <c r="I29" s="3">
        <f t="shared" si="2"/>
        <v>0.0113440873</v>
      </c>
      <c r="J29" s="157">
        <v>0.0124</v>
      </c>
      <c r="K29" s="43">
        <f t="shared" si="3"/>
        <v>1.478764088</v>
      </c>
      <c r="L29" s="79">
        <v>44540.0</v>
      </c>
    </row>
    <row r="30">
      <c r="A30" s="163">
        <f t="shared" si="4"/>
        <v>23</v>
      </c>
      <c r="B30" s="87" t="s">
        <v>57</v>
      </c>
      <c r="C30" s="156" t="s">
        <v>139</v>
      </c>
      <c r="D30" s="25">
        <v>23.0</v>
      </c>
      <c r="E30" s="47">
        <v>2.92</v>
      </c>
      <c r="F30" s="37">
        <v>5.01164714E8</v>
      </c>
      <c r="G30" s="28"/>
      <c r="H30" s="29">
        <f t="shared" si="1"/>
        <v>1463400965</v>
      </c>
      <c r="I30" s="3">
        <f t="shared" si="2"/>
        <v>0.01122623172</v>
      </c>
      <c r="J30" s="157">
        <v>0.0109</v>
      </c>
      <c r="K30" s="43">
        <f t="shared" si="3"/>
        <v>1.463400965</v>
      </c>
      <c r="L30" s="79">
        <v>44540.0</v>
      </c>
    </row>
    <row r="31">
      <c r="A31" s="163">
        <f t="shared" si="4"/>
        <v>24</v>
      </c>
      <c r="B31" s="88" t="s">
        <v>61</v>
      </c>
      <c r="C31" s="156" t="s">
        <v>140</v>
      </c>
      <c r="D31" s="25">
        <v>24.0</v>
      </c>
      <c r="E31" s="47">
        <v>1.54</v>
      </c>
      <c r="F31" s="37">
        <v>8.43000232E8</v>
      </c>
      <c r="G31" s="28"/>
      <c r="H31" s="29">
        <f t="shared" si="1"/>
        <v>1298220357</v>
      </c>
      <c r="I31" s="3">
        <f t="shared" si="2"/>
        <v>0.00995907677</v>
      </c>
      <c r="J31" s="157">
        <v>0.0101</v>
      </c>
      <c r="K31" s="43">
        <f t="shared" si="3"/>
        <v>1.298220357</v>
      </c>
      <c r="L31" s="79">
        <v>44540.0</v>
      </c>
    </row>
    <row r="32">
      <c r="A32" s="163">
        <f t="shared" si="4"/>
        <v>25</v>
      </c>
      <c r="B32" s="87" t="s">
        <v>47</v>
      </c>
      <c r="C32" s="156" t="s">
        <v>138</v>
      </c>
      <c r="D32" s="156">
        <v>25.0</v>
      </c>
      <c r="E32" s="47">
        <v>1.4</v>
      </c>
      <c r="F32" s="37">
        <v>9.06007245E8</v>
      </c>
      <c r="G32" s="28"/>
      <c r="H32" s="29">
        <f t="shared" si="1"/>
        <v>1268410143</v>
      </c>
      <c r="I32" s="3">
        <f t="shared" si="2"/>
        <v>0.009730392779</v>
      </c>
      <c r="J32" s="157">
        <v>0.0124</v>
      </c>
      <c r="K32" s="43">
        <f t="shared" si="3"/>
        <v>1.268410143</v>
      </c>
      <c r="L32" s="79">
        <v>44540.0</v>
      </c>
    </row>
    <row r="33">
      <c r="A33" s="163">
        <f t="shared" si="4"/>
        <v>26</v>
      </c>
      <c r="B33" s="87" t="s">
        <v>77</v>
      </c>
      <c r="C33" s="156" t="s">
        <v>141</v>
      </c>
      <c r="D33" s="25">
        <v>26.0</v>
      </c>
      <c r="E33" s="47">
        <v>2.34</v>
      </c>
      <c r="F33" s="37">
        <v>5.26379106E8</v>
      </c>
      <c r="G33" s="28"/>
      <c r="H33" s="29">
        <f t="shared" si="1"/>
        <v>1231727108</v>
      </c>
      <c r="I33" s="3">
        <f t="shared" si="2"/>
        <v>0.009448985113</v>
      </c>
      <c r="J33" s="157">
        <v>0.009</v>
      </c>
      <c r="K33" s="31">
        <f t="shared" si="3"/>
        <v>1.231727108</v>
      </c>
      <c r="L33" s="79">
        <v>44540.0</v>
      </c>
    </row>
    <row r="34">
      <c r="A34" s="163">
        <f t="shared" si="4"/>
        <v>27</v>
      </c>
      <c r="B34" s="87" t="s">
        <v>65</v>
      </c>
      <c r="C34" s="156" t="s">
        <v>142</v>
      </c>
      <c r="D34" s="25">
        <v>27.0</v>
      </c>
      <c r="E34" s="47">
        <v>3.045</v>
      </c>
      <c r="F34" s="37">
        <v>3.84522695E8</v>
      </c>
      <c r="G34" s="28"/>
      <c r="H34" s="29">
        <f t="shared" si="1"/>
        <v>1170871606</v>
      </c>
      <c r="I34" s="3">
        <f t="shared" si="2"/>
        <v>0.008982142477</v>
      </c>
      <c r="J34" s="157">
        <v>0.0087</v>
      </c>
      <c r="K34" s="43">
        <f t="shared" si="3"/>
        <v>1.170871606</v>
      </c>
      <c r="L34" s="79">
        <v>44540.0</v>
      </c>
    </row>
    <row r="35">
      <c r="A35" s="163">
        <f t="shared" si="4"/>
        <v>28</v>
      </c>
      <c r="B35" s="164" t="s">
        <v>83</v>
      </c>
      <c r="C35" s="156" t="s">
        <v>146</v>
      </c>
      <c r="D35" s="156">
        <v>28.0</v>
      </c>
      <c r="E35" s="47">
        <v>6.1</v>
      </c>
      <c r="F35" s="37">
        <v>1.8225334E8</v>
      </c>
      <c r="G35" s="28"/>
      <c r="H35" s="29">
        <f t="shared" si="1"/>
        <v>1111745374</v>
      </c>
      <c r="I35" s="3">
        <f t="shared" si="2"/>
        <v>0.008528565637</v>
      </c>
      <c r="J35" s="157">
        <v>0.0079</v>
      </c>
      <c r="K35" s="43">
        <f t="shared" si="3"/>
        <v>1.111745374</v>
      </c>
      <c r="L35" s="79">
        <v>44540.0</v>
      </c>
    </row>
    <row r="36">
      <c r="A36" s="163">
        <f t="shared" si="4"/>
        <v>29</v>
      </c>
      <c r="B36" s="88" t="s">
        <v>67</v>
      </c>
      <c r="C36" s="156" t="s">
        <v>144</v>
      </c>
      <c r="D36" s="25">
        <v>29.0</v>
      </c>
      <c r="E36" s="158">
        <v>1.98</v>
      </c>
      <c r="F36" s="37">
        <v>5.43307798E8</v>
      </c>
      <c r="G36" s="28"/>
      <c r="H36" s="29">
        <f t="shared" si="1"/>
        <v>1075749440</v>
      </c>
      <c r="I36" s="3">
        <f t="shared" si="2"/>
        <v>0.008252428949</v>
      </c>
      <c r="J36" s="157">
        <v>0.0084</v>
      </c>
      <c r="K36" s="43">
        <f t="shared" si="3"/>
        <v>1.07574944</v>
      </c>
      <c r="L36" s="79">
        <v>44540.0</v>
      </c>
    </row>
    <row r="37">
      <c r="A37" s="163">
        <f t="shared" si="4"/>
        <v>30</v>
      </c>
      <c r="B37" s="166" t="s">
        <v>63</v>
      </c>
      <c r="C37" s="156" t="s">
        <v>64</v>
      </c>
      <c r="D37" s="25">
        <v>30.0</v>
      </c>
      <c r="E37" s="47">
        <v>4.06</v>
      </c>
      <c r="F37" s="37">
        <v>2.4907E8</v>
      </c>
      <c r="G37" s="28"/>
      <c r="H37" s="29">
        <f t="shared" si="1"/>
        <v>1011224200</v>
      </c>
      <c r="I37" s="3">
        <f t="shared" si="2"/>
        <v>0.00775743454</v>
      </c>
      <c r="J37" s="157">
        <v>0.0074</v>
      </c>
      <c r="K37" s="43">
        <f t="shared" si="3"/>
        <v>1.0112242</v>
      </c>
      <c r="L37" s="79">
        <v>44540.0</v>
      </c>
    </row>
    <row r="38">
      <c r="A38" s="163">
        <f t="shared" si="4"/>
        <v>31</v>
      </c>
      <c r="B38" s="164" t="s">
        <v>69</v>
      </c>
      <c r="C38" s="156" t="s">
        <v>147</v>
      </c>
      <c r="D38" s="156">
        <v>31.0</v>
      </c>
      <c r="E38" s="47">
        <v>1.51</v>
      </c>
      <c r="F38" s="37">
        <v>6.54871829E8</v>
      </c>
      <c r="G38" s="28"/>
      <c r="H38" s="29">
        <f t="shared" si="1"/>
        <v>988856461.8</v>
      </c>
      <c r="I38" s="3">
        <f t="shared" si="2"/>
        <v>0.007585844239</v>
      </c>
      <c r="J38" s="157">
        <v>0.0077</v>
      </c>
      <c r="K38" s="43">
        <f t="shared" si="3"/>
        <v>0.9888564618</v>
      </c>
      <c r="L38" s="79">
        <v>44540.0</v>
      </c>
    </row>
    <row r="39">
      <c r="A39" s="163">
        <f t="shared" si="4"/>
        <v>32</v>
      </c>
      <c r="B39" s="164" t="s">
        <v>104</v>
      </c>
      <c r="C39" s="156" t="s">
        <v>145</v>
      </c>
      <c r="D39" s="156">
        <v>34.0</v>
      </c>
      <c r="E39" s="47">
        <v>1.35</v>
      </c>
      <c r="F39" s="37">
        <v>7.2479002E8</v>
      </c>
      <c r="G39" s="28"/>
      <c r="H39" s="29">
        <f t="shared" si="1"/>
        <v>978466527</v>
      </c>
      <c r="I39" s="3">
        <f t="shared" si="2"/>
        <v>0.00750613962</v>
      </c>
      <c r="J39" s="157">
        <v>0.0082</v>
      </c>
      <c r="K39" s="43">
        <f t="shared" si="3"/>
        <v>0.978466527</v>
      </c>
      <c r="L39" s="79">
        <v>44540.0</v>
      </c>
    </row>
    <row r="40">
      <c r="A40" s="163">
        <f t="shared" si="4"/>
        <v>33</v>
      </c>
      <c r="B40" s="87" t="s">
        <v>71</v>
      </c>
      <c r="C40" s="156" t="s">
        <v>143</v>
      </c>
      <c r="D40" s="25">
        <v>32.0</v>
      </c>
      <c r="E40" s="47">
        <v>2.06</v>
      </c>
      <c r="F40" s="37">
        <v>4.71051678E8</v>
      </c>
      <c r="G40" s="28"/>
      <c r="H40" s="29">
        <f t="shared" si="1"/>
        <v>970366456.7</v>
      </c>
      <c r="I40" s="3">
        <f t="shared" si="2"/>
        <v>0.007444001308</v>
      </c>
      <c r="J40" s="157">
        <v>0.0085</v>
      </c>
      <c r="K40" s="43">
        <f t="shared" si="3"/>
        <v>0.9703664567</v>
      </c>
      <c r="L40" s="79">
        <v>44540.0</v>
      </c>
    </row>
    <row r="41">
      <c r="A41" s="163">
        <f t="shared" si="4"/>
        <v>34</v>
      </c>
      <c r="B41" s="87" t="s">
        <v>75</v>
      </c>
      <c r="C41" s="156" t="s">
        <v>148</v>
      </c>
      <c r="D41" s="25">
        <v>33.0</v>
      </c>
      <c r="E41" s="47">
        <v>1.34</v>
      </c>
      <c r="F41" s="37">
        <v>7.02871829E8</v>
      </c>
      <c r="G41" s="28"/>
      <c r="H41" s="29">
        <f t="shared" si="1"/>
        <v>941848250.9</v>
      </c>
      <c r="I41" s="3">
        <f t="shared" si="2"/>
        <v>0.00722522874</v>
      </c>
      <c r="J41" s="157">
        <v>0.0077</v>
      </c>
      <c r="K41" s="43">
        <f t="shared" si="3"/>
        <v>0.9418482509</v>
      </c>
      <c r="L41" s="79">
        <v>44540.0</v>
      </c>
    </row>
    <row r="42">
      <c r="A42" s="163">
        <f t="shared" si="4"/>
        <v>35</v>
      </c>
      <c r="B42" s="166" t="s">
        <v>73</v>
      </c>
      <c r="C42" s="156" t="s">
        <v>149</v>
      </c>
      <c r="D42" s="25">
        <v>35.0</v>
      </c>
      <c r="E42" s="47">
        <v>1.57</v>
      </c>
      <c r="F42" s="37">
        <v>5.3909002E8</v>
      </c>
      <c r="G42" s="28"/>
      <c r="H42" s="29">
        <f t="shared" si="1"/>
        <v>846371331.4</v>
      </c>
      <c r="I42" s="3">
        <f t="shared" si="2"/>
        <v>0.006492793784</v>
      </c>
      <c r="J42" s="157">
        <v>0.0065</v>
      </c>
      <c r="K42" s="43">
        <f t="shared" si="3"/>
        <v>0.8463713314</v>
      </c>
      <c r="L42" s="79">
        <v>44540.0</v>
      </c>
    </row>
    <row r="43">
      <c r="A43" s="163">
        <f t="shared" si="4"/>
        <v>36</v>
      </c>
      <c r="B43" s="164" t="s">
        <v>81</v>
      </c>
      <c r="C43" s="156" t="s">
        <v>151</v>
      </c>
      <c r="D43" s="25">
        <v>36.0</v>
      </c>
      <c r="E43" s="47">
        <v>5.6</v>
      </c>
      <c r="F43" s="37">
        <v>1.20540521E8</v>
      </c>
      <c r="G43" s="28"/>
      <c r="H43" s="29">
        <f t="shared" si="1"/>
        <v>675026917.6</v>
      </c>
      <c r="I43" s="3">
        <f t="shared" si="2"/>
        <v>0.005178354242</v>
      </c>
      <c r="J43" s="157">
        <v>0.0049</v>
      </c>
      <c r="K43" s="43">
        <f t="shared" si="3"/>
        <v>0.6750269176</v>
      </c>
      <c r="L43" s="79">
        <v>44540.0</v>
      </c>
    </row>
    <row r="44">
      <c r="A44" s="163">
        <f t="shared" si="4"/>
        <v>37</v>
      </c>
      <c r="B44" s="164" t="s">
        <v>106</v>
      </c>
      <c r="C44" s="156" t="s">
        <v>150</v>
      </c>
      <c r="D44" s="25">
        <v>38.0</v>
      </c>
      <c r="E44" s="47">
        <v>6.9</v>
      </c>
      <c r="F44" s="37">
        <v>8.4604324E7</v>
      </c>
      <c r="G44" s="28"/>
      <c r="H44" s="29">
        <f t="shared" si="1"/>
        <v>583769835.6</v>
      </c>
      <c r="I44" s="3">
        <f t="shared" si="2"/>
        <v>0.004478291052</v>
      </c>
      <c r="J44" s="157">
        <v>0.0052</v>
      </c>
      <c r="K44" s="43">
        <f t="shared" si="3"/>
        <v>0.5837698356</v>
      </c>
      <c r="L44" s="79">
        <v>44540.0</v>
      </c>
    </row>
    <row r="45">
      <c r="A45" s="163">
        <f t="shared" si="4"/>
        <v>38</v>
      </c>
      <c r="B45" s="164" t="s">
        <v>79</v>
      </c>
      <c r="C45" s="156" t="s">
        <v>153</v>
      </c>
      <c r="D45" s="156">
        <v>37.0</v>
      </c>
      <c r="E45" s="47">
        <v>1.9</v>
      </c>
      <c r="F45" s="37">
        <v>3.00235033E8</v>
      </c>
      <c r="G45" s="28"/>
      <c r="H45" s="29">
        <f t="shared" si="1"/>
        <v>570446562.7</v>
      </c>
      <c r="I45" s="3">
        <f t="shared" si="2"/>
        <v>0.004376083829</v>
      </c>
      <c r="J45" s="157">
        <v>0.0044</v>
      </c>
      <c r="K45" s="43">
        <f t="shared" si="3"/>
        <v>0.5704465627</v>
      </c>
      <c r="L45" s="79">
        <v>44540.0</v>
      </c>
    </row>
    <row r="46">
      <c r="A46" s="163">
        <f t="shared" si="4"/>
        <v>39</v>
      </c>
      <c r="B46" s="164" t="s">
        <v>100</v>
      </c>
      <c r="C46" s="156" t="s">
        <v>152</v>
      </c>
      <c r="D46" s="25">
        <v>39.0</v>
      </c>
      <c r="E46" s="47">
        <v>2.25</v>
      </c>
      <c r="F46" s="37">
        <v>2.30014812E8</v>
      </c>
      <c r="G46" s="28"/>
      <c r="H46" s="29">
        <f t="shared" si="1"/>
        <v>517533327</v>
      </c>
      <c r="I46" s="3">
        <f t="shared" si="2"/>
        <v>0.003970168936</v>
      </c>
      <c r="J46" s="157">
        <v>0.0046</v>
      </c>
      <c r="K46" s="31">
        <f t="shared" si="3"/>
        <v>0.517533327</v>
      </c>
      <c r="L46" s="79">
        <v>44540.0</v>
      </c>
    </row>
    <row r="47">
      <c r="A47" s="163">
        <f t="shared" si="4"/>
        <v>40</v>
      </c>
      <c r="B47" s="90" t="s">
        <v>93</v>
      </c>
      <c r="C47" s="156" t="s">
        <v>157</v>
      </c>
      <c r="D47" s="25">
        <v>41.0</v>
      </c>
      <c r="E47" s="47">
        <v>1.79</v>
      </c>
      <c r="F47" s="37">
        <v>2.78404904E8</v>
      </c>
      <c r="G47" s="28"/>
      <c r="H47" s="29">
        <f t="shared" si="1"/>
        <v>498344778.2</v>
      </c>
      <c r="I47" s="3">
        <f t="shared" si="2"/>
        <v>0.003822967246</v>
      </c>
      <c r="J47" s="157">
        <v>0.0035</v>
      </c>
      <c r="K47" s="43">
        <f t="shared" si="3"/>
        <v>0.4983447782</v>
      </c>
      <c r="L47" s="79">
        <v>44540.0</v>
      </c>
    </row>
    <row r="48">
      <c r="A48" s="163">
        <f t="shared" si="4"/>
        <v>41</v>
      </c>
      <c r="B48" s="164" t="s">
        <v>87</v>
      </c>
      <c r="C48" s="156" t="s">
        <v>155</v>
      </c>
      <c r="D48" s="156">
        <v>40.0</v>
      </c>
      <c r="E48" s="26">
        <v>7.27</v>
      </c>
      <c r="F48" s="37">
        <v>6.85E7</v>
      </c>
      <c r="G48" s="28"/>
      <c r="H48" s="29">
        <f t="shared" si="1"/>
        <v>497995000</v>
      </c>
      <c r="I48" s="3">
        <f t="shared" si="2"/>
        <v>0.003820283982</v>
      </c>
      <c r="J48" s="157">
        <v>0.0037</v>
      </c>
      <c r="K48" s="43">
        <f t="shared" si="3"/>
        <v>0.497995</v>
      </c>
      <c r="L48" s="79">
        <v>44540.0</v>
      </c>
    </row>
    <row r="49">
      <c r="A49" s="163">
        <f t="shared" si="4"/>
        <v>42</v>
      </c>
      <c r="B49" s="164" t="s">
        <v>91</v>
      </c>
      <c r="C49" s="156" t="s">
        <v>92</v>
      </c>
      <c r="D49" s="25">
        <v>42.0</v>
      </c>
      <c r="E49" s="47">
        <v>28.95</v>
      </c>
      <c r="F49" s="37">
        <v>1.6600422E7</v>
      </c>
      <c r="G49" s="28"/>
      <c r="H49" s="29">
        <f t="shared" si="1"/>
        <v>480582216.9</v>
      </c>
      <c r="I49" s="3">
        <f t="shared" si="2"/>
        <v>0.003686704777</v>
      </c>
      <c r="J49" s="157">
        <v>0.0036</v>
      </c>
      <c r="K49" s="43">
        <f t="shared" si="3"/>
        <v>0.4805822169</v>
      </c>
      <c r="L49" s="79">
        <v>44540.0</v>
      </c>
    </row>
    <row r="50">
      <c r="A50" s="163">
        <f t="shared" si="4"/>
        <v>43</v>
      </c>
      <c r="B50" s="90" t="s">
        <v>98</v>
      </c>
      <c r="C50" s="156" t="s">
        <v>156</v>
      </c>
      <c r="D50" s="156">
        <v>43.0</v>
      </c>
      <c r="E50" s="47">
        <v>15.28</v>
      </c>
      <c r="F50" s="37">
        <v>3.09E7</v>
      </c>
      <c r="G50" s="28"/>
      <c r="H50" s="29">
        <f t="shared" si="1"/>
        <v>472152000</v>
      </c>
      <c r="I50" s="3">
        <f t="shared" si="2"/>
        <v>0.003622033801</v>
      </c>
      <c r="J50" s="157">
        <v>0.0036</v>
      </c>
      <c r="K50" s="43">
        <f t="shared" si="3"/>
        <v>0.472152</v>
      </c>
      <c r="L50" s="79">
        <v>44540.0</v>
      </c>
    </row>
    <row r="51">
      <c r="A51" s="163">
        <f t="shared" si="4"/>
        <v>44</v>
      </c>
      <c r="B51" s="164" t="s">
        <v>85</v>
      </c>
      <c r="C51" s="156" t="s">
        <v>154</v>
      </c>
      <c r="D51" s="25">
        <v>44.0</v>
      </c>
      <c r="E51" s="47">
        <v>22.09</v>
      </c>
      <c r="F51" s="37">
        <v>2.042487E7</v>
      </c>
      <c r="G51" s="28"/>
      <c r="H51" s="29">
        <f t="shared" si="1"/>
        <v>451185378.3</v>
      </c>
      <c r="I51" s="3">
        <f t="shared" si="2"/>
        <v>0.003461191927</v>
      </c>
      <c r="J51" s="157">
        <v>0.0041</v>
      </c>
      <c r="K51" s="43">
        <f t="shared" si="3"/>
        <v>0.4511853783</v>
      </c>
      <c r="L51" s="79">
        <v>44540.0</v>
      </c>
    </row>
    <row r="52">
      <c r="A52" s="163">
        <f t="shared" si="4"/>
        <v>45</v>
      </c>
      <c r="B52" s="164" t="s">
        <v>110</v>
      </c>
      <c r="C52" s="156" t="s">
        <v>161</v>
      </c>
      <c r="D52" s="156">
        <v>49.0</v>
      </c>
      <c r="E52" s="47">
        <v>2.45</v>
      </c>
      <c r="F52" s="37">
        <v>1.72667956E8</v>
      </c>
      <c r="G52" s="28"/>
      <c r="H52" s="29">
        <f t="shared" si="1"/>
        <v>423036492.2</v>
      </c>
      <c r="I52" s="3">
        <f t="shared" si="2"/>
        <v>0.003245252533</v>
      </c>
      <c r="J52" s="157">
        <v>0.0025</v>
      </c>
      <c r="K52" s="43">
        <f t="shared" si="3"/>
        <v>0.4230364922</v>
      </c>
      <c r="L52" s="79">
        <v>44540.0</v>
      </c>
    </row>
    <row r="53">
      <c r="A53" s="163" t="str">
        <f t="shared" si="4"/>
        <v>#REF!</v>
      </c>
      <c r="B53" s="90" t="s">
        <v>94</v>
      </c>
      <c r="C53" s="156" t="s">
        <v>158</v>
      </c>
      <c r="D53" s="156">
        <v>46.0</v>
      </c>
      <c r="E53" s="47">
        <v>3.85</v>
      </c>
      <c r="F53" s="37">
        <v>1.06421516E8</v>
      </c>
      <c r="G53" s="28"/>
      <c r="H53" s="29">
        <f t="shared" si="1"/>
        <v>409722836.6</v>
      </c>
      <c r="I53" s="3">
        <f t="shared" si="2"/>
        <v>0.003143119087</v>
      </c>
      <c r="J53" s="157">
        <v>0.0031</v>
      </c>
      <c r="K53" s="43">
        <f t="shared" si="3"/>
        <v>0.4097228366</v>
      </c>
      <c r="L53" s="79">
        <v>44540.0</v>
      </c>
    </row>
    <row r="54">
      <c r="A54" s="163" t="str">
        <f t="shared" si="4"/>
        <v>#REF!</v>
      </c>
      <c r="B54" s="87" t="s">
        <v>89</v>
      </c>
      <c r="C54" s="156" t="s">
        <v>159</v>
      </c>
      <c r="D54" s="25">
        <v>45.0</v>
      </c>
      <c r="E54" s="47">
        <v>4.95</v>
      </c>
      <c r="F54" s="37">
        <v>8.2000137E7</v>
      </c>
      <c r="G54" s="28"/>
      <c r="H54" s="29">
        <f t="shared" si="1"/>
        <v>405900678.2</v>
      </c>
      <c r="I54" s="3">
        <f t="shared" si="2"/>
        <v>0.003113798048</v>
      </c>
      <c r="J54" s="157">
        <v>0.0031</v>
      </c>
      <c r="K54" s="43">
        <f t="shared" si="3"/>
        <v>0.4059006782</v>
      </c>
      <c r="L54" s="79">
        <v>44540.0</v>
      </c>
    </row>
    <row r="55">
      <c r="A55" s="163" t="str">
        <f t="shared" si="4"/>
        <v>#REF!</v>
      </c>
      <c r="B55" s="90" t="s">
        <v>108</v>
      </c>
      <c r="C55" s="156" t="s">
        <v>162</v>
      </c>
      <c r="D55" s="25">
        <v>47.0</v>
      </c>
      <c r="E55" s="47">
        <v>3.02</v>
      </c>
      <c r="F55" s="37">
        <v>1.251649E8</v>
      </c>
      <c r="G55" s="28"/>
      <c r="H55" s="29">
        <f t="shared" si="1"/>
        <v>377997998</v>
      </c>
      <c r="I55" s="3">
        <f t="shared" si="2"/>
        <v>0.002899747381</v>
      </c>
      <c r="J55" s="157">
        <v>0.0024</v>
      </c>
      <c r="K55" s="43">
        <f t="shared" si="3"/>
        <v>0.377997998</v>
      </c>
      <c r="L55" s="79">
        <v>44540.0</v>
      </c>
    </row>
    <row r="56">
      <c r="A56" s="163" t="str">
        <f t="shared" si="4"/>
        <v>#REF!</v>
      </c>
      <c r="B56" s="164" t="s">
        <v>96</v>
      </c>
      <c r="C56" s="156" t="s">
        <v>160</v>
      </c>
      <c r="D56" s="25">
        <v>48.0</v>
      </c>
      <c r="E56" s="47">
        <v>3.44</v>
      </c>
      <c r="F56" s="37">
        <v>9.8056908E7</v>
      </c>
      <c r="G56" s="28"/>
      <c r="H56" s="29">
        <f t="shared" si="1"/>
        <v>337315763.5</v>
      </c>
      <c r="I56" s="3">
        <f t="shared" si="2"/>
        <v>0.002587660535</v>
      </c>
      <c r="J56" s="157">
        <v>0.0027</v>
      </c>
      <c r="K56" s="43">
        <f t="shared" si="3"/>
        <v>0.3373157635</v>
      </c>
      <c r="L56" s="79">
        <v>44540.0</v>
      </c>
    </row>
    <row r="57">
      <c r="A57" s="163" t="str">
        <f t="shared" si="4"/>
        <v>#REF!</v>
      </c>
      <c r="B57" s="90" t="s">
        <v>102</v>
      </c>
      <c r="C57" s="156" t="s">
        <v>163</v>
      </c>
      <c r="D57" s="25">
        <v>50.0</v>
      </c>
      <c r="E57" s="47">
        <v>3.03</v>
      </c>
      <c r="F57" s="37">
        <v>9.0275937E7</v>
      </c>
      <c r="G57" s="28"/>
      <c r="H57" s="29">
        <f t="shared" si="1"/>
        <v>273536089.1</v>
      </c>
      <c r="I57" s="3">
        <f t="shared" si="2"/>
        <v>0.002098385606</v>
      </c>
      <c r="J57" s="157">
        <v>0.0021</v>
      </c>
      <c r="K57" s="43">
        <f t="shared" si="3"/>
        <v>0.2735360891</v>
      </c>
      <c r="L57" s="79">
        <v>44540.0</v>
      </c>
    </row>
    <row r="58">
      <c r="A58" s="22"/>
      <c r="B58" s="36"/>
      <c r="C58" s="156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160" t="s">
        <v>112</v>
      </c>
      <c r="C59" s="93"/>
      <c r="D59" s="28"/>
      <c r="E59" s="47"/>
      <c r="F59" s="37"/>
      <c r="G59" s="28"/>
      <c r="H59" s="29">
        <f t="shared" ref="H59:H61" si="5">J59*H$3</f>
        <v>391066477.5</v>
      </c>
      <c r="I59" s="41"/>
      <c r="J59" s="59">
        <v>0.003</v>
      </c>
      <c r="K59" s="31"/>
    </row>
    <row r="60">
      <c r="B60" s="160" t="s">
        <v>113</v>
      </c>
      <c r="C60" s="93"/>
      <c r="D60" s="28"/>
      <c r="E60" s="26"/>
      <c r="F60" s="27"/>
      <c r="G60" s="28"/>
      <c r="H60" s="29">
        <f t="shared" si="5"/>
        <v>-821239602.8</v>
      </c>
      <c r="I60" s="60"/>
      <c r="J60" s="57">
        <v>-0.0063</v>
      </c>
    </row>
    <row r="61">
      <c r="B61" s="161" t="s">
        <v>117</v>
      </c>
      <c r="C61" s="162"/>
      <c r="D61" s="28"/>
      <c r="E61" s="26"/>
      <c r="F61" s="27"/>
      <c r="G61" s="28"/>
      <c r="H61" s="29">
        <f t="shared" si="5"/>
        <v>1121057236</v>
      </c>
      <c r="I61" s="3"/>
      <c r="J61" s="57">
        <v>0.0086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6.57"/>
    <col customWidth="1" min="3" max="3" width="22.86"/>
    <col customWidth="1" min="4" max="4" width="13.0"/>
    <col customWidth="1" min="7" max="7" width="6.29"/>
    <col customWidth="1" min="8" max="8" width="18.86"/>
    <col customWidth="1" min="9" max="9" width="16.86"/>
    <col customWidth="1" min="10" max="10" width="19.57"/>
  </cols>
  <sheetData>
    <row r="1">
      <c r="A1" s="94" t="s">
        <v>0</v>
      </c>
      <c r="B1" s="95"/>
      <c r="D1" s="96"/>
      <c r="F1" s="2"/>
      <c r="G1" s="2"/>
      <c r="H1" s="97">
        <f>SUM(H8:H57)</f>
        <v>128336412028</v>
      </c>
      <c r="I1" s="98"/>
      <c r="J1" s="83"/>
    </row>
    <row r="2">
      <c r="A2" s="99" t="s">
        <v>1</v>
      </c>
      <c r="B2" s="100">
        <f>TODAY()</f>
        <v>44550</v>
      </c>
      <c r="C2" s="12"/>
      <c r="D2" s="101"/>
      <c r="E2" s="102"/>
      <c r="F2" s="13"/>
      <c r="G2" s="10"/>
      <c r="H2" s="103">
        <f>SUM(J8:J57)</f>
        <v>0.9947</v>
      </c>
      <c r="I2" s="104"/>
      <c r="J2" s="4"/>
    </row>
    <row r="3">
      <c r="A3" s="105" t="s">
        <v>2</v>
      </c>
      <c r="B3" s="106">
        <v>44547.0</v>
      </c>
      <c r="C3" s="12"/>
      <c r="D3" s="1"/>
      <c r="E3" s="13"/>
      <c r="F3" s="2"/>
      <c r="H3" s="107">
        <f>H1/H2</f>
        <v>129020219190</v>
      </c>
      <c r="I3" s="98"/>
      <c r="J3" s="4"/>
    </row>
    <row r="4">
      <c r="A4" s="2"/>
      <c r="B4" s="108"/>
      <c r="C4" s="2"/>
      <c r="D4" s="1"/>
      <c r="E4" s="2"/>
      <c r="F4" s="2"/>
      <c r="H4" s="1"/>
      <c r="I4" s="104"/>
      <c r="J4" s="4"/>
      <c r="K4" s="4"/>
    </row>
    <row r="5">
      <c r="A5" s="109" t="s">
        <v>3</v>
      </c>
      <c r="B5" s="110" t="s">
        <v>4</v>
      </c>
      <c r="C5" s="110" t="s">
        <v>5</v>
      </c>
      <c r="D5" s="111" t="s">
        <v>3</v>
      </c>
      <c r="E5" s="112" t="s">
        <v>6</v>
      </c>
      <c r="F5" s="113" t="s">
        <v>7</v>
      </c>
      <c r="G5" s="112"/>
      <c r="H5" s="114" t="s">
        <v>8</v>
      </c>
      <c r="I5" s="115" t="s">
        <v>118</v>
      </c>
      <c r="J5" s="116" t="s">
        <v>164</v>
      </c>
      <c r="K5" s="117"/>
      <c r="L5" s="117"/>
      <c r="M5" s="28"/>
    </row>
    <row r="6">
      <c r="A6" s="118" t="s">
        <v>9</v>
      </c>
      <c r="B6" s="118"/>
      <c r="C6" s="118"/>
      <c r="D6" s="119" t="s">
        <v>9</v>
      </c>
      <c r="E6" s="120" t="s">
        <v>10</v>
      </c>
      <c r="F6" s="118" t="s">
        <v>11</v>
      </c>
      <c r="G6" s="121"/>
      <c r="H6" s="122" t="s">
        <v>12</v>
      </c>
      <c r="I6" s="123"/>
      <c r="J6" s="124"/>
      <c r="K6" s="125"/>
      <c r="L6" s="125"/>
      <c r="M6" s="143"/>
    </row>
    <row r="7">
      <c r="A7" s="1"/>
      <c r="B7" s="2"/>
      <c r="C7" s="2"/>
      <c r="D7" s="1"/>
      <c r="E7" s="2"/>
      <c r="F7" s="2"/>
      <c r="G7" s="2"/>
      <c r="H7" s="2"/>
      <c r="I7" s="98"/>
      <c r="J7" s="4"/>
      <c r="L7" s="68"/>
    </row>
    <row r="8">
      <c r="A8" s="22">
        <v>1.0</v>
      </c>
      <c r="B8" s="23" t="s">
        <v>13</v>
      </c>
      <c r="C8" s="156" t="s">
        <v>120</v>
      </c>
      <c r="D8" s="156">
        <v>1.0</v>
      </c>
      <c r="E8" s="26">
        <v>31.27</v>
      </c>
      <c r="F8" s="27">
        <v>5.74937937E8</v>
      </c>
      <c r="G8" s="28"/>
      <c r="H8" s="29">
        <f t="shared" ref="H8:H57" si="1">E8*F8</f>
        <v>17978309290</v>
      </c>
      <c r="I8" s="3">
        <f t="shared" ref="I8:I57" si="2">H8/H$3</f>
        <v>0.1393448981</v>
      </c>
      <c r="J8" s="157">
        <v>0.1361</v>
      </c>
      <c r="K8" s="31">
        <f t="shared" ref="K8:K57" si="3">H8/1000000000</f>
        <v>17.97830929</v>
      </c>
      <c r="L8" s="79">
        <v>44547.0</v>
      </c>
    </row>
    <row r="9">
      <c r="A9" s="22">
        <f t="shared" ref="A9:A57" si="4">A8+1</f>
        <v>2</v>
      </c>
      <c r="B9" s="33" t="s">
        <v>17</v>
      </c>
      <c r="C9" s="156" t="s">
        <v>121</v>
      </c>
      <c r="D9" s="25">
        <v>2.0</v>
      </c>
      <c r="E9" s="26">
        <v>7.47</v>
      </c>
      <c r="F9" s="37">
        <v>1.205E9</v>
      </c>
      <c r="G9" s="28"/>
      <c r="H9" s="29">
        <f t="shared" si="1"/>
        <v>9001350000</v>
      </c>
      <c r="I9" s="3">
        <f t="shared" si="2"/>
        <v>0.06976697185</v>
      </c>
      <c r="J9" s="157">
        <v>0.0697</v>
      </c>
      <c r="K9" s="31">
        <f t="shared" si="3"/>
        <v>9.00135</v>
      </c>
      <c r="L9" s="79">
        <v>44547.0</v>
      </c>
    </row>
    <row r="10">
      <c r="A10" s="22">
        <f t="shared" si="4"/>
        <v>3</v>
      </c>
      <c r="B10" s="23" t="s">
        <v>19</v>
      </c>
      <c r="C10" s="156" t="s">
        <v>122</v>
      </c>
      <c r="D10" s="25">
        <v>3.0</v>
      </c>
      <c r="E10" s="26">
        <v>4.49</v>
      </c>
      <c r="F10" s="37">
        <v>1.861E9</v>
      </c>
      <c r="G10" s="28"/>
      <c r="H10" s="29">
        <f t="shared" si="1"/>
        <v>8355890000</v>
      </c>
      <c r="I10" s="3">
        <f t="shared" si="2"/>
        <v>0.06476419008</v>
      </c>
      <c r="J10" s="157">
        <v>0.0658</v>
      </c>
      <c r="K10" s="31">
        <f t="shared" si="3"/>
        <v>8.35589</v>
      </c>
      <c r="L10" s="79">
        <v>44547.0</v>
      </c>
    </row>
    <row r="11">
      <c r="A11" s="22">
        <f t="shared" si="4"/>
        <v>4</v>
      </c>
      <c r="B11" s="23" t="s">
        <v>27</v>
      </c>
      <c r="C11" s="156" t="s">
        <v>123</v>
      </c>
      <c r="D11" s="156">
        <v>4.0</v>
      </c>
      <c r="E11" s="26">
        <v>90.88</v>
      </c>
      <c r="F11" s="37">
        <v>8.538E7</v>
      </c>
      <c r="G11" s="28"/>
      <c r="H11" s="29">
        <f t="shared" si="1"/>
        <v>7759334400</v>
      </c>
      <c r="I11" s="3">
        <f t="shared" si="2"/>
        <v>0.06014045278</v>
      </c>
      <c r="J11" s="157">
        <v>0.0612</v>
      </c>
      <c r="K11" s="31">
        <f t="shared" si="3"/>
        <v>7.7593344</v>
      </c>
      <c r="L11" s="79">
        <v>44547.0</v>
      </c>
    </row>
    <row r="12">
      <c r="A12" s="22">
        <f t="shared" si="4"/>
        <v>5</v>
      </c>
      <c r="B12" s="33" t="s">
        <v>25</v>
      </c>
      <c r="C12" s="156" t="s">
        <v>26</v>
      </c>
      <c r="D12" s="156">
        <v>5.0</v>
      </c>
      <c r="E12" s="26">
        <v>7.73</v>
      </c>
      <c r="F12" s="35">
        <v>7.74301421E8</v>
      </c>
      <c r="G12" s="28"/>
      <c r="H12" s="29">
        <f t="shared" si="1"/>
        <v>5985349984</v>
      </c>
      <c r="I12" s="3">
        <f t="shared" si="2"/>
        <v>0.0463907907</v>
      </c>
      <c r="J12" s="157">
        <v>0.0484</v>
      </c>
      <c r="K12" s="31">
        <f t="shared" si="3"/>
        <v>5.985349984</v>
      </c>
      <c r="L12" s="79">
        <v>44547.0</v>
      </c>
    </row>
    <row r="13">
      <c r="A13" s="22">
        <f t="shared" si="4"/>
        <v>6</v>
      </c>
      <c r="B13" s="23" t="s">
        <v>37</v>
      </c>
      <c r="C13" s="156" t="s">
        <v>125</v>
      </c>
      <c r="D13" s="25">
        <v>6.0</v>
      </c>
      <c r="E13" s="47">
        <v>7.25</v>
      </c>
      <c r="F13" s="37">
        <v>8.19006416E8</v>
      </c>
      <c r="G13" s="28"/>
      <c r="H13" s="29">
        <f t="shared" si="1"/>
        <v>5937796516</v>
      </c>
      <c r="I13" s="3">
        <f t="shared" si="2"/>
        <v>0.04602221693</v>
      </c>
      <c r="J13" s="157">
        <v>0.0435</v>
      </c>
      <c r="K13" s="31">
        <f t="shared" si="3"/>
        <v>5.937796516</v>
      </c>
      <c r="L13" s="79">
        <v>44547.0</v>
      </c>
    </row>
    <row r="14">
      <c r="A14" s="22">
        <f t="shared" si="4"/>
        <v>7</v>
      </c>
      <c r="B14" s="23" t="s">
        <v>21</v>
      </c>
      <c r="C14" s="156" t="s">
        <v>22</v>
      </c>
      <c r="D14" s="25">
        <v>7.0</v>
      </c>
      <c r="E14" s="26">
        <v>4.845</v>
      </c>
      <c r="F14" s="37">
        <v>1.201009E9</v>
      </c>
      <c r="G14" s="28"/>
      <c r="H14" s="29">
        <f t="shared" si="1"/>
        <v>5818888605</v>
      </c>
      <c r="I14" s="3">
        <f t="shared" si="2"/>
        <v>0.04510059463</v>
      </c>
      <c r="J14" s="157">
        <v>0.0438</v>
      </c>
      <c r="K14" s="31">
        <f t="shared" si="3"/>
        <v>5.818888605</v>
      </c>
      <c r="L14" s="79">
        <v>44547.0</v>
      </c>
    </row>
    <row r="15">
      <c r="A15" s="22">
        <f t="shared" si="4"/>
        <v>8</v>
      </c>
      <c r="B15" s="23" t="s">
        <v>31</v>
      </c>
      <c r="C15" s="156" t="s">
        <v>126</v>
      </c>
      <c r="D15" s="156">
        <v>8.0</v>
      </c>
      <c r="E15" s="47">
        <v>7.9</v>
      </c>
      <c r="F15" s="37">
        <v>7.21751884E8</v>
      </c>
      <c r="G15" s="28"/>
      <c r="H15" s="29">
        <f t="shared" si="1"/>
        <v>5701839884</v>
      </c>
      <c r="I15" s="3">
        <f t="shared" si="2"/>
        <v>0.0441933824</v>
      </c>
      <c r="J15" s="157">
        <v>0.0425</v>
      </c>
      <c r="K15" s="31">
        <f t="shared" si="3"/>
        <v>5.701839884</v>
      </c>
      <c r="L15" s="79">
        <v>44547.0</v>
      </c>
    </row>
    <row r="16">
      <c r="A16" s="22">
        <f t="shared" si="4"/>
        <v>9</v>
      </c>
      <c r="B16" s="23" t="s">
        <v>23</v>
      </c>
      <c r="C16" s="156" t="s">
        <v>124</v>
      </c>
      <c r="D16" s="156">
        <v>9.0</v>
      </c>
      <c r="E16" s="26">
        <v>12.49</v>
      </c>
      <c r="F16" s="37">
        <v>4.1905E8</v>
      </c>
      <c r="G16" s="28"/>
      <c r="H16" s="29">
        <f t="shared" si="1"/>
        <v>5233934500</v>
      </c>
      <c r="I16" s="3">
        <f t="shared" si="2"/>
        <v>0.04056677731</v>
      </c>
      <c r="J16" s="157">
        <v>0.0468</v>
      </c>
      <c r="K16" s="31">
        <f t="shared" si="3"/>
        <v>5.2339345</v>
      </c>
      <c r="L16" s="79">
        <v>44547.0</v>
      </c>
    </row>
    <row r="17">
      <c r="A17" s="22">
        <f t="shared" si="4"/>
        <v>10</v>
      </c>
      <c r="B17" s="33" t="s">
        <v>33</v>
      </c>
      <c r="C17" s="156" t="s">
        <v>128</v>
      </c>
      <c r="D17" s="25">
        <v>10.0</v>
      </c>
      <c r="E17" s="26">
        <v>37.42</v>
      </c>
      <c r="F17" s="37">
        <v>1.3250202E8</v>
      </c>
      <c r="G17" s="28"/>
      <c r="H17" s="29">
        <f t="shared" si="1"/>
        <v>4958225588</v>
      </c>
      <c r="I17" s="3">
        <f t="shared" si="2"/>
        <v>0.03842983386</v>
      </c>
      <c r="J17" s="157">
        <v>0.0346</v>
      </c>
      <c r="K17" s="31">
        <f t="shared" si="3"/>
        <v>4.958225588</v>
      </c>
      <c r="L17" s="79">
        <v>44547.0</v>
      </c>
    </row>
    <row r="18">
      <c r="A18" s="22">
        <f t="shared" si="4"/>
        <v>11</v>
      </c>
      <c r="B18" s="33" t="s">
        <v>15</v>
      </c>
      <c r="C18" s="156" t="s">
        <v>127</v>
      </c>
      <c r="D18" s="25">
        <v>11.0</v>
      </c>
      <c r="E18" s="26">
        <v>5.75</v>
      </c>
      <c r="F18" s="35">
        <v>7.42231421E8</v>
      </c>
      <c r="G18" s="28"/>
      <c r="H18" s="29">
        <f t="shared" si="1"/>
        <v>4267830671</v>
      </c>
      <c r="I18" s="3">
        <f t="shared" si="2"/>
        <v>0.03307877399</v>
      </c>
      <c r="J18" s="157">
        <v>0.0353</v>
      </c>
      <c r="K18" s="43">
        <f t="shared" si="3"/>
        <v>4.267830671</v>
      </c>
      <c r="L18" s="79">
        <v>44547.0</v>
      </c>
    </row>
    <row r="19">
      <c r="A19" s="22">
        <f t="shared" si="4"/>
        <v>12</v>
      </c>
      <c r="B19" s="23" t="s">
        <v>35</v>
      </c>
      <c r="C19" s="156" t="s">
        <v>129</v>
      </c>
      <c r="D19" s="156">
        <v>12.0</v>
      </c>
      <c r="E19" s="47">
        <v>6.1</v>
      </c>
      <c r="F19" s="37">
        <v>6.26E8</v>
      </c>
      <c r="G19" s="28"/>
      <c r="H19" s="29">
        <f t="shared" si="1"/>
        <v>3818600000</v>
      </c>
      <c r="I19" s="3">
        <f t="shared" si="2"/>
        <v>0.02959691143</v>
      </c>
      <c r="J19" s="157">
        <v>0.0301</v>
      </c>
      <c r="K19" s="31">
        <f t="shared" si="3"/>
        <v>3.8186</v>
      </c>
      <c r="L19" s="79">
        <v>44547.0</v>
      </c>
    </row>
    <row r="20">
      <c r="A20" s="22">
        <f t="shared" si="4"/>
        <v>13</v>
      </c>
      <c r="B20" s="33" t="s">
        <v>29</v>
      </c>
      <c r="C20" s="156" t="s">
        <v>131</v>
      </c>
      <c r="D20" s="156">
        <v>13.0</v>
      </c>
      <c r="E20" s="47">
        <v>7.18</v>
      </c>
      <c r="F20" s="37">
        <v>4.4630556E8</v>
      </c>
      <c r="G20" s="28"/>
      <c r="H20" s="29">
        <f t="shared" si="1"/>
        <v>3204473921</v>
      </c>
      <c r="I20" s="3">
        <f t="shared" si="2"/>
        <v>0.02483699021</v>
      </c>
      <c r="J20" s="157">
        <v>0.0218</v>
      </c>
      <c r="K20" s="43">
        <f t="shared" si="3"/>
        <v>3.204473921</v>
      </c>
      <c r="L20" s="79">
        <v>44547.0</v>
      </c>
    </row>
    <row r="21">
      <c r="A21" s="22">
        <f t="shared" si="4"/>
        <v>14</v>
      </c>
      <c r="B21" s="23" t="s">
        <v>45</v>
      </c>
      <c r="C21" s="156" t="s">
        <v>130</v>
      </c>
      <c r="D21" s="25">
        <v>14.0</v>
      </c>
      <c r="E21" s="26">
        <v>13.01</v>
      </c>
      <c r="F21" s="37">
        <v>2.28740219E8</v>
      </c>
      <c r="G21" s="28"/>
      <c r="H21" s="29">
        <f t="shared" si="1"/>
        <v>2975910249</v>
      </c>
      <c r="I21" s="3">
        <f t="shared" si="2"/>
        <v>0.02306545647</v>
      </c>
      <c r="J21" s="157">
        <v>0.0257</v>
      </c>
      <c r="K21" s="43">
        <f t="shared" si="3"/>
        <v>2.975910249</v>
      </c>
      <c r="L21" s="79">
        <v>44547.0</v>
      </c>
    </row>
    <row r="22">
      <c r="A22" s="22">
        <f t="shared" si="4"/>
        <v>15</v>
      </c>
      <c r="B22" s="23" t="s">
        <v>39</v>
      </c>
      <c r="C22" s="156" t="s">
        <v>40</v>
      </c>
      <c r="D22" s="25">
        <v>15.0</v>
      </c>
      <c r="E22" s="47">
        <v>2.58</v>
      </c>
      <c r="F22" s="37">
        <v>1.045057995E9</v>
      </c>
      <c r="G22" s="28"/>
      <c r="H22" s="29">
        <f t="shared" si="1"/>
        <v>2696249627</v>
      </c>
      <c r="I22" s="3">
        <f t="shared" si="2"/>
        <v>0.02089788441</v>
      </c>
      <c r="J22" s="157">
        <v>0.0187</v>
      </c>
      <c r="K22" s="43">
        <f t="shared" si="3"/>
        <v>2.696249627</v>
      </c>
      <c r="L22" s="79">
        <v>44547.0</v>
      </c>
    </row>
    <row r="23">
      <c r="A23" s="22">
        <f t="shared" si="4"/>
        <v>16</v>
      </c>
      <c r="B23" s="23" t="s">
        <v>43</v>
      </c>
      <c r="C23" s="156" t="s">
        <v>132</v>
      </c>
      <c r="D23" s="156">
        <v>16.0</v>
      </c>
      <c r="E23" s="47">
        <v>3.08</v>
      </c>
      <c r="F23" s="37">
        <v>7.56255209E8</v>
      </c>
      <c r="G23" s="28"/>
      <c r="H23" s="29">
        <f t="shared" si="1"/>
        <v>2329266044</v>
      </c>
      <c r="I23" s="3">
        <f t="shared" si="2"/>
        <v>0.01805349625</v>
      </c>
      <c r="J23" s="157">
        <v>0.0179</v>
      </c>
      <c r="K23" s="43">
        <f t="shared" si="3"/>
        <v>2.329266044</v>
      </c>
      <c r="L23" s="79">
        <v>44547.0</v>
      </c>
    </row>
    <row r="24">
      <c r="A24" s="22">
        <f t="shared" si="4"/>
        <v>17</v>
      </c>
      <c r="B24" s="23" t="s">
        <v>41</v>
      </c>
      <c r="C24" s="156" t="s">
        <v>133</v>
      </c>
      <c r="D24" s="156">
        <v>17.0</v>
      </c>
      <c r="E24" s="26">
        <v>6.75</v>
      </c>
      <c r="F24" s="37">
        <v>3.12295892E8</v>
      </c>
      <c r="G24" s="28"/>
      <c r="H24" s="29">
        <f t="shared" si="1"/>
        <v>2107997271</v>
      </c>
      <c r="I24" s="3">
        <f t="shared" si="2"/>
        <v>0.01633850325</v>
      </c>
      <c r="J24" s="157">
        <v>0.0164</v>
      </c>
      <c r="K24" s="31">
        <f t="shared" si="3"/>
        <v>2.107997271</v>
      </c>
      <c r="L24" s="79">
        <v>44547.0</v>
      </c>
    </row>
    <row r="25">
      <c r="A25" s="22">
        <f t="shared" si="4"/>
        <v>18</v>
      </c>
      <c r="B25" s="23" t="s">
        <v>59</v>
      </c>
      <c r="C25" s="156" t="s">
        <v>134</v>
      </c>
      <c r="D25" s="25">
        <v>18.0</v>
      </c>
      <c r="E25" s="47">
        <v>12.66</v>
      </c>
      <c r="F25" s="37">
        <v>1.65313104E8</v>
      </c>
      <c r="G25" s="28"/>
      <c r="H25" s="29">
        <f t="shared" si="1"/>
        <v>2092863897</v>
      </c>
      <c r="I25" s="3">
        <f t="shared" si="2"/>
        <v>0.01622120866</v>
      </c>
      <c r="J25" s="157">
        <v>0.0156</v>
      </c>
      <c r="K25" s="43">
        <f t="shared" si="3"/>
        <v>2.092863897</v>
      </c>
      <c r="L25" s="79">
        <v>44547.0</v>
      </c>
    </row>
    <row r="26">
      <c r="A26" s="22">
        <f t="shared" si="4"/>
        <v>19</v>
      </c>
      <c r="B26" s="48" t="s">
        <v>49</v>
      </c>
      <c r="C26" s="156" t="s">
        <v>135</v>
      </c>
      <c r="D26" s="25">
        <v>19.0</v>
      </c>
      <c r="E26" s="47">
        <v>1.6</v>
      </c>
      <c r="F26" s="37">
        <v>1.2070691E9</v>
      </c>
      <c r="G26" s="28"/>
      <c r="H26" s="29">
        <f t="shared" si="1"/>
        <v>1931310560</v>
      </c>
      <c r="I26" s="3">
        <f t="shared" si="2"/>
        <v>0.01496905347</v>
      </c>
      <c r="J26" s="157">
        <v>0.015</v>
      </c>
      <c r="K26" s="43">
        <f t="shared" si="3"/>
        <v>1.93131056</v>
      </c>
      <c r="L26" s="79">
        <v>44547.0</v>
      </c>
    </row>
    <row r="27">
      <c r="A27" s="22">
        <f t="shared" si="4"/>
        <v>20</v>
      </c>
      <c r="B27" s="23" t="s">
        <v>55</v>
      </c>
      <c r="C27" s="156" t="s">
        <v>137</v>
      </c>
      <c r="D27" s="156">
        <v>20.0</v>
      </c>
      <c r="E27" s="47">
        <v>3.49</v>
      </c>
      <c r="F27" s="37">
        <v>5.17846969E8</v>
      </c>
      <c r="G27" s="28"/>
      <c r="H27" s="29">
        <f t="shared" si="1"/>
        <v>1807285922</v>
      </c>
      <c r="I27" s="3">
        <f t="shared" si="2"/>
        <v>0.01400777284</v>
      </c>
      <c r="J27" s="157">
        <v>0.0131</v>
      </c>
      <c r="K27" s="43">
        <f t="shared" si="3"/>
        <v>1.807285922</v>
      </c>
      <c r="L27" s="79">
        <v>44547.0</v>
      </c>
    </row>
    <row r="28">
      <c r="A28" s="22">
        <f t="shared" si="4"/>
        <v>21</v>
      </c>
      <c r="B28" s="48" t="s">
        <v>51</v>
      </c>
      <c r="C28" s="156" t="s">
        <v>136</v>
      </c>
      <c r="D28" s="156">
        <v>21.0</v>
      </c>
      <c r="E28" s="47">
        <v>1.15</v>
      </c>
      <c r="F28" s="37">
        <v>1.568664049E9</v>
      </c>
      <c r="G28" s="28"/>
      <c r="H28" s="29">
        <f t="shared" si="1"/>
        <v>1803963656</v>
      </c>
      <c r="I28" s="3">
        <f t="shared" si="2"/>
        <v>0.01398202288</v>
      </c>
      <c r="J28" s="157">
        <v>0.0134</v>
      </c>
      <c r="K28" s="43">
        <f t="shared" si="3"/>
        <v>1.803963656</v>
      </c>
      <c r="L28" s="79">
        <v>44547.0</v>
      </c>
    </row>
    <row r="29">
      <c r="A29" s="22">
        <f t="shared" si="4"/>
        <v>22</v>
      </c>
      <c r="B29" s="23" t="s">
        <v>57</v>
      </c>
      <c r="C29" s="156" t="s">
        <v>139</v>
      </c>
      <c r="D29" s="25">
        <v>22.0</v>
      </c>
      <c r="E29" s="47">
        <v>2.925</v>
      </c>
      <c r="F29" s="37">
        <v>5.01164714E8</v>
      </c>
      <c r="G29" s="28"/>
      <c r="H29" s="29">
        <f t="shared" si="1"/>
        <v>1465906788</v>
      </c>
      <c r="I29" s="3">
        <f t="shared" si="2"/>
        <v>0.01136183768</v>
      </c>
      <c r="J29" s="157">
        <v>0.0109</v>
      </c>
      <c r="K29" s="43">
        <f t="shared" si="3"/>
        <v>1.465906788</v>
      </c>
      <c r="L29" s="79">
        <v>44547.0</v>
      </c>
    </row>
    <row r="30">
      <c r="A30" s="22">
        <f t="shared" si="4"/>
        <v>23</v>
      </c>
      <c r="B30" s="23" t="s">
        <v>53</v>
      </c>
      <c r="C30" s="156" t="s">
        <v>54</v>
      </c>
      <c r="D30" s="25">
        <v>23.0</v>
      </c>
      <c r="E30" s="47">
        <v>2.81</v>
      </c>
      <c r="F30" s="37">
        <v>5.09040994E8</v>
      </c>
      <c r="G30" s="28"/>
      <c r="H30" s="29">
        <f t="shared" si="1"/>
        <v>1430405193</v>
      </c>
      <c r="I30" s="3">
        <f t="shared" si="2"/>
        <v>0.01108667465</v>
      </c>
      <c r="J30" s="157">
        <v>0.0124</v>
      </c>
      <c r="K30" s="43">
        <f t="shared" si="3"/>
        <v>1.430405193</v>
      </c>
      <c r="L30" s="79">
        <v>44547.0</v>
      </c>
    </row>
    <row r="31">
      <c r="A31" s="22">
        <f t="shared" si="4"/>
        <v>24</v>
      </c>
      <c r="B31" s="33" t="s">
        <v>61</v>
      </c>
      <c r="C31" s="156" t="s">
        <v>140</v>
      </c>
      <c r="D31" s="156">
        <v>24.0</v>
      </c>
      <c r="E31" s="47">
        <v>1.62</v>
      </c>
      <c r="F31" s="37">
        <v>8.43000232E8</v>
      </c>
      <c r="G31" s="28"/>
      <c r="H31" s="29">
        <f t="shared" si="1"/>
        <v>1365660376</v>
      </c>
      <c r="I31" s="3">
        <f t="shared" si="2"/>
        <v>0.01058485549</v>
      </c>
      <c r="J31" s="157">
        <v>0.0101</v>
      </c>
      <c r="K31" s="43">
        <f t="shared" si="3"/>
        <v>1.365660376</v>
      </c>
      <c r="L31" s="79">
        <v>44547.0</v>
      </c>
    </row>
    <row r="32">
      <c r="A32" s="22">
        <f t="shared" si="4"/>
        <v>25</v>
      </c>
      <c r="B32" s="23" t="s">
        <v>77</v>
      </c>
      <c r="C32" s="156" t="s">
        <v>141</v>
      </c>
      <c r="D32" s="156">
        <v>25.0</v>
      </c>
      <c r="E32" s="47">
        <v>2.33</v>
      </c>
      <c r="F32" s="37">
        <v>5.26379106E8</v>
      </c>
      <c r="G32" s="28"/>
      <c r="H32" s="29">
        <f t="shared" si="1"/>
        <v>1226463317</v>
      </c>
      <c r="I32" s="3">
        <f t="shared" si="2"/>
        <v>0.009505977626</v>
      </c>
      <c r="J32" s="157">
        <v>0.009</v>
      </c>
      <c r="K32" s="43">
        <f t="shared" si="3"/>
        <v>1.226463317</v>
      </c>
      <c r="L32" s="79">
        <v>44547.0</v>
      </c>
    </row>
    <row r="33">
      <c r="A33" s="22">
        <f t="shared" si="4"/>
        <v>26</v>
      </c>
      <c r="B33" s="23" t="s">
        <v>65</v>
      </c>
      <c r="C33" s="156" t="s">
        <v>142</v>
      </c>
      <c r="D33" s="25">
        <v>26.0</v>
      </c>
      <c r="E33" s="47">
        <v>3.16</v>
      </c>
      <c r="F33" s="37">
        <v>3.84522695E8</v>
      </c>
      <c r="G33" s="28"/>
      <c r="H33" s="29">
        <f t="shared" si="1"/>
        <v>1215091716</v>
      </c>
      <c r="I33" s="3">
        <f t="shared" si="2"/>
        <v>0.009417839497</v>
      </c>
      <c r="J33" s="157">
        <v>0.0087</v>
      </c>
      <c r="K33" s="31">
        <f t="shared" si="3"/>
        <v>1.215091716</v>
      </c>
      <c r="L33" s="79">
        <v>44547.0</v>
      </c>
    </row>
    <row r="34">
      <c r="A34" s="22">
        <f t="shared" si="4"/>
        <v>27</v>
      </c>
      <c r="B34" s="23" t="s">
        <v>47</v>
      </c>
      <c r="C34" s="156" t="s">
        <v>138</v>
      </c>
      <c r="D34" s="25">
        <v>27.0</v>
      </c>
      <c r="E34" s="47">
        <v>1.25</v>
      </c>
      <c r="F34" s="37">
        <v>9.06007245E8</v>
      </c>
      <c r="G34" s="28"/>
      <c r="H34" s="29">
        <f t="shared" si="1"/>
        <v>1132509056</v>
      </c>
      <c r="I34" s="3">
        <f t="shared" si="2"/>
        <v>0.008777764163</v>
      </c>
      <c r="J34" s="157">
        <v>0.0124</v>
      </c>
      <c r="K34" s="43">
        <f t="shared" si="3"/>
        <v>1.132509056</v>
      </c>
      <c r="L34" s="79">
        <v>44547.0</v>
      </c>
    </row>
    <row r="35">
      <c r="A35" s="22">
        <f t="shared" si="4"/>
        <v>28</v>
      </c>
      <c r="B35" s="48" t="s">
        <v>83</v>
      </c>
      <c r="C35" s="156" t="s">
        <v>146</v>
      </c>
      <c r="D35" s="156">
        <v>28.0</v>
      </c>
      <c r="E35" s="47">
        <v>6.04</v>
      </c>
      <c r="F35" s="37">
        <v>1.8225334E8</v>
      </c>
      <c r="G35" s="28"/>
      <c r="H35" s="29">
        <f t="shared" si="1"/>
        <v>1100810174</v>
      </c>
      <c r="I35" s="3">
        <f t="shared" si="2"/>
        <v>0.008532074899</v>
      </c>
      <c r="J35" s="157">
        <v>0.0079</v>
      </c>
      <c r="K35" s="43">
        <f t="shared" si="3"/>
        <v>1.100810174</v>
      </c>
      <c r="L35" s="79">
        <v>44547.0</v>
      </c>
    </row>
    <row r="36">
      <c r="A36" s="22">
        <f t="shared" si="4"/>
        <v>29</v>
      </c>
      <c r="B36" s="33" t="s">
        <v>67</v>
      </c>
      <c r="C36" s="156" t="s">
        <v>144</v>
      </c>
      <c r="D36" s="156">
        <v>29.0</v>
      </c>
      <c r="E36" s="158">
        <v>1.95</v>
      </c>
      <c r="F36" s="37">
        <v>5.43307798E8</v>
      </c>
      <c r="G36" s="28"/>
      <c r="H36" s="29">
        <f t="shared" si="1"/>
        <v>1059450206</v>
      </c>
      <c r="I36" s="3">
        <f t="shared" si="2"/>
        <v>0.008211505241</v>
      </c>
      <c r="J36" s="157">
        <v>0.0084</v>
      </c>
      <c r="K36" s="43">
        <f t="shared" si="3"/>
        <v>1.059450206</v>
      </c>
      <c r="L36" s="79">
        <v>44547.0</v>
      </c>
    </row>
    <row r="37">
      <c r="A37" s="22">
        <f t="shared" si="4"/>
        <v>30</v>
      </c>
      <c r="B37" s="159" t="s">
        <v>63</v>
      </c>
      <c r="C37" s="156" t="s">
        <v>64</v>
      </c>
      <c r="D37" s="25">
        <v>30.0</v>
      </c>
      <c r="E37" s="47">
        <v>4.03</v>
      </c>
      <c r="F37" s="37">
        <v>2.4907E8</v>
      </c>
      <c r="G37" s="28"/>
      <c r="H37" s="29">
        <f t="shared" si="1"/>
        <v>1003752100</v>
      </c>
      <c r="I37" s="3">
        <f t="shared" si="2"/>
        <v>0.007779804641</v>
      </c>
      <c r="J37" s="157">
        <v>0.0074</v>
      </c>
      <c r="K37" s="43">
        <f t="shared" si="3"/>
        <v>1.0037521</v>
      </c>
      <c r="L37" s="79">
        <v>44547.0</v>
      </c>
    </row>
    <row r="38">
      <c r="A38" s="22">
        <f t="shared" si="4"/>
        <v>31</v>
      </c>
      <c r="B38" s="48" t="s">
        <v>69</v>
      </c>
      <c r="C38" s="156" t="s">
        <v>147</v>
      </c>
      <c r="D38" s="25">
        <v>31.0</v>
      </c>
      <c r="E38" s="47">
        <v>1.51</v>
      </c>
      <c r="F38" s="37">
        <v>6.54871829E8</v>
      </c>
      <c r="G38" s="28"/>
      <c r="H38" s="29">
        <f t="shared" si="1"/>
        <v>988856461.8</v>
      </c>
      <c r="I38" s="3">
        <f t="shared" si="2"/>
        <v>0.007664352673</v>
      </c>
      <c r="J38" s="157">
        <v>0.0077</v>
      </c>
      <c r="K38" s="43">
        <f t="shared" si="3"/>
        <v>0.9888564618</v>
      </c>
      <c r="L38" s="79">
        <v>44547.0</v>
      </c>
    </row>
    <row r="39">
      <c r="A39" s="22">
        <f t="shared" si="4"/>
        <v>32</v>
      </c>
      <c r="B39" s="23" t="s">
        <v>71</v>
      </c>
      <c r="C39" s="156" t="s">
        <v>143</v>
      </c>
      <c r="D39" s="156">
        <v>32.0</v>
      </c>
      <c r="E39" s="47">
        <v>2.05</v>
      </c>
      <c r="F39" s="37">
        <v>4.71051678E8</v>
      </c>
      <c r="G39" s="28"/>
      <c r="H39" s="29">
        <f t="shared" si="1"/>
        <v>965655939.9</v>
      </c>
      <c r="I39" s="3">
        <f t="shared" si="2"/>
        <v>0.007484531851</v>
      </c>
      <c r="J39" s="157">
        <v>0.0085</v>
      </c>
      <c r="K39" s="43">
        <f t="shared" si="3"/>
        <v>0.9656559399</v>
      </c>
      <c r="L39" s="79">
        <v>44547.0</v>
      </c>
    </row>
    <row r="40">
      <c r="A40" s="22">
        <f t="shared" si="4"/>
        <v>33</v>
      </c>
      <c r="B40" s="48" t="s">
        <v>104</v>
      </c>
      <c r="C40" s="156" t="s">
        <v>145</v>
      </c>
      <c r="D40" s="156">
        <v>33.0</v>
      </c>
      <c r="E40" s="47">
        <v>1.3</v>
      </c>
      <c r="F40" s="37">
        <v>7.2479002E8</v>
      </c>
      <c r="G40" s="28"/>
      <c r="H40" s="29">
        <f t="shared" si="1"/>
        <v>942227026</v>
      </c>
      <c r="I40" s="3">
        <f t="shared" si="2"/>
        <v>0.007302940825</v>
      </c>
      <c r="J40" s="157">
        <v>0.0082</v>
      </c>
      <c r="K40" s="43">
        <f t="shared" si="3"/>
        <v>0.942227026</v>
      </c>
      <c r="L40" s="79">
        <v>44547.0</v>
      </c>
    </row>
    <row r="41">
      <c r="A41" s="22">
        <f t="shared" si="4"/>
        <v>34</v>
      </c>
      <c r="B41" s="23" t="s">
        <v>75</v>
      </c>
      <c r="C41" s="156" t="s">
        <v>148</v>
      </c>
      <c r="D41" s="25">
        <v>34.0</v>
      </c>
      <c r="E41" s="47">
        <v>1.33</v>
      </c>
      <c r="F41" s="37">
        <v>7.02871829E8</v>
      </c>
      <c r="G41" s="28"/>
      <c r="H41" s="29">
        <f t="shared" si="1"/>
        <v>934819532.6</v>
      </c>
      <c r="I41" s="3">
        <f t="shared" si="2"/>
        <v>0.007245527394</v>
      </c>
      <c r="J41" s="157">
        <v>0.0077</v>
      </c>
      <c r="K41" s="43">
        <f t="shared" si="3"/>
        <v>0.9348195326</v>
      </c>
      <c r="L41" s="79">
        <v>44547.0</v>
      </c>
    </row>
    <row r="42">
      <c r="A42" s="22">
        <f t="shared" si="4"/>
        <v>35</v>
      </c>
      <c r="B42" s="159" t="s">
        <v>73</v>
      </c>
      <c r="C42" s="156" t="s">
        <v>149</v>
      </c>
      <c r="D42" s="25">
        <v>35.0</v>
      </c>
      <c r="E42" s="47">
        <v>1.53</v>
      </c>
      <c r="F42" s="37">
        <v>5.3909002E8</v>
      </c>
      <c r="G42" s="28"/>
      <c r="H42" s="29">
        <f t="shared" si="1"/>
        <v>824807730.6</v>
      </c>
      <c r="I42" s="3">
        <f t="shared" si="2"/>
        <v>0.006392856374</v>
      </c>
      <c r="J42" s="157">
        <v>0.0065</v>
      </c>
      <c r="K42" s="43">
        <f t="shared" si="3"/>
        <v>0.8248077306</v>
      </c>
      <c r="L42" s="79">
        <v>44547.0</v>
      </c>
    </row>
    <row r="43">
      <c r="A43" s="22">
        <f t="shared" si="4"/>
        <v>36</v>
      </c>
      <c r="B43" s="48" t="s">
        <v>81</v>
      </c>
      <c r="C43" s="156" t="s">
        <v>151</v>
      </c>
      <c r="D43" s="156">
        <v>36.0</v>
      </c>
      <c r="E43" s="47">
        <v>5.56</v>
      </c>
      <c r="F43" s="37">
        <v>1.20540521E8</v>
      </c>
      <c r="G43" s="28"/>
      <c r="H43" s="29">
        <f t="shared" si="1"/>
        <v>670205296.8</v>
      </c>
      <c r="I43" s="3">
        <f t="shared" si="2"/>
        <v>0.00519457571</v>
      </c>
      <c r="J43" s="157">
        <v>0.0049</v>
      </c>
      <c r="K43" s="43">
        <f t="shared" si="3"/>
        <v>0.6702052968</v>
      </c>
      <c r="L43" s="79">
        <v>44547.0</v>
      </c>
    </row>
    <row r="44">
      <c r="A44" s="22">
        <f t="shared" si="4"/>
        <v>37</v>
      </c>
      <c r="B44" s="48" t="s">
        <v>79</v>
      </c>
      <c r="C44" s="156" t="s">
        <v>153</v>
      </c>
      <c r="D44" s="156">
        <v>37.0</v>
      </c>
      <c r="E44" s="47">
        <v>1.95</v>
      </c>
      <c r="F44" s="37">
        <v>3.00235033E8</v>
      </c>
      <c r="G44" s="28"/>
      <c r="H44" s="29">
        <f t="shared" si="1"/>
        <v>585458314.4</v>
      </c>
      <c r="I44" s="3">
        <f t="shared" si="2"/>
        <v>0.004537725312</v>
      </c>
      <c r="J44" s="157">
        <v>0.0044</v>
      </c>
      <c r="K44" s="43">
        <f t="shared" si="3"/>
        <v>0.5854583144</v>
      </c>
      <c r="L44" s="79">
        <v>44547.0</v>
      </c>
    </row>
    <row r="45">
      <c r="A45" s="22">
        <f t="shared" si="4"/>
        <v>38</v>
      </c>
      <c r="B45" s="48" t="s">
        <v>106</v>
      </c>
      <c r="C45" s="156" t="s">
        <v>150</v>
      </c>
      <c r="D45" s="25">
        <v>38.0</v>
      </c>
      <c r="E45" s="47">
        <v>6.66</v>
      </c>
      <c r="F45" s="37">
        <v>8.4604324E7</v>
      </c>
      <c r="G45" s="28"/>
      <c r="H45" s="29">
        <f t="shared" si="1"/>
        <v>563464797.8</v>
      </c>
      <c r="I45" s="3">
        <f t="shared" si="2"/>
        <v>0.004367259654</v>
      </c>
      <c r="J45" s="157">
        <v>0.0052</v>
      </c>
      <c r="K45" s="43">
        <f t="shared" si="3"/>
        <v>0.5634647978</v>
      </c>
      <c r="L45" s="79">
        <v>44547.0</v>
      </c>
    </row>
    <row r="46">
      <c r="A46" s="22">
        <f t="shared" si="4"/>
        <v>39</v>
      </c>
      <c r="B46" s="48" t="s">
        <v>100</v>
      </c>
      <c r="C46" s="156" t="s">
        <v>152</v>
      </c>
      <c r="D46" s="25">
        <v>39.0</v>
      </c>
      <c r="E46" s="47">
        <v>2.17</v>
      </c>
      <c r="F46" s="37">
        <v>2.30014812E8</v>
      </c>
      <c r="G46" s="28"/>
      <c r="H46" s="29">
        <f t="shared" si="1"/>
        <v>499132142</v>
      </c>
      <c r="I46" s="3">
        <f t="shared" si="2"/>
        <v>0.003868635049</v>
      </c>
      <c r="J46" s="157">
        <v>0.0046</v>
      </c>
      <c r="K46" s="31">
        <f t="shared" si="3"/>
        <v>0.499132142</v>
      </c>
      <c r="L46" s="79">
        <v>44547.0</v>
      </c>
    </row>
    <row r="47">
      <c r="A47" s="22">
        <f t="shared" si="4"/>
        <v>40</v>
      </c>
      <c r="B47" s="50" t="s">
        <v>93</v>
      </c>
      <c r="C47" s="156" t="s">
        <v>157</v>
      </c>
      <c r="D47" s="156">
        <v>40.0</v>
      </c>
      <c r="E47" s="47">
        <v>1.79</v>
      </c>
      <c r="F47" s="37">
        <v>2.78404904E8</v>
      </c>
      <c r="G47" s="28"/>
      <c r="H47" s="29">
        <f t="shared" si="1"/>
        <v>498344778.2</v>
      </c>
      <c r="I47" s="3">
        <f t="shared" si="2"/>
        <v>0.00386253241</v>
      </c>
      <c r="J47" s="157">
        <v>0.0035</v>
      </c>
      <c r="K47" s="43">
        <f t="shared" si="3"/>
        <v>0.4983447782</v>
      </c>
      <c r="L47" s="79">
        <v>44547.0</v>
      </c>
    </row>
    <row r="48">
      <c r="A48" s="22">
        <f t="shared" si="4"/>
        <v>41</v>
      </c>
      <c r="B48" s="48" t="s">
        <v>87</v>
      </c>
      <c r="C48" s="156" t="s">
        <v>155</v>
      </c>
      <c r="D48" s="156">
        <v>41.0</v>
      </c>
      <c r="E48" s="26">
        <v>7.16</v>
      </c>
      <c r="F48" s="37">
        <v>6.85E7</v>
      </c>
      <c r="G48" s="28"/>
      <c r="H48" s="29">
        <f t="shared" si="1"/>
        <v>490460000</v>
      </c>
      <c r="I48" s="3">
        <f t="shared" si="2"/>
        <v>0.003801419677</v>
      </c>
      <c r="J48" s="157">
        <v>0.0037</v>
      </c>
      <c r="K48" s="43">
        <f t="shared" si="3"/>
        <v>0.49046</v>
      </c>
      <c r="L48" s="79">
        <v>44547.0</v>
      </c>
    </row>
    <row r="49">
      <c r="A49" s="22">
        <f t="shared" si="4"/>
        <v>42</v>
      </c>
      <c r="B49" s="48" t="s">
        <v>91</v>
      </c>
      <c r="C49" s="156" t="s">
        <v>92</v>
      </c>
      <c r="D49" s="25">
        <v>42.0</v>
      </c>
      <c r="E49" s="47">
        <v>29.39</v>
      </c>
      <c r="F49" s="37">
        <v>1.6600422E7</v>
      </c>
      <c r="G49" s="28"/>
      <c r="H49" s="29">
        <f t="shared" si="1"/>
        <v>487886402.6</v>
      </c>
      <c r="I49" s="3">
        <f t="shared" si="2"/>
        <v>0.003781472436</v>
      </c>
      <c r="J49" s="157">
        <v>0.0036</v>
      </c>
      <c r="K49" s="43">
        <f t="shared" si="3"/>
        <v>0.4878864026</v>
      </c>
      <c r="L49" s="79">
        <v>44547.0</v>
      </c>
    </row>
    <row r="50">
      <c r="A50" s="22">
        <f t="shared" si="4"/>
        <v>43</v>
      </c>
      <c r="B50" s="48" t="s">
        <v>110</v>
      </c>
      <c r="C50" s="156" t="s">
        <v>161</v>
      </c>
      <c r="D50" s="25">
        <v>43.0</v>
      </c>
      <c r="E50" s="47">
        <v>2.65</v>
      </c>
      <c r="F50" s="37">
        <v>1.72667956E8</v>
      </c>
      <c r="G50" s="28"/>
      <c r="H50" s="29">
        <f t="shared" si="1"/>
        <v>457570083.4</v>
      </c>
      <c r="I50" s="3">
        <f t="shared" si="2"/>
        <v>0.003546499039</v>
      </c>
      <c r="J50" s="157">
        <v>0.0025</v>
      </c>
      <c r="K50" s="43">
        <f t="shared" si="3"/>
        <v>0.4575700834</v>
      </c>
      <c r="L50" s="79">
        <v>44547.0</v>
      </c>
    </row>
    <row r="51">
      <c r="A51" s="22">
        <f t="shared" si="4"/>
        <v>44</v>
      </c>
      <c r="B51" s="48" t="s">
        <v>85</v>
      </c>
      <c r="C51" s="156" t="s">
        <v>154</v>
      </c>
      <c r="D51" s="156">
        <v>44.0</v>
      </c>
      <c r="E51" s="47">
        <v>22.4</v>
      </c>
      <c r="F51" s="37">
        <v>2.042487E7</v>
      </c>
      <c r="G51" s="28"/>
      <c r="H51" s="29">
        <f t="shared" si="1"/>
        <v>457517088</v>
      </c>
      <c r="I51" s="3">
        <f t="shared" si="2"/>
        <v>0.003546088287</v>
      </c>
      <c r="J51" s="157">
        <v>0.0041</v>
      </c>
      <c r="K51" s="43">
        <f t="shared" si="3"/>
        <v>0.457517088</v>
      </c>
      <c r="L51" s="79">
        <v>44547.0</v>
      </c>
    </row>
    <row r="52">
      <c r="A52" s="22">
        <f t="shared" si="4"/>
        <v>45</v>
      </c>
      <c r="B52" s="50" t="s">
        <v>98</v>
      </c>
      <c r="C52" s="156" t="s">
        <v>156</v>
      </c>
      <c r="D52" s="156">
        <v>45.0</v>
      </c>
      <c r="E52" s="47">
        <v>14.63</v>
      </c>
      <c r="F52" s="37">
        <v>3.09E7</v>
      </c>
      <c r="G52" s="28"/>
      <c r="H52" s="29">
        <f t="shared" si="1"/>
        <v>452067000</v>
      </c>
      <c r="I52" s="3">
        <f t="shared" si="2"/>
        <v>0.003503846163</v>
      </c>
      <c r="J52" s="157">
        <v>0.0036</v>
      </c>
      <c r="K52" s="43">
        <f t="shared" si="3"/>
        <v>0.452067</v>
      </c>
      <c r="L52" s="79">
        <v>44547.0</v>
      </c>
    </row>
    <row r="53">
      <c r="A53" s="22">
        <f t="shared" si="4"/>
        <v>46</v>
      </c>
      <c r="B53" s="23" t="s">
        <v>89</v>
      </c>
      <c r="C53" s="156" t="s">
        <v>159</v>
      </c>
      <c r="D53" s="25">
        <v>46.0</v>
      </c>
      <c r="E53" s="47">
        <v>4.77</v>
      </c>
      <c r="F53" s="37">
        <v>8.2000137E7</v>
      </c>
      <c r="G53" s="28"/>
      <c r="H53" s="29">
        <f t="shared" si="1"/>
        <v>391140653.5</v>
      </c>
      <c r="I53" s="3">
        <f t="shared" si="2"/>
        <v>0.003031622919</v>
      </c>
      <c r="J53" s="157">
        <v>0.0031</v>
      </c>
      <c r="K53" s="43">
        <f t="shared" si="3"/>
        <v>0.3911406535</v>
      </c>
      <c r="L53" s="79">
        <v>44547.0</v>
      </c>
    </row>
    <row r="54">
      <c r="A54" s="22">
        <f t="shared" si="4"/>
        <v>47</v>
      </c>
      <c r="B54" s="50" t="s">
        <v>108</v>
      </c>
      <c r="C54" s="156" t="s">
        <v>162</v>
      </c>
      <c r="D54" s="25">
        <v>47.0</v>
      </c>
      <c r="E54" s="47">
        <v>3.07</v>
      </c>
      <c r="F54" s="37">
        <v>1.251649E8</v>
      </c>
      <c r="G54" s="28"/>
      <c r="H54" s="29">
        <f t="shared" si="1"/>
        <v>384256243</v>
      </c>
      <c r="I54" s="3">
        <f t="shared" si="2"/>
        <v>0.002978263759</v>
      </c>
      <c r="J54" s="157">
        <v>0.0024</v>
      </c>
      <c r="K54" s="43">
        <f t="shared" si="3"/>
        <v>0.384256243</v>
      </c>
      <c r="L54" s="79">
        <v>44547.0</v>
      </c>
    </row>
    <row r="55">
      <c r="A55" s="22">
        <f t="shared" si="4"/>
        <v>48</v>
      </c>
      <c r="B55" s="50" t="s">
        <v>94</v>
      </c>
      <c r="C55" s="156" t="s">
        <v>158</v>
      </c>
      <c r="D55" s="156">
        <v>48.0</v>
      </c>
      <c r="E55" s="47">
        <v>3.55</v>
      </c>
      <c r="F55" s="37">
        <v>1.06421516E8</v>
      </c>
      <c r="G55" s="28"/>
      <c r="H55" s="29">
        <f t="shared" si="1"/>
        <v>377796381.8</v>
      </c>
      <c r="I55" s="3">
        <f t="shared" si="2"/>
        <v>0.002928195163</v>
      </c>
      <c r="J55" s="157">
        <v>0.0031</v>
      </c>
      <c r="K55" s="43">
        <f t="shared" si="3"/>
        <v>0.3777963818</v>
      </c>
      <c r="L55" s="79">
        <v>44547.0</v>
      </c>
    </row>
    <row r="56">
      <c r="A56" s="22">
        <f t="shared" si="4"/>
        <v>49</v>
      </c>
      <c r="B56" s="48" t="s">
        <v>96</v>
      </c>
      <c r="C56" s="156" t="s">
        <v>160</v>
      </c>
      <c r="D56" s="156">
        <v>49.0</v>
      </c>
      <c r="E56" s="47">
        <v>3.3</v>
      </c>
      <c r="F56" s="37">
        <v>9.8056908E7</v>
      </c>
      <c r="G56" s="28"/>
      <c r="H56" s="29">
        <f t="shared" si="1"/>
        <v>323587796.4</v>
      </c>
      <c r="I56" s="3">
        <f t="shared" si="2"/>
        <v>0.002508039425</v>
      </c>
      <c r="J56" s="157">
        <v>0.0027</v>
      </c>
      <c r="K56" s="43">
        <f t="shared" si="3"/>
        <v>0.3235877964</v>
      </c>
      <c r="L56" s="79">
        <v>44547.0</v>
      </c>
    </row>
    <row r="57">
      <c r="A57" s="22">
        <f t="shared" si="4"/>
        <v>50</v>
      </c>
      <c r="B57" s="50" t="s">
        <v>102</v>
      </c>
      <c r="C57" s="156" t="s">
        <v>163</v>
      </c>
      <c r="D57" s="25">
        <v>50.0</v>
      </c>
      <c r="E57" s="47">
        <v>3.04</v>
      </c>
      <c r="F57" s="37">
        <v>9.0275937E7</v>
      </c>
      <c r="G57" s="28"/>
      <c r="H57" s="29">
        <f t="shared" si="1"/>
        <v>274438848.5</v>
      </c>
      <c r="I57" s="3">
        <f t="shared" si="2"/>
        <v>0.002127099537</v>
      </c>
      <c r="J57" s="157">
        <v>0.0021</v>
      </c>
      <c r="K57" s="43">
        <f t="shared" si="3"/>
        <v>0.2744388485</v>
      </c>
      <c r="L57" s="79">
        <v>44547.0</v>
      </c>
    </row>
    <row r="58">
      <c r="A58" s="22"/>
      <c r="B58" s="36"/>
      <c r="C58" s="156"/>
      <c r="D58" s="28"/>
      <c r="E58" s="26"/>
      <c r="F58" s="27"/>
      <c r="G58" s="28"/>
      <c r="H58" s="29"/>
      <c r="I58" s="3"/>
      <c r="J58" s="57"/>
      <c r="K58" s="31"/>
    </row>
    <row r="59">
      <c r="A59" s="22"/>
      <c r="B59" s="160" t="s">
        <v>112</v>
      </c>
      <c r="C59" s="93"/>
      <c r="D59" s="28"/>
      <c r="E59" s="47"/>
      <c r="F59" s="37"/>
      <c r="G59" s="28"/>
      <c r="H59" s="29">
        <f t="shared" ref="H59:H61" si="5">J59*H$3</f>
        <v>387060657.6</v>
      </c>
      <c r="I59" s="41"/>
      <c r="J59" s="59">
        <v>0.003</v>
      </c>
      <c r="K59" s="31"/>
    </row>
    <row r="60">
      <c r="B60" s="160" t="s">
        <v>113</v>
      </c>
      <c r="C60" s="93"/>
      <c r="D60" s="28"/>
      <c r="E60" s="26"/>
      <c r="F60" s="27"/>
      <c r="G60" s="28"/>
      <c r="H60" s="29">
        <f t="shared" si="5"/>
        <v>-812827380.9</v>
      </c>
      <c r="I60" s="60"/>
      <c r="J60" s="57">
        <v>-0.0063</v>
      </c>
    </row>
    <row r="61">
      <c r="B61" s="161" t="s">
        <v>117</v>
      </c>
      <c r="C61" s="162"/>
      <c r="D61" s="28"/>
      <c r="E61" s="26"/>
      <c r="F61" s="27"/>
      <c r="G61" s="28"/>
      <c r="H61" s="29">
        <f t="shared" si="5"/>
        <v>1109573885</v>
      </c>
      <c r="I61" s="3"/>
      <c r="J61" s="57">
        <v>0.0086</v>
      </c>
    </row>
    <row r="62">
      <c r="H62" s="131"/>
      <c r="I62" s="11"/>
      <c r="J62" s="4"/>
    </row>
    <row r="63">
      <c r="H63" s="132"/>
      <c r="I63" s="11"/>
      <c r="J63" s="4"/>
    </row>
    <row r="64">
      <c r="H64" s="29"/>
      <c r="I64" s="11"/>
      <c r="J64" s="4"/>
    </row>
    <row r="65">
      <c r="B65" s="36"/>
      <c r="C65" s="39"/>
      <c r="D65" s="28"/>
      <c r="E65" s="40"/>
      <c r="F65" s="27"/>
      <c r="G65" s="28"/>
      <c r="H65" s="29"/>
      <c r="I65" s="41"/>
      <c r="J65" s="133"/>
    </row>
    <row r="66">
      <c r="D66" s="134"/>
      <c r="I66" s="104"/>
    </row>
    <row r="67">
      <c r="D67" s="134"/>
      <c r="I67" s="104"/>
    </row>
    <row r="68">
      <c r="D68" s="134"/>
      <c r="I68" s="104"/>
    </row>
    <row r="69">
      <c r="D69" s="134"/>
      <c r="I69" s="104"/>
    </row>
    <row r="70">
      <c r="D70" s="134"/>
      <c r="I70" s="104"/>
    </row>
    <row r="71">
      <c r="D71" s="134"/>
      <c r="I71" s="104"/>
    </row>
    <row r="72">
      <c r="D72" s="134"/>
      <c r="I72" s="104"/>
    </row>
    <row r="73">
      <c r="D73" s="134"/>
      <c r="I73" s="104"/>
    </row>
    <row r="74">
      <c r="D74" s="134"/>
      <c r="I74" s="104"/>
    </row>
    <row r="75">
      <c r="D75" s="134"/>
      <c r="I75" s="104"/>
    </row>
    <row r="76">
      <c r="D76" s="134"/>
      <c r="I76" s="104"/>
    </row>
    <row r="77">
      <c r="D77" s="134"/>
      <c r="I77" s="104"/>
    </row>
    <row r="78">
      <c r="D78" s="134"/>
      <c r="I78" s="104"/>
    </row>
    <row r="79">
      <c r="D79" s="134"/>
      <c r="I79" s="104"/>
    </row>
    <row r="80">
      <c r="D80" s="134"/>
      <c r="I80" s="104"/>
    </row>
    <row r="81">
      <c r="D81" s="134"/>
      <c r="I81" s="104"/>
    </row>
    <row r="82">
      <c r="D82" s="134"/>
      <c r="I82" s="104"/>
    </row>
    <row r="83">
      <c r="D83" s="134"/>
      <c r="I83" s="104"/>
    </row>
    <row r="84">
      <c r="D84" s="134"/>
      <c r="I84" s="104"/>
    </row>
    <row r="85">
      <c r="D85" s="134"/>
      <c r="I85" s="104"/>
    </row>
    <row r="86">
      <c r="D86" s="134"/>
      <c r="I86" s="104"/>
    </row>
    <row r="87">
      <c r="D87" s="134"/>
      <c r="I87" s="104"/>
    </row>
    <row r="88">
      <c r="D88" s="134"/>
      <c r="I88" s="104"/>
    </row>
    <row r="89">
      <c r="D89" s="134"/>
      <c r="I89" s="104"/>
    </row>
    <row r="90">
      <c r="D90" s="134"/>
      <c r="I90" s="104"/>
    </row>
    <row r="91">
      <c r="D91" s="134"/>
      <c r="I91" s="104"/>
    </row>
    <row r="92">
      <c r="D92" s="134"/>
      <c r="I92" s="104"/>
    </row>
    <row r="93">
      <c r="D93" s="134"/>
      <c r="I93" s="104"/>
    </row>
    <row r="94">
      <c r="D94" s="134"/>
      <c r="I94" s="104"/>
    </row>
    <row r="95">
      <c r="D95" s="134"/>
      <c r="I95" s="104"/>
    </row>
    <row r="96">
      <c r="D96" s="134"/>
      <c r="I96" s="104"/>
    </row>
    <row r="97">
      <c r="D97" s="134"/>
      <c r="I97" s="104"/>
    </row>
    <row r="98">
      <c r="D98" s="134"/>
      <c r="I98" s="104"/>
    </row>
    <row r="99">
      <c r="D99" s="134"/>
      <c r="I99" s="104"/>
    </row>
    <row r="100">
      <c r="D100" s="134"/>
      <c r="I100" s="104"/>
    </row>
    <row r="101">
      <c r="D101" s="134"/>
      <c r="I101" s="104"/>
    </row>
    <row r="102">
      <c r="D102" s="134"/>
      <c r="I102" s="104"/>
    </row>
    <row r="103">
      <c r="D103" s="134"/>
      <c r="I103" s="104"/>
    </row>
    <row r="104">
      <c r="D104" s="134"/>
      <c r="I104" s="104"/>
    </row>
    <row r="105">
      <c r="D105" s="134"/>
      <c r="I105" s="104"/>
    </row>
    <row r="106">
      <c r="D106" s="134"/>
      <c r="I106" s="104"/>
    </row>
    <row r="107">
      <c r="D107" s="134"/>
      <c r="I107" s="104"/>
    </row>
    <row r="108">
      <c r="D108" s="134"/>
      <c r="I108" s="104"/>
    </row>
    <row r="109">
      <c r="D109" s="134"/>
      <c r="I109" s="104"/>
    </row>
    <row r="110">
      <c r="D110" s="134"/>
      <c r="I110" s="104"/>
    </row>
    <row r="111">
      <c r="D111" s="134"/>
      <c r="I111" s="104"/>
    </row>
    <row r="112">
      <c r="D112" s="134"/>
      <c r="I112" s="104"/>
    </row>
    <row r="113">
      <c r="D113" s="134"/>
      <c r="I113" s="104"/>
    </row>
    <row r="114">
      <c r="D114" s="134"/>
      <c r="I114" s="104"/>
    </row>
    <row r="115">
      <c r="D115" s="134"/>
      <c r="I115" s="104"/>
    </row>
    <row r="116">
      <c r="D116" s="134"/>
      <c r="I116" s="104"/>
    </row>
    <row r="117">
      <c r="D117" s="134"/>
      <c r="I117" s="104"/>
    </row>
    <row r="118">
      <c r="D118" s="134"/>
      <c r="I118" s="104"/>
    </row>
    <row r="119">
      <c r="D119" s="134"/>
      <c r="I119" s="104"/>
    </row>
    <row r="120">
      <c r="D120" s="134"/>
      <c r="I120" s="104"/>
    </row>
    <row r="121">
      <c r="D121" s="134"/>
      <c r="I121" s="104"/>
    </row>
    <row r="122">
      <c r="D122" s="134"/>
      <c r="I122" s="104"/>
    </row>
    <row r="123">
      <c r="D123" s="134"/>
      <c r="I123" s="104"/>
    </row>
    <row r="124">
      <c r="D124" s="134"/>
      <c r="I124" s="104"/>
    </row>
    <row r="125">
      <c r="D125" s="134"/>
      <c r="I125" s="104"/>
    </row>
    <row r="126">
      <c r="D126" s="134"/>
      <c r="I126" s="104"/>
    </row>
    <row r="127">
      <c r="D127" s="134"/>
      <c r="I127" s="104"/>
    </row>
    <row r="128">
      <c r="D128" s="134"/>
      <c r="I128" s="104"/>
    </row>
    <row r="129">
      <c r="D129" s="134"/>
      <c r="I129" s="104"/>
    </row>
    <row r="130">
      <c r="D130" s="134"/>
      <c r="I130" s="104"/>
    </row>
    <row r="131">
      <c r="D131" s="134"/>
      <c r="I131" s="104"/>
    </row>
    <row r="132">
      <c r="D132" s="134"/>
      <c r="I132" s="104"/>
    </row>
    <row r="133">
      <c r="D133" s="134"/>
      <c r="I133" s="104"/>
    </row>
    <row r="134">
      <c r="D134" s="134"/>
      <c r="I134" s="104"/>
    </row>
    <row r="135">
      <c r="D135" s="134"/>
      <c r="I135" s="104"/>
    </row>
    <row r="136">
      <c r="D136" s="134"/>
      <c r="I136" s="104"/>
    </row>
    <row r="137">
      <c r="D137" s="134"/>
      <c r="I137" s="104"/>
    </row>
    <row r="138">
      <c r="D138" s="134"/>
      <c r="I138" s="104"/>
    </row>
    <row r="139">
      <c r="D139" s="134"/>
      <c r="I139" s="104"/>
    </row>
    <row r="140">
      <c r="D140" s="134"/>
      <c r="I140" s="104"/>
    </row>
    <row r="141">
      <c r="D141" s="134"/>
      <c r="I141" s="104"/>
    </row>
    <row r="142">
      <c r="D142" s="134"/>
      <c r="I142" s="104"/>
    </row>
    <row r="143">
      <c r="D143" s="134"/>
      <c r="I143" s="104"/>
    </row>
    <row r="144">
      <c r="D144" s="134"/>
      <c r="I144" s="104"/>
    </row>
    <row r="145">
      <c r="D145" s="134"/>
      <c r="I145" s="104"/>
    </row>
    <row r="146">
      <c r="D146" s="134"/>
      <c r="I146" s="104"/>
    </row>
    <row r="147">
      <c r="D147" s="134"/>
      <c r="I147" s="104"/>
    </row>
    <row r="148">
      <c r="D148" s="134"/>
      <c r="I148" s="104"/>
    </row>
    <row r="149">
      <c r="D149" s="134"/>
      <c r="I149" s="104"/>
    </row>
    <row r="150">
      <c r="D150" s="134"/>
      <c r="I150" s="104"/>
    </row>
    <row r="151">
      <c r="D151" s="134"/>
      <c r="I151" s="104"/>
    </row>
    <row r="152">
      <c r="D152" s="134"/>
      <c r="I152" s="104"/>
    </row>
    <row r="153">
      <c r="D153" s="134"/>
      <c r="I153" s="104"/>
    </row>
    <row r="154">
      <c r="D154" s="134"/>
      <c r="I154" s="104"/>
    </row>
    <row r="155">
      <c r="D155" s="134"/>
      <c r="I155" s="104"/>
    </row>
    <row r="156">
      <c r="D156" s="134"/>
      <c r="I156" s="104"/>
    </row>
    <row r="157">
      <c r="D157" s="134"/>
      <c r="I157" s="104"/>
    </row>
    <row r="158">
      <c r="D158" s="134"/>
      <c r="I158" s="104"/>
    </row>
    <row r="159">
      <c r="D159" s="134"/>
      <c r="I159" s="104"/>
    </row>
    <row r="160">
      <c r="D160" s="134"/>
      <c r="I160" s="104"/>
    </row>
    <row r="161">
      <c r="D161" s="134"/>
      <c r="I161" s="104"/>
    </row>
    <row r="162">
      <c r="D162" s="134"/>
      <c r="I162" s="104"/>
    </row>
    <row r="163">
      <c r="D163" s="134"/>
      <c r="I163" s="104"/>
    </row>
    <row r="164">
      <c r="D164" s="134"/>
      <c r="I164" s="104"/>
    </row>
    <row r="165">
      <c r="D165" s="134"/>
      <c r="I165" s="104"/>
    </row>
    <row r="166">
      <c r="D166" s="134"/>
      <c r="I166" s="104"/>
    </row>
    <row r="167">
      <c r="D167" s="134"/>
      <c r="I167" s="104"/>
    </row>
    <row r="168">
      <c r="D168" s="134"/>
      <c r="I168" s="104"/>
    </row>
    <row r="169">
      <c r="D169" s="134"/>
      <c r="I169" s="104"/>
    </row>
    <row r="170">
      <c r="D170" s="134"/>
      <c r="I170" s="104"/>
    </row>
    <row r="171">
      <c r="D171" s="134"/>
      <c r="I171" s="104"/>
    </row>
    <row r="172">
      <c r="D172" s="134"/>
      <c r="I172" s="104"/>
    </row>
    <row r="173">
      <c r="D173" s="134"/>
      <c r="I173" s="104"/>
    </row>
    <row r="174">
      <c r="D174" s="134"/>
      <c r="I174" s="104"/>
    </row>
    <row r="175">
      <c r="D175" s="134"/>
      <c r="I175" s="104"/>
    </row>
    <row r="176">
      <c r="D176" s="134"/>
      <c r="I176" s="104"/>
    </row>
    <row r="177">
      <c r="D177" s="134"/>
      <c r="I177" s="104"/>
    </row>
    <row r="178">
      <c r="D178" s="134"/>
      <c r="I178" s="104"/>
    </row>
    <row r="179">
      <c r="D179" s="134"/>
      <c r="I179" s="104"/>
    </row>
    <row r="180">
      <c r="D180" s="134"/>
      <c r="I180" s="104"/>
    </row>
    <row r="181">
      <c r="D181" s="134"/>
      <c r="I181" s="104"/>
    </row>
    <row r="182">
      <c r="D182" s="134"/>
      <c r="I182" s="104"/>
    </row>
    <row r="183">
      <c r="D183" s="134"/>
      <c r="I183" s="104"/>
    </row>
    <row r="184">
      <c r="D184" s="134"/>
      <c r="I184" s="104"/>
    </row>
    <row r="185">
      <c r="D185" s="134"/>
      <c r="I185" s="104"/>
    </row>
    <row r="186">
      <c r="D186" s="134"/>
      <c r="I186" s="104"/>
    </row>
    <row r="187">
      <c r="D187" s="134"/>
      <c r="I187" s="104"/>
    </row>
    <row r="188">
      <c r="D188" s="134"/>
      <c r="I188" s="104"/>
    </row>
    <row r="189">
      <c r="D189" s="134"/>
      <c r="I189" s="104"/>
    </row>
    <row r="190">
      <c r="D190" s="134"/>
      <c r="I190" s="104"/>
    </row>
    <row r="191">
      <c r="D191" s="134"/>
      <c r="I191" s="104"/>
    </row>
    <row r="192">
      <c r="D192" s="134"/>
      <c r="I192" s="104"/>
    </row>
    <row r="193">
      <c r="D193" s="134"/>
      <c r="I193" s="104"/>
    </row>
    <row r="194">
      <c r="D194" s="134"/>
      <c r="I194" s="104"/>
    </row>
    <row r="195">
      <c r="D195" s="134"/>
      <c r="I195" s="104"/>
    </row>
    <row r="196">
      <c r="D196" s="134"/>
      <c r="I196" s="104"/>
    </row>
    <row r="197">
      <c r="D197" s="134"/>
      <c r="I197" s="104"/>
    </row>
    <row r="198">
      <c r="D198" s="134"/>
      <c r="I198" s="104"/>
    </row>
    <row r="199">
      <c r="D199" s="134"/>
      <c r="I199" s="104"/>
    </row>
    <row r="200">
      <c r="D200" s="134"/>
      <c r="I200" s="104"/>
    </row>
    <row r="201">
      <c r="D201" s="134"/>
      <c r="I201" s="104"/>
    </row>
    <row r="202">
      <c r="D202" s="134"/>
      <c r="I202" s="104"/>
    </row>
    <row r="203">
      <c r="D203" s="134"/>
      <c r="I203" s="104"/>
    </row>
    <row r="204">
      <c r="D204" s="134"/>
      <c r="I204" s="104"/>
    </row>
    <row r="205">
      <c r="D205" s="134"/>
      <c r="I205" s="104"/>
    </row>
    <row r="206">
      <c r="D206" s="134"/>
      <c r="I206" s="104"/>
    </row>
    <row r="207">
      <c r="D207" s="134"/>
      <c r="I207" s="104"/>
    </row>
    <row r="208">
      <c r="D208" s="134"/>
      <c r="I208" s="104"/>
    </row>
    <row r="209">
      <c r="D209" s="134"/>
      <c r="I209" s="104"/>
    </row>
    <row r="210">
      <c r="D210" s="134"/>
      <c r="I210" s="104"/>
    </row>
    <row r="211">
      <c r="D211" s="134"/>
      <c r="I211" s="104"/>
    </row>
    <row r="212">
      <c r="D212" s="134"/>
      <c r="I212" s="104"/>
    </row>
    <row r="213">
      <c r="D213" s="134"/>
      <c r="I213" s="104"/>
    </row>
    <row r="214">
      <c r="D214" s="134"/>
      <c r="I214" s="104"/>
    </row>
    <row r="215">
      <c r="D215" s="134"/>
      <c r="I215" s="104"/>
    </row>
    <row r="216">
      <c r="D216" s="134"/>
      <c r="I216" s="104"/>
    </row>
    <row r="217">
      <c r="D217" s="134"/>
      <c r="I217" s="104"/>
    </row>
    <row r="218">
      <c r="D218" s="134"/>
      <c r="I218" s="104"/>
    </row>
    <row r="219">
      <c r="D219" s="134"/>
      <c r="I219" s="104"/>
    </row>
    <row r="220">
      <c r="D220" s="134"/>
      <c r="I220" s="104"/>
    </row>
    <row r="221">
      <c r="D221" s="134"/>
      <c r="I221" s="104"/>
    </row>
    <row r="222">
      <c r="D222" s="134"/>
      <c r="I222" s="104"/>
    </row>
    <row r="223">
      <c r="D223" s="134"/>
      <c r="I223" s="104"/>
    </row>
    <row r="224">
      <c r="D224" s="134"/>
      <c r="I224" s="104"/>
    </row>
    <row r="225">
      <c r="D225" s="134"/>
      <c r="I225" s="104"/>
    </row>
    <row r="226">
      <c r="D226" s="134"/>
      <c r="I226" s="104"/>
    </row>
    <row r="227">
      <c r="D227" s="134"/>
      <c r="I227" s="104"/>
    </row>
    <row r="228">
      <c r="D228" s="134"/>
      <c r="I228" s="104"/>
    </row>
    <row r="229">
      <c r="D229" s="134"/>
      <c r="I229" s="104"/>
    </row>
    <row r="230">
      <c r="D230" s="134"/>
      <c r="I230" s="104"/>
    </row>
    <row r="231">
      <c r="D231" s="134"/>
      <c r="I231" s="104"/>
    </row>
    <row r="232">
      <c r="D232" s="134"/>
      <c r="I232" s="104"/>
    </row>
    <row r="233">
      <c r="D233" s="134"/>
      <c r="I233" s="104"/>
    </row>
    <row r="234">
      <c r="D234" s="134"/>
      <c r="I234" s="104"/>
    </row>
    <row r="235">
      <c r="D235" s="134"/>
      <c r="I235" s="104"/>
    </row>
    <row r="236">
      <c r="D236" s="134"/>
      <c r="I236" s="104"/>
    </row>
    <row r="237">
      <c r="D237" s="134"/>
      <c r="I237" s="104"/>
    </row>
    <row r="238">
      <c r="D238" s="134"/>
      <c r="I238" s="104"/>
    </row>
    <row r="239">
      <c r="D239" s="134"/>
      <c r="I239" s="104"/>
    </row>
    <row r="240">
      <c r="D240" s="134"/>
      <c r="I240" s="104"/>
    </row>
    <row r="241">
      <c r="D241" s="134"/>
      <c r="I241" s="104"/>
    </row>
    <row r="242">
      <c r="D242" s="134"/>
      <c r="I242" s="104"/>
    </row>
    <row r="243">
      <c r="D243" s="134"/>
      <c r="I243" s="104"/>
    </row>
    <row r="244">
      <c r="D244" s="134"/>
      <c r="I244" s="104"/>
    </row>
    <row r="245">
      <c r="D245" s="134"/>
      <c r="I245" s="104"/>
    </row>
    <row r="246">
      <c r="D246" s="134"/>
      <c r="I246" s="104"/>
    </row>
    <row r="247">
      <c r="D247" s="134"/>
      <c r="I247" s="104"/>
    </row>
    <row r="248">
      <c r="D248" s="134"/>
      <c r="I248" s="104"/>
    </row>
    <row r="249">
      <c r="D249" s="134"/>
      <c r="I249" s="104"/>
    </row>
    <row r="250">
      <c r="D250" s="134"/>
      <c r="I250" s="104"/>
    </row>
    <row r="251">
      <c r="D251" s="134"/>
      <c r="I251" s="104"/>
    </row>
    <row r="252">
      <c r="D252" s="134"/>
      <c r="I252" s="104"/>
    </row>
    <row r="253">
      <c r="D253" s="134"/>
      <c r="I253" s="104"/>
    </row>
    <row r="254">
      <c r="D254" s="134"/>
      <c r="I254" s="104"/>
    </row>
    <row r="255">
      <c r="D255" s="134"/>
      <c r="I255" s="104"/>
    </row>
    <row r="256">
      <c r="D256" s="134"/>
      <c r="I256" s="104"/>
    </row>
    <row r="257">
      <c r="D257" s="134"/>
      <c r="I257" s="104"/>
    </row>
    <row r="258">
      <c r="D258" s="134"/>
      <c r="I258" s="104"/>
    </row>
    <row r="259">
      <c r="D259" s="134"/>
      <c r="I259" s="104"/>
    </row>
    <row r="260">
      <c r="D260" s="134"/>
      <c r="I260" s="104"/>
    </row>
    <row r="261">
      <c r="D261" s="134"/>
      <c r="I261" s="104"/>
    </row>
    <row r="262">
      <c r="D262" s="134"/>
      <c r="I262" s="104"/>
    </row>
    <row r="263">
      <c r="D263" s="134"/>
      <c r="I263" s="104"/>
    </row>
    <row r="264">
      <c r="D264" s="134"/>
      <c r="I264" s="104"/>
    </row>
    <row r="265">
      <c r="D265" s="134"/>
      <c r="I265" s="104"/>
    </row>
    <row r="266">
      <c r="D266" s="134"/>
      <c r="I266" s="104"/>
    </row>
    <row r="267">
      <c r="D267" s="134"/>
      <c r="I267" s="104"/>
    </row>
    <row r="268">
      <c r="D268" s="134"/>
      <c r="I268" s="104"/>
    </row>
    <row r="269">
      <c r="D269" s="134"/>
      <c r="I269" s="104"/>
    </row>
    <row r="270">
      <c r="D270" s="134"/>
      <c r="I270" s="104"/>
    </row>
    <row r="271">
      <c r="D271" s="134"/>
      <c r="I271" s="104"/>
    </row>
    <row r="272">
      <c r="D272" s="134"/>
      <c r="I272" s="104"/>
    </row>
    <row r="273">
      <c r="D273" s="134"/>
      <c r="I273" s="104"/>
    </row>
    <row r="274">
      <c r="D274" s="134"/>
      <c r="I274" s="104"/>
    </row>
    <row r="275">
      <c r="D275" s="134"/>
      <c r="I275" s="104"/>
    </row>
    <row r="276">
      <c r="D276" s="134"/>
      <c r="I276" s="104"/>
    </row>
    <row r="277">
      <c r="D277" s="134"/>
      <c r="I277" s="104"/>
    </row>
    <row r="278">
      <c r="D278" s="134"/>
      <c r="I278" s="104"/>
    </row>
    <row r="279">
      <c r="D279" s="134"/>
      <c r="I279" s="104"/>
    </row>
    <row r="280">
      <c r="D280" s="134"/>
      <c r="I280" s="104"/>
    </row>
    <row r="281">
      <c r="D281" s="134"/>
      <c r="I281" s="104"/>
    </row>
    <row r="282">
      <c r="D282" s="134"/>
      <c r="I282" s="104"/>
    </row>
    <row r="283">
      <c r="D283" s="134"/>
      <c r="I283" s="104"/>
    </row>
    <row r="284">
      <c r="D284" s="134"/>
      <c r="I284" s="104"/>
    </row>
    <row r="285">
      <c r="D285" s="134"/>
      <c r="I285" s="104"/>
    </row>
    <row r="286">
      <c r="D286" s="134"/>
      <c r="I286" s="104"/>
    </row>
    <row r="287">
      <c r="D287" s="134"/>
      <c r="I287" s="104"/>
    </row>
    <row r="288">
      <c r="D288" s="134"/>
      <c r="I288" s="104"/>
    </row>
    <row r="289">
      <c r="D289" s="134"/>
      <c r="I289" s="104"/>
    </row>
    <row r="290">
      <c r="D290" s="134"/>
      <c r="I290" s="104"/>
    </row>
    <row r="291">
      <c r="D291" s="134"/>
      <c r="I291" s="104"/>
    </row>
    <row r="292">
      <c r="D292" s="134"/>
      <c r="I292" s="104"/>
    </row>
    <row r="293">
      <c r="D293" s="134"/>
      <c r="I293" s="104"/>
    </row>
    <row r="294">
      <c r="D294" s="134"/>
      <c r="I294" s="104"/>
    </row>
    <row r="295">
      <c r="D295" s="134"/>
      <c r="I295" s="104"/>
    </row>
    <row r="296">
      <c r="D296" s="134"/>
      <c r="I296" s="104"/>
    </row>
    <row r="297">
      <c r="D297" s="134"/>
      <c r="I297" s="104"/>
    </row>
    <row r="298">
      <c r="D298" s="134"/>
      <c r="I298" s="104"/>
    </row>
    <row r="299">
      <c r="D299" s="134"/>
      <c r="I299" s="104"/>
    </row>
    <row r="300">
      <c r="D300" s="134"/>
      <c r="I300" s="104"/>
    </row>
    <row r="301">
      <c r="D301" s="134"/>
      <c r="I301" s="104"/>
    </row>
    <row r="302">
      <c r="D302" s="134"/>
      <c r="I302" s="104"/>
    </row>
    <row r="303">
      <c r="D303" s="134"/>
      <c r="I303" s="104"/>
    </row>
    <row r="304">
      <c r="D304" s="134"/>
      <c r="I304" s="104"/>
    </row>
    <row r="305">
      <c r="D305" s="134"/>
      <c r="I305" s="104"/>
    </row>
    <row r="306">
      <c r="D306" s="134"/>
      <c r="I306" s="104"/>
    </row>
    <row r="307">
      <c r="D307" s="134"/>
      <c r="I307" s="104"/>
    </row>
    <row r="308">
      <c r="D308" s="134"/>
      <c r="I308" s="104"/>
    </row>
    <row r="309">
      <c r="D309" s="134"/>
      <c r="I309" s="104"/>
    </row>
    <row r="310">
      <c r="D310" s="134"/>
      <c r="I310" s="104"/>
    </row>
    <row r="311">
      <c r="D311" s="134"/>
      <c r="I311" s="104"/>
    </row>
    <row r="312">
      <c r="D312" s="134"/>
      <c r="I312" s="104"/>
    </row>
    <row r="313">
      <c r="D313" s="134"/>
      <c r="I313" s="104"/>
    </row>
    <row r="314">
      <c r="D314" s="134"/>
      <c r="I314" s="104"/>
    </row>
    <row r="315">
      <c r="D315" s="134"/>
      <c r="I315" s="104"/>
    </row>
    <row r="316">
      <c r="D316" s="134"/>
      <c r="I316" s="104"/>
    </row>
    <row r="317">
      <c r="D317" s="134"/>
      <c r="I317" s="104"/>
    </row>
    <row r="318">
      <c r="D318" s="134"/>
      <c r="I318" s="104"/>
    </row>
    <row r="319">
      <c r="D319" s="134"/>
      <c r="I319" s="104"/>
    </row>
    <row r="320">
      <c r="D320" s="134"/>
      <c r="I320" s="104"/>
    </row>
    <row r="321">
      <c r="D321" s="134"/>
      <c r="I321" s="104"/>
    </row>
    <row r="322">
      <c r="D322" s="134"/>
      <c r="I322" s="104"/>
    </row>
    <row r="323">
      <c r="D323" s="134"/>
      <c r="I323" s="104"/>
    </row>
    <row r="324">
      <c r="D324" s="134"/>
      <c r="I324" s="104"/>
    </row>
    <row r="325">
      <c r="D325" s="134"/>
      <c r="I325" s="104"/>
    </row>
    <row r="326">
      <c r="D326" s="134"/>
      <c r="I326" s="104"/>
    </row>
    <row r="327">
      <c r="D327" s="134"/>
      <c r="I327" s="104"/>
    </row>
    <row r="328">
      <c r="D328" s="134"/>
      <c r="I328" s="104"/>
    </row>
    <row r="329">
      <c r="D329" s="134"/>
      <c r="I329" s="104"/>
    </row>
    <row r="330">
      <c r="D330" s="134"/>
      <c r="I330" s="104"/>
    </row>
    <row r="331">
      <c r="D331" s="134"/>
      <c r="I331" s="104"/>
    </row>
    <row r="332">
      <c r="D332" s="134"/>
      <c r="I332" s="104"/>
    </row>
    <row r="333">
      <c r="D333" s="134"/>
      <c r="I333" s="104"/>
    </row>
    <row r="334">
      <c r="D334" s="134"/>
      <c r="I334" s="104"/>
    </row>
    <row r="335">
      <c r="D335" s="134"/>
      <c r="I335" s="104"/>
    </row>
    <row r="336">
      <c r="D336" s="134"/>
      <c r="I336" s="104"/>
    </row>
    <row r="337">
      <c r="D337" s="134"/>
      <c r="I337" s="104"/>
    </row>
    <row r="338">
      <c r="D338" s="134"/>
      <c r="I338" s="104"/>
    </row>
    <row r="339">
      <c r="D339" s="134"/>
      <c r="I339" s="104"/>
    </row>
    <row r="340">
      <c r="D340" s="134"/>
      <c r="I340" s="104"/>
    </row>
    <row r="341">
      <c r="D341" s="134"/>
      <c r="I341" s="104"/>
    </row>
    <row r="342">
      <c r="D342" s="134"/>
      <c r="I342" s="104"/>
    </row>
    <row r="343">
      <c r="D343" s="134"/>
      <c r="I343" s="104"/>
    </row>
    <row r="344">
      <c r="D344" s="134"/>
      <c r="I344" s="104"/>
    </row>
    <row r="345">
      <c r="D345" s="134"/>
      <c r="I345" s="104"/>
    </row>
    <row r="346">
      <c r="D346" s="134"/>
      <c r="I346" s="104"/>
    </row>
    <row r="347">
      <c r="D347" s="134"/>
      <c r="I347" s="104"/>
    </row>
    <row r="348">
      <c r="D348" s="134"/>
      <c r="I348" s="104"/>
    </row>
    <row r="349">
      <c r="D349" s="134"/>
      <c r="I349" s="104"/>
    </row>
    <row r="350">
      <c r="D350" s="134"/>
      <c r="I350" s="104"/>
    </row>
    <row r="351">
      <c r="D351" s="134"/>
      <c r="I351" s="104"/>
    </row>
    <row r="352">
      <c r="D352" s="134"/>
      <c r="I352" s="104"/>
    </row>
    <row r="353">
      <c r="D353" s="134"/>
      <c r="I353" s="104"/>
    </row>
    <row r="354">
      <c r="D354" s="134"/>
      <c r="I354" s="104"/>
    </row>
    <row r="355">
      <c r="D355" s="134"/>
      <c r="I355" s="104"/>
    </row>
    <row r="356">
      <c r="D356" s="134"/>
      <c r="I356" s="104"/>
    </row>
    <row r="357">
      <c r="D357" s="134"/>
      <c r="I357" s="104"/>
    </row>
    <row r="358">
      <c r="D358" s="134"/>
      <c r="I358" s="104"/>
    </row>
    <row r="359">
      <c r="D359" s="134"/>
      <c r="I359" s="104"/>
    </row>
    <row r="360">
      <c r="D360" s="134"/>
      <c r="I360" s="104"/>
    </row>
    <row r="361">
      <c r="D361" s="134"/>
      <c r="I361" s="104"/>
    </row>
    <row r="362">
      <c r="D362" s="134"/>
      <c r="I362" s="104"/>
    </row>
    <row r="363">
      <c r="D363" s="134"/>
      <c r="I363" s="104"/>
    </row>
    <row r="364">
      <c r="D364" s="134"/>
      <c r="I364" s="104"/>
    </row>
    <row r="365">
      <c r="D365" s="134"/>
      <c r="I365" s="104"/>
    </row>
    <row r="366">
      <c r="D366" s="134"/>
      <c r="I366" s="104"/>
    </row>
    <row r="367">
      <c r="D367" s="134"/>
      <c r="I367" s="104"/>
    </row>
    <row r="368">
      <c r="D368" s="134"/>
      <c r="I368" s="104"/>
    </row>
    <row r="369">
      <c r="D369" s="134"/>
      <c r="I369" s="104"/>
    </row>
    <row r="370">
      <c r="D370" s="134"/>
      <c r="I370" s="104"/>
    </row>
    <row r="371">
      <c r="D371" s="134"/>
      <c r="I371" s="104"/>
    </row>
    <row r="372">
      <c r="D372" s="134"/>
      <c r="I372" s="104"/>
    </row>
    <row r="373">
      <c r="D373" s="134"/>
      <c r="I373" s="104"/>
    </row>
    <row r="374">
      <c r="D374" s="134"/>
      <c r="I374" s="104"/>
    </row>
    <row r="375">
      <c r="D375" s="134"/>
      <c r="I375" s="104"/>
    </row>
    <row r="376">
      <c r="D376" s="134"/>
      <c r="I376" s="104"/>
    </row>
    <row r="377">
      <c r="D377" s="134"/>
      <c r="I377" s="104"/>
    </row>
    <row r="378">
      <c r="D378" s="134"/>
      <c r="I378" s="104"/>
    </row>
    <row r="379">
      <c r="D379" s="134"/>
      <c r="I379" s="104"/>
    </row>
    <row r="380">
      <c r="D380" s="134"/>
      <c r="I380" s="104"/>
    </row>
    <row r="381">
      <c r="D381" s="134"/>
      <c r="I381" s="104"/>
    </row>
    <row r="382">
      <c r="D382" s="134"/>
      <c r="I382" s="104"/>
    </row>
    <row r="383">
      <c r="D383" s="134"/>
      <c r="I383" s="104"/>
    </row>
    <row r="384">
      <c r="D384" s="134"/>
      <c r="I384" s="104"/>
    </row>
    <row r="385">
      <c r="D385" s="134"/>
      <c r="I385" s="104"/>
    </row>
    <row r="386">
      <c r="D386" s="134"/>
      <c r="I386" s="104"/>
    </row>
    <row r="387">
      <c r="D387" s="134"/>
      <c r="I387" s="104"/>
    </row>
    <row r="388">
      <c r="D388" s="134"/>
      <c r="I388" s="104"/>
    </row>
    <row r="389">
      <c r="D389" s="134"/>
      <c r="I389" s="104"/>
    </row>
    <row r="390">
      <c r="D390" s="134"/>
      <c r="I390" s="104"/>
    </row>
    <row r="391">
      <c r="D391" s="134"/>
      <c r="I391" s="104"/>
    </row>
    <row r="392">
      <c r="D392" s="134"/>
      <c r="I392" s="104"/>
    </row>
    <row r="393">
      <c r="D393" s="134"/>
      <c r="I393" s="104"/>
    </row>
    <row r="394">
      <c r="D394" s="134"/>
      <c r="I394" s="104"/>
    </row>
    <row r="395">
      <c r="D395" s="134"/>
      <c r="I395" s="104"/>
    </row>
    <row r="396">
      <c r="D396" s="134"/>
      <c r="I396" s="104"/>
    </row>
    <row r="397">
      <c r="D397" s="134"/>
      <c r="I397" s="104"/>
    </row>
    <row r="398">
      <c r="D398" s="134"/>
      <c r="I398" s="104"/>
    </row>
    <row r="399">
      <c r="D399" s="134"/>
      <c r="I399" s="104"/>
    </row>
    <row r="400">
      <c r="D400" s="134"/>
      <c r="I400" s="104"/>
    </row>
    <row r="401">
      <c r="D401" s="134"/>
      <c r="I401" s="104"/>
    </row>
    <row r="402">
      <c r="D402" s="134"/>
      <c r="I402" s="104"/>
    </row>
    <row r="403">
      <c r="D403" s="134"/>
      <c r="I403" s="104"/>
    </row>
    <row r="404">
      <c r="D404" s="134"/>
      <c r="I404" s="104"/>
    </row>
    <row r="405">
      <c r="D405" s="134"/>
      <c r="I405" s="104"/>
    </row>
    <row r="406">
      <c r="D406" s="134"/>
      <c r="I406" s="104"/>
    </row>
    <row r="407">
      <c r="D407" s="134"/>
      <c r="I407" s="104"/>
    </row>
    <row r="408">
      <c r="D408" s="134"/>
      <c r="I408" s="104"/>
    </row>
    <row r="409">
      <c r="D409" s="134"/>
      <c r="I409" s="104"/>
    </row>
    <row r="410">
      <c r="D410" s="134"/>
      <c r="I410" s="104"/>
    </row>
    <row r="411">
      <c r="D411" s="134"/>
      <c r="I411" s="104"/>
    </row>
    <row r="412">
      <c r="D412" s="134"/>
      <c r="I412" s="104"/>
    </row>
    <row r="413">
      <c r="D413" s="134"/>
      <c r="I413" s="104"/>
    </row>
    <row r="414">
      <c r="D414" s="134"/>
      <c r="I414" s="104"/>
    </row>
    <row r="415">
      <c r="D415" s="134"/>
      <c r="I415" s="104"/>
    </row>
    <row r="416">
      <c r="D416" s="134"/>
      <c r="I416" s="104"/>
    </row>
    <row r="417">
      <c r="D417" s="134"/>
      <c r="I417" s="104"/>
    </row>
    <row r="418">
      <c r="D418" s="134"/>
      <c r="I418" s="104"/>
    </row>
    <row r="419">
      <c r="D419" s="134"/>
      <c r="I419" s="104"/>
    </row>
    <row r="420">
      <c r="D420" s="134"/>
      <c r="I420" s="104"/>
    </row>
    <row r="421">
      <c r="D421" s="134"/>
      <c r="I421" s="104"/>
    </row>
    <row r="422">
      <c r="D422" s="134"/>
      <c r="I422" s="104"/>
    </row>
    <row r="423">
      <c r="D423" s="134"/>
      <c r="I423" s="104"/>
    </row>
    <row r="424">
      <c r="D424" s="134"/>
      <c r="I424" s="104"/>
    </row>
    <row r="425">
      <c r="D425" s="134"/>
      <c r="I425" s="104"/>
    </row>
    <row r="426">
      <c r="D426" s="134"/>
      <c r="I426" s="104"/>
    </row>
    <row r="427">
      <c r="D427" s="134"/>
      <c r="I427" s="104"/>
    </row>
    <row r="428">
      <c r="D428" s="134"/>
      <c r="I428" s="104"/>
    </row>
    <row r="429">
      <c r="D429" s="134"/>
      <c r="I429" s="104"/>
    </row>
    <row r="430">
      <c r="D430" s="134"/>
      <c r="I430" s="104"/>
    </row>
    <row r="431">
      <c r="D431" s="134"/>
      <c r="I431" s="104"/>
    </row>
    <row r="432">
      <c r="D432" s="134"/>
      <c r="I432" s="104"/>
    </row>
    <row r="433">
      <c r="D433" s="134"/>
      <c r="I433" s="104"/>
    </row>
    <row r="434">
      <c r="D434" s="134"/>
      <c r="I434" s="104"/>
    </row>
    <row r="435">
      <c r="D435" s="134"/>
      <c r="I435" s="104"/>
    </row>
    <row r="436">
      <c r="D436" s="134"/>
      <c r="I436" s="104"/>
    </row>
    <row r="437">
      <c r="D437" s="134"/>
      <c r="I437" s="104"/>
    </row>
    <row r="438">
      <c r="D438" s="134"/>
      <c r="I438" s="104"/>
    </row>
    <row r="439">
      <c r="D439" s="134"/>
      <c r="I439" s="104"/>
    </row>
    <row r="440">
      <c r="D440" s="134"/>
      <c r="I440" s="104"/>
    </row>
    <row r="441">
      <c r="D441" s="134"/>
      <c r="I441" s="104"/>
    </row>
    <row r="442">
      <c r="D442" s="134"/>
      <c r="I442" s="104"/>
    </row>
    <row r="443">
      <c r="D443" s="134"/>
      <c r="I443" s="104"/>
    </row>
    <row r="444">
      <c r="D444" s="134"/>
      <c r="I444" s="104"/>
    </row>
    <row r="445">
      <c r="D445" s="134"/>
      <c r="I445" s="104"/>
    </row>
    <row r="446">
      <c r="D446" s="134"/>
      <c r="I446" s="104"/>
    </row>
    <row r="447">
      <c r="D447" s="134"/>
      <c r="I447" s="104"/>
    </row>
    <row r="448">
      <c r="D448" s="134"/>
      <c r="I448" s="104"/>
    </row>
    <row r="449">
      <c r="D449" s="134"/>
      <c r="I449" s="104"/>
    </row>
    <row r="450">
      <c r="D450" s="134"/>
      <c r="I450" s="104"/>
    </row>
    <row r="451">
      <c r="D451" s="134"/>
      <c r="I451" s="104"/>
    </row>
    <row r="452">
      <c r="D452" s="134"/>
      <c r="I452" s="104"/>
    </row>
    <row r="453">
      <c r="D453" s="134"/>
      <c r="I453" s="104"/>
    </row>
    <row r="454">
      <c r="D454" s="134"/>
      <c r="I454" s="104"/>
    </row>
    <row r="455">
      <c r="D455" s="134"/>
      <c r="I455" s="104"/>
    </row>
    <row r="456">
      <c r="D456" s="134"/>
      <c r="I456" s="104"/>
    </row>
    <row r="457">
      <c r="D457" s="134"/>
      <c r="I457" s="104"/>
    </row>
    <row r="458">
      <c r="D458" s="134"/>
      <c r="I458" s="104"/>
    </row>
    <row r="459">
      <c r="D459" s="134"/>
      <c r="I459" s="104"/>
    </row>
    <row r="460">
      <c r="D460" s="134"/>
      <c r="I460" s="104"/>
    </row>
    <row r="461">
      <c r="D461" s="134"/>
      <c r="I461" s="104"/>
    </row>
    <row r="462">
      <c r="D462" s="134"/>
      <c r="I462" s="104"/>
    </row>
    <row r="463">
      <c r="D463" s="134"/>
      <c r="I463" s="104"/>
    </row>
    <row r="464">
      <c r="D464" s="134"/>
      <c r="I464" s="104"/>
    </row>
    <row r="465">
      <c r="D465" s="134"/>
      <c r="I465" s="104"/>
    </row>
    <row r="466">
      <c r="D466" s="134"/>
      <c r="I466" s="104"/>
    </row>
    <row r="467">
      <c r="D467" s="134"/>
      <c r="I467" s="104"/>
    </row>
    <row r="468">
      <c r="D468" s="134"/>
      <c r="I468" s="104"/>
    </row>
    <row r="469">
      <c r="D469" s="134"/>
      <c r="I469" s="104"/>
    </row>
    <row r="470">
      <c r="D470" s="134"/>
      <c r="I470" s="104"/>
    </row>
    <row r="471">
      <c r="D471" s="134"/>
      <c r="I471" s="104"/>
    </row>
    <row r="472">
      <c r="D472" s="134"/>
      <c r="I472" s="104"/>
    </row>
    <row r="473">
      <c r="D473" s="134"/>
      <c r="I473" s="104"/>
    </row>
    <row r="474">
      <c r="D474" s="134"/>
      <c r="I474" s="104"/>
    </row>
    <row r="475">
      <c r="D475" s="134"/>
      <c r="I475" s="104"/>
    </row>
    <row r="476">
      <c r="D476" s="134"/>
      <c r="I476" s="104"/>
    </row>
    <row r="477">
      <c r="D477" s="134"/>
      <c r="I477" s="104"/>
    </row>
    <row r="478">
      <c r="D478" s="134"/>
      <c r="I478" s="104"/>
    </row>
    <row r="479">
      <c r="D479" s="134"/>
      <c r="I479" s="104"/>
    </row>
    <row r="480">
      <c r="D480" s="134"/>
      <c r="I480" s="104"/>
    </row>
    <row r="481">
      <c r="D481" s="134"/>
      <c r="I481" s="104"/>
    </row>
    <row r="482">
      <c r="D482" s="134"/>
      <c r="I482" s="104"/>
    </row>
    <row r="483">
      <c r="D483" s="134"/>
      <c r="I483" s="104"/>
    </row>
    <row r="484">
      <c r="D484" s="134"/>
      <c r="I484" s="104"/>
    </row>
    <row r="485">
      <c r="D485" s="134"/>
      <c r="I485" s="104"/>
    </row>
    <row r="486">
      <c r="D486" s="134"/>
      <c r="I486" s="104"/>
    </row>
    <row r="487">
      <c r="D487" s="134"/>
      <c r="I487" s="104"/>
    </row>
    <row r="488">
      <c r="D488" s="134"/>
      <c r="I488" s="104"/>
    </row>
    <row r="489">
      <c r="D489" s="134"/>
      <c r="I489" s="104"/>
    </row>
    <row r="490">
      <c r="D490" s="134"/>
      <c r="I490" s="104"/>
    </row>
    <row r="491">
      <c r="D491" s="134"/>
      <c r="I491" s="104"/>
    </row>
    <row r="492">
      <c r="D492" s="134"/>
      <c r="I492" s="104"/>
    </row>
    <row r="493">
      <c r="D493" s="134"/>
      <c r="I493" s="104"/>
    </row>
    <row r="494">
      <c r="D494" s="134"/>
      <c r="I494" s="104"/>
    </row>
    <row r="495">
      <c r="D495" s="134"/>
      <c r="I495" s="104"/>
    </row>
    <row r="496">
      <c r="D496" s="134"/>
      <c r="I496" s="104"/>
    </row>
    <row r="497">
      <c r="D497" s="134"/>
      <c r="I497" s="104"/>
    </row>
    <row r="498">
      <c r="D498" s="134"/>
      <c r="I498" s="104"/>
    </row>
    <row r="499">
      <c r="D499" s="134"/>
      <c r="I499" s="104"/>
    </row>
    <row r="500">
      <c r="D500" s="134"/>
      <c r="I500" s="104"/>
    </row>
    <row r="501">
      <c r="D501" s="134"/>
      <c r="I501" s="104"/>
    </row>
    <row r="502">
      <c r="D502" s="134"/>
      <c r="I502" s="104"/>
    </row>
    <row r="503">
      <c r="D503" s="134"/>
      <c r="I503" s="104"/>
    </row>
    <row r="504">
      <c r="D504" s="134"/>
      <c r="I504" s="104"/>
    </row>
    <row r="505">
      <c r="D505" s="134"/>
      <c r="I505" s="104"/>
    </row>
    <row r="506">
      <c r="D506" s="134"/>
      <c r="I506" s="104"/>
    </row>
    <row r="507">
      <c r="D507" s="134"/>
      <c r="I507" s="104"/>
    </row>
    <row r="508">
      <c r="D508" s="134"/>
      <c r="I508" s="104"/>
    </row>
    <row r="509">
      <c r="D509" s="134"/>
      <c r="I509" s="104"/>
    </row>
    <row r="510">
      <c r="D510" s="134"/>
      <c r="I510" s="104"/>
    </row>
    <row r="511">
      <c r="D511" s="134"/>
      <c r="I511" s="104"/>
    </row>
    <row r="512">
      <c r="D512" s="134"/>
      <c r="I512" s="104"/>
    </row>
    <row r="513">
      <c r="D513" s="134"/>
      <c r="I513" s="104"/>
    </row>
    <row r="514">
      <c r="D514" s="134"/>
      <c r="I514" s="104"/>
    </row>
    <row r="515">
      <c r="D515" s="134"/>
      <c r="I515" s="104"/>
    </row>
    <row r="516">
      <c r="D516" s="134"/>
      <c r="I516" s="104"/>
    </row>
    <row r="517">
      <c r="D517" s="134"/>
      <c r="I517" s="104"/>
    </row>
    <row r="518">
      <c r="D518" s="134"/>
      <c r="I518" s="104"/>
    </row>
    <row r="519">
      <c r="D519" s="134"/>
      <c r="I519" s="104"/>
    </row>
    <row r="520">
      <c r="D520" s="134"/>
      <c r="I520" s="104"/>
    </row>
    <row r="521">
      <c r="D521" s="134"/>
      <c r="I521" s="104"/>
    </row>
    <row r="522">
      <c r="D522" s="134"/>
      <c r="I522" s="104"/>
    </row>
    <row r="523">
      <c r="D523" s="134"/>
      <c r="I523" s="104"/>
    </row>
    <row r="524">
      <c r="D524" s="134"/>
      <c r="I524" s="104"/>
    </row>
    <row r="525">
      <c r="D525" s="134"/>
      <c r="I525" s="104"/>
    </row>
    <row r="526">
      <c r="D526" s="134"/>
      <c r="I526" s="104"/>
    </row>
    <row r="527">
      <c r="D527" s="134"/>
      <c r="I527" s="104"/>
    </row>
    <row r="528">
      <c r="D528" s="134"/>
      <c r="I528" s="104"/>
    </row>
    <row r="529">
      <c r="D529" s="134"/>
      <c r="I529" s="104"/>
    </row>
    <row r="530">
      <c r="D530" s="134"/>
      <c r="I530" s="104"/>
    </row>
    <row r="531">
      <c r="D531" s="134"/>
      <c r="I531" s="104"/>
    </row>
    <row r="532">
      <c r="D532" s="134"/>
      <c r="I532" s="104"/>
    </row>
    <row r="533">
      <c r="D533" s="134"/>
      <c r="I533" s="104"/>
    </row>
    <row r="534">
      <c r="D534" s="134"/>
      <c r="I534" s="104"/>
    </row>
    <row r="535">
      <c r="D535" s="134"/>
      <c r="I535" s="104"/>
    </row>
    <row r="536">
      <c r="D536" s="134"/>
      <c r="I536" s="104"/>
    </row>
    <row r="537">
      <c r="D537" s="134"/>
      <c r="I537" s="104"/>
    </row>
    <row r="538">
      <c r="D538" s="134"/>
      <c r="I538" s="104"/>
    </row>
    <row r="539">
      <c r="D539" s="134"/>
      <c r="I539" s="104"/>
    </row>
    <row r="540">
      <c r="D540" s="134"/>
      <c r="I540" s="104"/>
    </row>
    <row r="541">
      <c r="D541" s="134"/>
      <c r="I541" s="104"/>
    </row>
    <row r="542">
      <c r="D542" s="134"/>
      <c r="I542" s="104"/>
    </row>
    <row r="543">
      <c r="D543" s="134"/>
      <c r="I543" s="104"/>
    </row>
    <row r="544">
      <c r="D544" s="134"/>
      <c r="I544" s="104"/>
    </row>
    <row r="545">
      <c r="D545" s="134"/>
      <c r="I545" s="104"/>
    </row>
    <row r="546">
      <c r="D546" s="134"/>
      <c r="I546" s="104"/>
    </row>
    <row r="547">
      <c r="D547" s="134"/>
      <c r="I547" s="104"/>
    </row>
    <row r="548">
      <c r="D548" s="134"/>
      <c r="I548" s="104"/>
    </row>
    <row r="549">
      <c r="D549" s="134"/>
      <c r="I549" s="104"/>
    </row>
    <row r="550">
      <c r="D550" s="134"/>
      <c r="I550" s="104"/>
    </row>
    <row r="551">
      <c r="D551" s="134"/>
      <c r="I551" s="104"/>
    </row>
    <row r="552">
      <c r="D552" s="134"/>
      <c r="I552" s="104"/>
    </row>
    <row r="553">
      <c r="D553" s="134"/>
      <c r="I553" s="104"/>
    </row>
    <row r="554">
      <c r="D554" s="134"/>
      <c r="I554" s="104"/>
    </row>
    <row r="555">
      <c r="D555" s="134"/>
      <c r="I555" s="104"/>
    </row>
    <row r="556">
      <c r="D556" s="134"/>
      <c r="I556" s="104"/>
    </row>
    <row r="557">
      <c r="D557" s="134"/>
      <c r="I557" s="104"/>
    </row>
    <row r="558">
      <c r="D558" s="134"/>
      <c r="I558" s="104"/>
    </row>
    <row r="559">
      <c r="D559" s="134"/>
      <c r="I559" s="104"/>
    </row>
    <row r="560">
      <c r="D560" s="134"/>
      <c r="I560" s="104"/>
    </row>
    <row r="561">
      <c r="D561" s="134"/>
      <c r="I561" s="104"/>
    </row>
    <row r="562">
      <c r="D562" s="134"/>
      <c r="I562" s="104"/>
    </row>
    <row r="563">
      <c r="D563" s="134"/>
      <c r="I563" s="104"/>
    </row>
    <row r="564">
      <c r="D564" s="134"/>
      <c r="I564" s="104"/>
    </row>
    <row r="565">
      <c r="D565" s="134"/>
      <c r="I565" s="104"/>
    </row>
    <row r="566">
      <c r="D566" s="134"/>
      <c r="I566" s="104"/>
    </row>
    <row r="567">
      <c r="D567" s="134"/>
      <c r="I567" s="104"/>
    </row>
    <row r="568">
      <c r="D568" s="134"/>
      <c r="I568" s="104"/>
    </row>
    <row r="569">
      <c r="D569" s="134"/>
      <c r="I569" s="104"/>
    </row>
    <row r="570">
      <c r="D570" s="134"/>
      <c r="I570" s="104"/>
    </row>
    <row r="571">
      <c r="D571" s="134"/>
      <c r="I571" s="104"/>
    </row>
    <row r="572">
      <c r="D572" s="134"/>
      <c r="I572" s="104"/>
    </row>
    <row r="573">
      <c r="D573" s="134"/>
      <c r="I573" s="104"/>
    </row>
    <row r="574">
      <c r="D574" s="134"/>
      <c r="I574" s="104"/>
    </row>
    <row r="575">
      <c r="D575" s="134"/>
      <c r="I575" s="104"/>
    </row>
    <row r="576">
      <c r="D576" s="134"/>
      <c r="I576" s="104"/>
    </row>
    <row r="577">
      <c r="D577" s="134"/>
      <c r="I577" s="104"/>
    </row>
    <row r="578">
      <c r="D578" s="134"/>
      <c r="I578" s="104"/>
    </row>
    <row r="579">
      <c r="D579" s="134"/>
      <c r="I579" s="104"/>
    </row>
    <row r="580">
      <c r="D580" s="134"/>
      <c r="I580" s="104"/>
    </row>
    <row r="581">
      <c r="D581" s="134"/>
      <c r="I581" s="104"/>
    </row>
    <row r="582">
      <c r="D582" s="134"/>
      <c r="I582" s="104"/>
    </row>
    <row r="583">
      <c r="D583" s="134"/>
      <c r="I583" s="104"/>
    </row>
    <row r="584">
      <c r="D584" s="134"/>
      <c r="I584" s="104"/>
    </row>
    <row r="585">
      <c r="D585" s="134"/>
      <c r="I585" s="104"/>
    </row>
    <row r="586">
      <c r="D586" s="134"/>
      <c r="I586" s="104"/>
    </row>
    <row r="587">
      <c r="D587" s="134"/>
      <c r="I587" s="104"/>
    </row>
    <row r="588">
      <c r="D588" s="134"/>
      <c r="I588" s="104"/>
    </row>
    <row r="589">
      <c r="D589" s="134"/>
      <c r="I589" s="104"/>
    </row>
    <row r="590">
      <c r="D590" s="134"/>
      <c r="I590" s="104"/>
    </row>
    <row r="591">
      <c r="D591" s="134"/>
      <c r="I591" s="104"/>
    </row>
    <row r="592">
      <c r="D592" s="134"/>
      <c r="I592" s="104"/>
    </row>
    <row r="593">
      <c r="D593" s="134"/>
      <c r="I593" s="104"/>
    </row>
    <row r="594">
      <c r="D594" s="134"/>
      <c r="I594" s="104"/>
    </row>
    <row r="595">
      <c r="D595" s="134"/>
      <c r="I595" s="104"/>
    </row>
    <row r="596">
      <c r="D596" s="134"/>
      <c r="I596" s="104"/>
    </row>
    <row r="597">
      <c r="D597" s="134"/>
      <c r="I597" s="104"/>
    </row>
    <row r="598">
      <c r="D598" s="134"/>
      <c r="I598" s="104"/>
    </row>
    <row r="599">
      <c r="D599" s="134"/>
      <c r="I599" s="104"/>
    </row>
    <row r="600">
      <c r="D600" s="134"/>
      <c r="I600" s="104"/>
    </row>
    <row r="601">
      <c r="D601" s="134"/>
      <c r="I601" s="104"/>
    </row>
    <row r="602">
      <c r="D602" s="134"/>
      <c r="I602" s="104"/>
    </row>
    <row r="603">
      <c r="D603" s="134"/>
      <c r="I603" s="104"/>
    </row>
    <row r="604">
      <c r="D604" s="134"/>
      <c r="I604" s="104"/>
    </row>
    <row r="605">
      <c r="D605" s="134"/>
      <c r="I605" s="104"/>
    </row>
    <row r="606">
      <c r="D606" s="134"/>
      <c r="I606" s="104"/>
    </row>
    <row r="607">
      <c r="D607" s="134"/>
      <c r="I607" s="104"/>
    </row>
    <row r="608">
      <c r="D608" s="134"/>
      <c r="I608" s="104"/>
    </row>
    <row r="609">
      <c r="D609" s="134"/>
      <c r="I609" s="104"/>
    </row>
    <row r="610">
      <c r="D610" s="134"/>
      <c r="I610" s="104"/>
    </row>
    <row r="611">
      <c r="D611" s="134"/>
      <c r="I611" s="104"/>
    </row>
    <row r="612">
      <c r="D612" s="134"/>
      <c r="I612" s="104"/>
    </row>
    <row r="613">
      <c r="D613" s="134"/>
      <c r="I613" s="104"/>
    </row>
    <row r="614">
      <c r="D614" s="134"/>
      <c r="I614" s="104"/>
    </row>
    <row r="615">
      <c r="D615" s="134"/>
      <c r="I615" s="104"/>
    </row>
    <row r="616">
      <c r="D616" s="134"/>
      <c r="I616" s="104"/>
    </row>
    <row r="617">
      <c r="D617" s="134"/>
      <c r="I617" s="104"/>
    </row>
    <row r="618">
      <c r="D618" s="134"/>
      <c r="I618" s="104"/>
    </row>
    <row r="619">
      <c r="D619" s="134"/>
      <c r="I619" s="104"/>
    </row>
    <row r="620">
      <c r="D620" s="134"/>
      <c r="I620" s="104"/>
    </row>
    <row r="621">
      <c r="D621" s="134"/>
      <c r="I621" s="104"/>
    </row>
    <row r="622">
      <c r="D622" s="134"/>
      <c r="I622" s="104"/>
    </row>
    <row r="623">
      <c r="D623" s="134"/>
      <c r="I623" s="104"/>
    </row>
    <row r="624">
      <c r="D624" s="134"/>
      <c r="I624" s="104"/>
    </row>
    <row r="625">
      <c r="D625" s="134"/>
      <c r="I625" s="104"/>
    </row>
    <row r="626">
      <c r="D626" s="134"/>
      <c r="I626" s="104"/>
    </row>
    <row r="627">
      <c r="D627" s="134"/>
      <c r="I627" s="104"/>
    </row>
    <row r="628">
      <c r="D628" s="134"/>
      <c r="I628" s="104"/>
    </row>
    <row r="629">
      <c r="D629" s="134"/>
      <c r="I629" s="104"/>
    </row>
    <row r="630">
      <c r="D630" s="134"/>
      <c r="I630" s="104"/>
    </row>
    <row r="631">
      <c r="D631" s="134"/>
      <c r="I631" s="104"/>
    </row>
    <row r="632">
      <c r="D632" s="134"/>
      <c r="I632" s="104"/>
    </row>
    <row r="633">
      <c r="D633" s="134"/>
      <c r="I633" s="104"/>
    </row>
    <row r="634">
      <c r="D634" s="134"/>
      <c r="I634" s="104"/>
    </row>
    <row r="635">
      <c r="D635" s="134"/>
      <c r="I635" s="104"/>
    </row>
    <row r="636">
      <c r="D636" s="134"/>
      <c r="I636" s="104"/>
    </row>
    <row r="637">
      <c r="D637" s="134"/>
      <c r="I637" s="104"/>
    </row>
    <row r="638">
      <c r="D638" s="134"/>
      <c r="I638" s="104"/>
    </row>
    <row r="639">
      <c r="D639" s="134"/>
      <c r="I639" s="104"/>
    </row>
    <row r="640">
      <c r="D640" s="134"/>
      <c r="I640" s="104"/>
    </row>
    <row r="641">
      <c r="D641" s="134"/>
      <c r="I641" s="104"/>
    </row>
    <row r="642">
      <c r="D642" s="134"/>
      <c r="I642" s="104"/>
    </row>
    <row r="643">
      <c r="D643" s="134"/>
      <c r="I643" s="104"/>
    </row>
    <row r="644">
      <c r="D644" s="134"/>
      <c r="I644" s="104"/>
    </row>
    <row r="645">
      <c r="D645" s="134"/>
      <c r="I645" s="104"/>
    </row>
    <row r="646">
      <c r="D646" s="134"/>
      <c r="I646" s="104"/>
    </row>
    <row r="647">
      <c r="D647" s="134"/>
      <c r="I647" s="104"/>
    </row>
    <row r="648">
      <c r="D648" s="134"/>
      <c r="I648" s="104"/>
    </row>
    <row r="649">
      <c r="D649" s="134"/>
      <c r="I649" s="104"/>
    </row>
    <row r="650">
      <c r="D650" s="134"/>
      <c r="I650" s="104"/>
    </row>
    <row r="651">
      <c r="D651" s="134"/>
      <c r="I651" s="104"/>
    </row>
    <row r="652">
      <c r="D652" s="134"/>
      <c r="I652" s="104"/>
    </row>
    <row r="653">
      <c r="D653" s="134"/>
      <c r="I653" s="104"/>
    </row>
    <row r="654">
      <c r="D654" s="134"/>
      <c r="I654" s="104"/>
    </row>
    <row r="655">
      <c r="D655" s="134"/>
      <c r="I655" s="104"/>
    </row>
    <row r="656">
      <c r="D656" s="134"/>
      <c r="I656" s="104"/>
    </row>
    <row r="657">
      <c r="D657" s="134"/>
      <c r="I657" s="104"/>
    </row>
    <row r="658">
      <c r="D658" s="134"/>
      <c r="I658" s="104"/>
    </row>
    <row r="659">
      <c r="D659" s="134"/>
      <c r="I659" s="104"/>
    </row>
    <row r="660">
      <c r="D660" s="134"/>
      <c r="I660" s="104"/>
    </row>
    <row r="661">
      <c r="D661" s="134"/>
      <c r="I661" s="104"/>
    </row>
    <row r="662">
      <c r="D662" s="134"/>
      <c r="I662" s="104"/>
    </row>
    <row r="663">
      <c r="D663" s="134"/>
      <c r="I663" s="104"/>
    </row>
    <row r="664">
      <c r="D664" s="134"/>
      <c r="I664" s="104"/>
    </row>
    <row r="665">
      <c r="D665" s="134"/>
      <c r="I665" s="104"/>
    </row>
    <row r="666">
      <c r="D666" s="134"/>
      <c r="I666" s="104"/>
    </row>
    <row r="667">
      <c r="D667" s="134"/>
      <c r="I667" s="104"/>
    </row>
    <row r="668">
      <c r="D668" s="134"/>
      <c r="I668" s="104"/>
    </row>
    <row r="669">
      <c r="D669" s="134"/>
      <c r="I669" s="104"/>
    </row>
    <row r="670">
      <c r="D670" s="134"/>
      <c r="I670" s="104"/>
    </row>
    <row r="671">
      <c r="D671" s="134"/>
      <c r="I671" s="104"/>
    </row>
    <row r="672">
      <c r="D672" s="134"/>
      <c r="I672" s="104"/>
    </row>
    <row r="673">
      <c r="D673" s="134"/>
      <c r="I673" s="104"/>
    </row>
    <row r="674">
      <c r="D674" s="134"/>
      <c r="I674" s="104"/>
    </row>
    <row r="675">
      <c r="D675" s="134"/>
      <c r="I675" s="104"/>
    </row>
    <row r="676">
      <c r="D676" s="134"/>
      <c r="I676" s="104"/>
    </row>
    <row r="677">
      <c r="D677" s="134"/>
      <c r="I677" s="104"/>
    </row>
    <row r="678">
      <c r="D678" s="134"/>
      <c r="I678" s="104"/>
    </row>
    <row r="679">
      <c r="D679" s="134"/>
      <c r="I679" s="104"/>
    </row>
    <row r="680">
      <c r="D680" s="134"/>
      <c r="I680" s="104"/>
    </row>
    <row r="681">
      <c r="D681" s="134"/>
      <c r="I681" s="104"/>
    </row>
    <row r="682">
      <c r="D682" s="134"/>
      <c r="I682" s="104"/>
    </row>
    <row r="683">
      <c r="D683" s="134"/>
      <c r="I683" s="104"/>
    </row>
    <row r="684">
      <c r="D684" s="134"/>
      <c r="I684" s="104"/>
    </row>
    <row r="685">
      <c r="D685" s="134"/>
      <c r="I685" s="104"/>
    </row>
    <row r="686">
      <c r="D686" s="134"/>
      <c r="I686" s="104"/>
    </row>
    <row r="687">
      <c r="D687" s="134"/>
      <c r="I687" s="104"/>
    </row>
    <row r="688">
      <c r="D688" s="134"/>
      <c r="I688" s="104"/>
    </row>
    <row r="689">
      <c r="D689" s="134"/>
      <c r="I689" s="104"/>
    </row>
    <row r="690">
      <c r="D690" s="134"/>
      <c r="I690" s="104"/>
    </row>
    <row r="691">
      <c r="D691" s="134"/>
      <c r="I691" s="104"/>
    </row>
    <row r="692">
      <c r="D692" s="134"/>
      <c r="I692" s="104"/>
    </row>
    <row r="693">
      <c r="D693" s="134"/>
      <c r="I693" s="104"/>
    </row>
    <row r="694">
      <c r="D694" s="134"/>
      <c r="I694" s="104"/>
    </row>
    <row r="695">
      <c r="D695" s="134"/>
      <c r="I695" s="104"/>
    </row>
    <row r="696">
      <c r="D696" s="134"/>
      <c r="I696" s="104"/>
    </row>
    <row r="697">
      <c r="D697" s="134"/>
      <c r="I697" s="104"/>
    </row>
    <row r="698">
      <c r="D698" s="134"/>
      <c r="I698" s="104"/>
    </row>
    <row r="699">
      <c r="D699" s="134"/>
      <c r="I699" s="104"/>
    </row>
    <row r="700">
      <c r="D700" s="134"/>
      <c r="I700" s="104"/>
    </row>
    <row r="701">
      <c r="D701" s="134"/>
      <c r="I701" s="104"/>
    </row>
    <row r="702">
      <c r="D702" s="134"/>
      <c r="I702" s="104"/>
    </row>
    <row r="703">
      <c r="D703" s="134"/>
      <c r="I703" s="104"/>
    </row>
    <row r="704">
      <c r="D704" s="134"/>
      <c r="I704" s="104"/>
    </row>
    <row r="705">
      <c r="D705" s="134"/>
      <c r="I705" s="104"/>
    </row>
    <row r="706">
      <c r="D706" s="134"/>
      <c r="I706" s="104"/>
    </row>
    <row r="707">
      <c r="D707" s="134"/>
      <c r="I707" s="104"/>
    </row>
    <row r="708">
      <c r="D708" s="134"/>
      <c r="I708" s="104"/>
    </row>
    <row r="709">
      <c r="D709" s="134"/>
      <c r="I709" s="104"/>
    </row>
    <row r="710">
      <c r="D710" s="134"/>
      <c r="I710" s="104"/>
    </row>
    <row r="711">
      <c r="D711" s="134"/>
      <c r="I711" s="104"/>
    </row>
    <row r="712">
      <c r="D712" s="134"/>
      <c r="I712" s="104"/>
    </row>
    <row r="713">
      <c r="D713" s="134"/>
      <c r="I713" s="104"/>
    </row>
    <row r="714">
      <c r="D714" s="134"/>
      <c r="I714" s="104"/>
    </row>
    <row r="715">
      <c r="D715" s="134"/>
      <c r="I715" s="104"/>
    </row>
    <row r="716">
      <c r="D716" s="134"/>
      <c r="I716" s="104"/>
    </row>
    <row r="717">
      <c r="D717" s="134"/>
      <c r="I717" s="104"/>
    </row>
    <row r="718">
      <c r="D718" s="134"/>
      <c r="I718" s="104"/>
    </row>
    <row r="719">
      <c r="D719" s="134"/>
      <c r="I719" s="104"/>
    </row>
    <row r="720">
      <c r="D720" s="134"/>
      <c r="I720" s="104"/>
    </row>
    <row r="721">
      <c r="D721" s="134"/>
      <c r="I721" s="104"/>
    </row>
    <row r="722">
      <c r="D722" s="134"/>
      <c r="I722" s="104"/>
    </row>
    <row r="723">
      <c r="D723" s="134"/>
      <c r="I723" s="104"/>
    </row>
    <row r="724">
      <c r="D724" s="134"/>
      <c r="I724" s="104"/>
    </row>
    <row r="725">
      <c r="D725" s="134"/>
      <c r="I725" s="104"/>
    </row>
    <row r="726">
      <c r="D726" s="134"/>
      <c r="I726" s="104"/>
    </row>
    <row r="727">
      <c r="D727" s="134"/>
      <c r="I727" s="104"/>
    </row>
    <row r="728">
      <c r="D728" s="134"/>
      <c r="I728" s="104"/>
    </row>
    <row r="729">
      <c r="D729" s="134"/>
      <c r="I729" s="104"/>
    </row>
    <row r="730">
      <c r="D730" s="134"/>
      <c r="I730" s="104"/>
    </row>
    <row r="731">
      <c r="D731" s="134"/>
      <c r="I731" s="104"/>
    </row>
    <row r="732">
      <c r="D732" s="134"/>
      <c r="I732" s="104"/>
    </row>
    <row r="733">
      <c r="D733" s="134"/>
      <c r="I733" s="104"/>
    </row>
    <row r="734">
      <c r="D734" s="134"/>
      <c r="I734" s="104"/>
    </row>
    <row r="735">
      <c r="D735" s="134"/>
      <c r="I735" s="104"/>
    </row>
    <row r="736">
      <c r="D736" s="134"/>
      <c r="I736" s="104"/>
    </row>
    <row r="737">
      <c r="D737" s="134"/>
      <c r="I737" s="104"/>
    </row>
    <row r="738">
      <c r="D738" s="134"/>
      <c r="I738" s="104"/>
    </row>
    <row r="739">
      <c r="D739" s="134"/>
      <c r="I739" s="104"/>
    </row>
    <row r="740">
      <c r="D740" s="134"/>
      <c r="I740" s="104"/>
    </row>
    <row r="741">
      <c r="D741" s="134"/>
      <c r="I741" s="104"/>
    </row>
    <row r="742">
      <c r="D742" s="134"/>
      <c r="I742" s="104"/>
    </row>
    <row r="743">
      <c r="D743" s="134"/>
      <c r="I743" s="104"/>
    </row>
    <row r="744">
      <c r="D744" s="134"/>
      <c r="I744" s="104"/>
    </row>
    <row r="745">
      <c r="D745" s="134"/>
      <c r="I745" s="104"/>
    </row>
    <row r="746">
      <c r="D746" s="134"/>
      <c r="I746" s="104"/>
    </row>
    <row r="747">
      <c r="D747" s="134"/>
      <c r="I747" s="104"/>
    </row>
    <row r="748">
      <c r="D748" s="134"/>
      <c r="I748" s="104"/>
    </row>
    <row r="749">
      <c r="D749" s="134"/>
      <c r="I749" s="104"/>
    </row>
    <row r="750">
      <c r="D750" s="134"/>
      <c r="I750" s="104"/>
    </row>
    <row r="751">
      <c r="D751" s="134"/>
      <c r="I751" s="104"/>
    </row>
    <row r="752">
      <c r="D752" s="134"/>
      <c r="I752" s="104"/>
    </row>
    <row r="753">
      <c r="D753" s="134"/>
      <c r="I753" s="104"/>
    </row>
    <row r="754">
      <c r="D754" s="134"/>
      <c r="I754" s="104"/>
    </row>
    <row r="755">
      <c r="D755" s="134"/>
      <c r="I755" s="104"/>
    </row>
    <row r="756">
      <c r="D756" s="134"/>
      <c r="I756" s="104"/>
    </row>
    <row r="757">
      <c r="D757" s="134"/>
      <c r="I757" s="104"/>
    </row>
    <row r="758">
      <c r="D758" s="134"/>
      <c r="I758" s="104"/>
    </row>
    <row r="759">
      <c r="D759" s="134"/>
      <c r="I759" s="104"/>
    </row>
    <row r="760">
      <c r="D760" s="134"/>
      <c r="I760" s="104"/>
    </row>
    <row r="761">
      <c r="D761" s="134"/>
      <c r="I761" s="104"/>
    </row>
    <row r="762">
      <c r="D762" s="134"/>
      <c r="I762" s="104"/>
    </row>
    <row r="763">
      <c r="D763" s="134"/>
      <c r="I763" s="104"/>
    </row>
    <row r="764">
      <c r="D764" s="134"/>
      <c r="I764" s="104"/>
    </row>
    <row r="765">
      <c r="D765" s="134"/>
      <c r="I765" s="104"/>
    </row>
    <row r="766">
      <c r="D766" s="134"/>
      <c r="I766" s="104"/>
    </row>
    <row r="767">
      <c r="D767" s="134"/>
      <c r="I767" s="104"/>
    </row>
    <row r="768">
      <c r="D768" s="134"/>
      <c r="I768" s="104"/>
    </row>
    <row r="769">
      <c r="D769" s="134"/>
      <c r="I769" s="104"/>
    </row>
    <row r="770">
      <c r="D770" s="134"/>
      <c r="I770" s="104"/>
    </row>
    <row r="771">
      <c r="D771" s="134"/>
      <c r="I771" s="104"/>
    </row>
    <row r="772">
      <c r="D772" s="134"/>
      <c r="I772" s="104"/>
    </row>
    <row r="773">
      <c r="D773" s="134"/>
      <c r="I773" s="104"/>
    </row>
    <row r="774">
      <c r="D774" s="134"/>
      <c r="I774" s="104"/>
    </row>
    <row r="775">
      <c r="D775" s="134"/>
      <c r="I775" s="104"/>
    </row>
    <row r="776">
      <c r="D776" s="134"/>
      <c r="I776" s="104"/>
    </row>
    <row r="777">
      <c r="D777" s="134"/>
      <c r="I777" s="104"/>
    </row>
    <row r="778">
      <c r="D778" s="134"/>
      <c r="I778" s="104"/>
    </row>
    <row r="779">
      <c r="D779" s="134"/>
      <c r="I779" s="104"/>
    </row>
    <row r="780">
      <c r="D780" s="134"/>
      <c r="I780" s="104"/>
    </row>
    <row r="781">
      <c r="D781" s="134"/>
      <c r="I781" s="104"/>
    </row>
    <row r="782">
      <c r="D782" s="134"/>
      <c r="I782" s="104"/>
    </row>
    <row r="783">
      <c r="D783" s="134"/>
      <c r="I783" s="104"/>
    </row>
    <row r="784">
      <c r="D784" s="134"/>
      <c r="I784" s="104"/>
    </row>
    <row r="785">
      <c r="D785" s="134"/>
      <c r="I785" s="104"/>
    </row>
    <row r="786">
      <c r="D786" s="134"/>
      <c r="I786" s="104"/>
    </row>
    <row r="787">
      <c r="D787" s="134"/>
      <c r="I787" s="104"/>
    </row>
    <row r="788">
      <c r="D788" s="134"/>
      <c r="I788" s="104"/>
    </row>
    <row r="789">
      <c r="D789" s="134"/>
      <c r="I789" s="104"/>
    </row>
    <row r="790">
      <c r="D790" s="134"/>
      <c r="I790" s="104"/>
    </row>
    <row r="791">
      <c r="D791" s="134"/>
      <c r="I791" s="104"/>
    </row>
    <row r="792">
      <c r="D792" s="134"/>
      <c r="I792" s="104"/>
    </row>
    <row r="793">
      <c r="D793" s="134"/>
      <c r="I793" s="104"/>
    </row>
    <row r="794">
      <c r="D794" s="134"/>
      <c r="I794" s="104"/>
    </row>
    <row r="795">
      <c r="D795" s="134"/>
      <c r="I795" s="104"/>
    </row>
    <row r="796">
      <c r="D796" s="134"/>
      <c r="I796" s="104"/>
    </row>
    <row r="797">
      <c r="D797" s="134"/>
      <c r="I797" s="104"/>
    </row>
    <row r="798">
      <c r="D798" s="134"/>
      <c r="I798" s="104"/>
    </row>
    <row r="799">
      <c r="D799" s="134"/>
      <c r="I799" s="104"/>
    </row>
    <row r="800">
      <c r="D800" s="134"/>
      <c r="I800" s="104"/>
    </row>
    <row r="801">
      <c r="D801" s="134"/>
      <c r="I801" s="104"/>
    </row>
    <row r="802">
      <c r="D802" s="134"/>
      <c r="I802" s="104"/>
    </row>
    <row r="803">
      <c r="D803" s="134"/>
      <c r="I803" s="104"/>
    </row>
    <row r="804">
      <c r="D804" s="134"/>
      <c r="I804" s="104"/>
    </row>
    <row r="805">
      <c r="D805" s="134"/>
      <c r="I805" s="104"/>
    </row>
    <row r="806">
      <c r="D806" s="134"/>
      <c r="I806" s="104"/>
    </row>
    <row r="807">
      <c r="D807" s="134"/>
      <c r="I807" s="104"/>
    </row>
    <row r="808">
      <c r="D808" s="134"/>
      <c r="I808" s="104"/>
    </row>
    <row r="809">
      <c r="D809" s="134"/>
      <c r="I809" s="104"/>
    </row>
    <row r="810">
      <c r="D810" s="134"/>
      <c r="I810" s="104"/>
    </row>
    <row r="811">
      <c r="D811" s="134"/>
      <c r="I811" s="104"/>
    </row>
    <row r="812">
      <c r="D812" s="134"/>
      <c r="I812" s="104"/>
    </row>
    <row r="813">
      <c r="D813" s="134"/>
      <c r="I813" s="104"/>
    </row>
    <row r="814">
      <c r="D814" s="134"/>
      <c r="I814" s="104"/>
    </row>
    <row r="815">
      <c r="D815" s="134"/>
      <c r="I815" s="104"/>
    </row>
    <row r="816">
      <c r="D816" s="134"/>
      <c r="I816" s="104"/>
    </row>
    <row r="817">
      <c r="D817" s="134"/>
      <c r="I817" s="104"/>
    </row>
    <row r="818">
      <c r="D818" s="134"/>
      <c r="I818" s="104"/>
    </row>
    <row r="819">
      <c r="D819" s="134"/>
      <c r="I819" s="104"/>
    </row>
    <row r="820">
      <c r="D820" s="134"/>
      <c r="I820" s="104"/>
    </row>
    <row r="821">
      <c r="D821" s="134"/>
      <c r="I821" s="104"/>
    </row>
    <row r="822">
      <c r="D822" s="134"/>
      <c r="I822" s="104"/>
    </row>
    <row r="823">
      <c r="D823" s="134"/>
      <c r="I823" s="104"/>
    </row>
    <row r="824">
      <c r="D824" s="134"/>
      <c r="I824" s="104"/>
    </row>
    <row r="825">
      <c r="D825" s="134"/>
      <c r="I825" s="104"/>
    </row>
    <row r="826">
      <c r="D826" s="134"/>
      <c r="I826" s="104"/>
    </row>
    <row r="827">
      <c r="D827" s="134"/>
      <c r="I827" s="104"/>
    </row>
    <row r="828">
      <c r="D828" s="134"/>
      <c r="I828" s="104"/>
    </row>
    <row r="829">
      <c r="D829" s="134"/>
      <c r="I829" s="104"/>
    </row>
    <row r="830">
      <c r="D830" s="134"/>
      <c r="I830" s="104"/>
    </row>
    <row r="831">
      <c r="D831" s="134"/>
      <c r="I831" s="104"/>
    </row>
    <row r="832">
      <c r="D832" s="134"/>
      <c r="I832" s="104"/>
    </row>
    <row r="833">
      <c r="D833" s="134"/>
      <c r="I833" s="104"/>
    </row>
    <row r="834">
      <c r="D834" s="134"/>
      <c r="I834" s="104"/>
    </row>
    <row r="835">
      <c r="D835" s="134"/>
      <c r="I835" s="104"/>
    </row>
    <row r="836">
      <c r="D836" s="134"/>
      <c r="I836" s="104"/>
    </row>
    <row r="837">
      <c r="D837" s="134"/>
      <c r="I837" s="104"/>
    </row>
    <row r="838">
      <c r="D838" s="134"/>
      <c r="I838" s="104"/>
    </row>
    <row r="839">
      <c r="D839" s="134"/>
      <c r="I839" s="104"/>
    </row>
    <row r="840">
      <c r="D840" s="134"/>
      <c r="I840" s="104"/>
    </row>
    <row r="841">
      <c r="D841" s="134"/>
      <c r="I841" s="104"/>
    </row>
    <row r="842">
      <c r="D842" s="134"/>
      <c r="I842" s="104"/>
    </row>
    <row r="843">
      <c r="D843" s="134"/>
      <c r="I843" s="104"/>
    </row>
    <row r="844">
      <c r="D844" s="134"/>
      <c r="I844" s="104"/>
    </row>
    <row r="845">
      <c r="D845" s="134"/>
      <c r="I845" s="104"/>
    </row>
    <row r="846">
      <c r="D846" s="134"/>
      <c r="I846" s="104"/>
    </row>
    <row r="847">
      <c r="D847" s="134"/>
      <c r="I847" s="104"/>
    </row>
    <row r="848">
      <c r="D848" s="134"/>
      <c r="I848" s="104"/>
    </row>
    <row r="849">
      <c r="D849" s="134"/>
      <c r="I849" s="104"/>
    </row>
    <row r="850">
      <c r="D850" s="134"/>
      <c r="I850" s="104"/>
    </row>
    <row r="851">
      <c r="D851" s="134"/>
      <c r="I851" s="104"/>
    </row>
    <row r="852">
      <c r="D852" s="134"/>
      <c r="I852" s="104"/>
    </row>
    <row r="853">
      <c r="D853" s="134"/>
      <c r="I853" s="104"/>
    </row>
    <row r="854">
      <c r="D854" s="134"/>
      <c r="I854" s="104"/>
    </row>
    <row r="855">
      <c r="D855" s="134"/>
      <c r="I855" s="104"/>
    </row>
    <row r="856">
      <c r="D856" s="134"/>
      <c r="I856" s="104"/>
    </row>
    <row r="857">
      <c r="D857" s="134"/>
      <c r="I857" s="104"/>
    </row>
    <row r="858">
      <c r="D858" s="134"/>
      <c r="I858" s="104"/>
    </row>
    <row r="859">
      <c r="D859" s="134"/>
      <c r="I859" s="104"/>
    </row>
    <row r="860">
      <c r="D860" s="134"/>
      <c r="I860" s="104"/>
    </row>
    <row r="861">
      <c r="D861" s="134"/>
      <c r="I861" s="104"/>
    </row>
    <row r="862">
      <c r="D862" s="134"/>
      <c r="I862" s="104"/>
    </row>
    <row r="863">
      <c r="D863" s="134"/>
      <c r="I863" s="104"/>
    </row>
    <row r="864">
      <c r="D864" s="134"/>
      <c r="I864" s="104"/>
    </row>
    <row r="865">
      <c r="D865" s="134"/>
      <c r="I865" s="104"/>
    </row>
    <row r="866">
      <c r="D866" s="134"/>
      <c r="I866" s="104"/>
    </row>
    <row r="867">
      <c r="D867" s="134"/>
      <c r="I867" s="104"/>
    </row>
    <row r="868">
      <c r="D868" s="134"/>
      <c r="I868" s="104"/>
    </row>
    <row r="869">
      <c r="D869" s="134"/>
      <c r="I869" s="104"/>
    </row>
    <row r="870">
      <c r="D870" s="134"/>
      <c r="I870" s="104"/>
    </row>
    <row r="871">
      <c r="D871" s="134"/>
      <c r="I871" s="104"/>
    </row>
    <row r="872">
      <c r="D872" s="134"/>
      <c r="I872" s="104"/>
    </row>
    <row r="873">
      <c r="D873" s="134"/>
      <c r="I873" s="104"/>
    </row>
    <row r="874">
      <c r="D874" s="134"/>
      <c r="I874" s="104"/>
    </row>
    <row r="875">
      <c r="D875" s="134"/>
      <c r="I875" s="104"/>
    </row>
    <row r="876">
      <c r="D876" s="134"/>
      <c r="I876" s="104"/>
    </row>
    <row r="877">
      <c r="D877" s="134"/>
      <c r="I877" s="104"/>
    </row>
    <row r="878">
      <c r="D878" s="134"/>
      <c r="I878" s="104"/>
    </row>
    <row r="879">
      <c r="D879" s="134"/>
      <c r="I879" s="104"/>
    </row>
    <row r="880">
      <c r="D880" s="134"/>
      <c r="I880" s="104"/>
    </row>
    <row r="881">
      <c r="D881" s="134"/>
      <c r="I881" s="104"/>
    </row>
    <row r="882">
      <c r="D882" s="134"/>
      <c r="I882" s="104"/>
    </row>
    <row r="883">
      <c r="D883" s="134"/>
      <c r="I883" s="104"/>
    </row>
    <row r="884">
      <c r="D884" s="134"/>
      <c r="I884" s="104"/>
    </row>
    <row r="885">
      <c r="D885" s="134"/>
      <c r="I885" s="104"/>
    </row>
    <row r="886">
      <c r="D886" s="134"/>
      <c r="I886" s="104"/>
    </row>
    <row r="887">
      <c r="D887" s="134"/>
      <c r="I887" s="104"/>
    </row>
    <row r="888">
      <c r="D888" s="134"/>
      <c r="I888" s="104"/>
    </row>
    <row r="889">
      <c r="D889" s="134"/>
      <c r="I889" s="104"/>
    </row>
    <row r="890">
      <c r="D890" s="134"/>
      <c r="I890" s="104"/>
    </row>
    <row r="891">
      <c r="D891" s="134"/>
      <c r="I891" s="104"/>
    </row>
    <row r="892">
      <c r="D892" s="134"/>
      <c r="I892" s="104"/>
    </row>
    <row r="893">
      <c r="D893" s="134"/>
      <c r="I893" s="104"/>
    </row>
    <row r="894">
      <c r="D894" s="134"/>
      <c r="I894" s="104"/>
    </row>
    <row r="895">
      <c r="D895" s="134"/>
      <c r="I895" s="104"/>
    </row>
    <row r="896">
      <c r="D896" s="134"/>
      <c r="I896" s="104"/>
    </row>
    <row r="897">
      <c r="D897" s="134"/>
      <c r="I897" s="104"/>
    </row>
    <row r="898">
      <c r="D898" s="134"/>
      <c r="I898" s="104"/>
    </row>
    <row r="899">
      <c r="D899" s="134"/>
      <c r="I899" s="104"/>
    </row>
    <row r="900">
      <c r="D900" s="134"/>
      <c r="I900" s="104"/>
    </row>
    <row r="901">
      <c r="D901" s="134"/>
      <c r="I901" s="104"/>
    </row>
    <row r="902">
      <c r="D902" s="134"/>
      <c r="I902" s="104"/>
    </row>
    <row r="903">
      <c r="D903" s="134"/>
      <c r="I903" s="104"/>
    </row>
    <row r="904">
      <c r="D904" s="134"/>
      <c r="I904" s="104"/>
    </row>
    <row r="905">
      <c r="D905" s="134"/>
      <c r="I905" s="104"/>
    </row>
    <row r="906">
      <c r="D906" s="134"/>
      <c r="I906" s="104"/>
    </row>
    <row r="907">
      <c r="D907" s="134"/>
      <c r="I907" s="104"/>
    </row>
    <row r="908">
      <c r="D908" s="134"/>
      <c r="I908" s="104"/>
    </row>
    <row r="909">
      <c r="D909" s="134"/>
      <c r="I909" s="104"/>
    </row>
    <row r="910">
      <c r="D910" s="134"/>
      <c r="I910" s="104"/>
    </row>
    <row r="911">
      <c r="D911" s="134"/>
      <c r="I911" s="104"/>
    </row>
    <row r="912">
      <c r="D912" s="134"/>
      <c r="I912" s="104"/>
    </row>
    <row r="913">
      <c r="D913" s="134"/>
      <c r="I913" s="104"/>
    </row>
    <row r="914">
      <c r="D914" s="134"/>
      <c r="I914" s="104"/>
    </row>
    <row r="915">
      <c r="D915" s="134"/>
      <c r="I915" s="104"/>
    </row>
    <row r="916">
      <c r="D916" s="134"/>
      <c r="I916" s="104"/>
    </row>
    <row r="917">
      <c r="D917" s="134"/>
      <c r="I917" s="104"/>
    </row>
    <row r="918">
      <c r="D918" s="134"/>
      <c r="I918" s="104"/>
    </row>
    <row r="919">
      <c r="D919" s="134"/>
      <c r="I919" s="104"/>
    </row>
    <row r="920">
      <c r="D920" s="134"/>
      <c r="I920" s="104"/>
    </row>
    <row r="921">
      <c r="D921" s="134"/>
      <c r="I921" s="104"/>
    </row>
    <row r="922">
      <c r="D922" s="134"/>
      <c r="I922" s="104"/>
    </row>
    <row r="923">
      <c r="D923" s="134"/>
      <c r="I923" s="104"/>
    </row>
    <row r="924">
      <c r="D924" s="134"/>
      <c r="I924" s="104"/>
    </row>
    <row r="925">
      <c r="D925" s="134"/>
      <c r="I925" s="104"/>
    </row>
    <row r="926">
      <c r="D926" s="134"/>
      <c r="I926" s="104"/>
    </row>
    <row r="927">
      <c r="D927" s="134"/>
      <c r="I927" s="104"/>
    </row>
    <row r="928">
      <c r="D928" s="134"/>
      <c r="I928" s="104"/>
    </row>
    <row r="929">
      <c r="D929" s="134"/>
      <c r="I929" s="104"/>
    </row>
    <row r="930">
      <c r="D930" s="134"/>
      <c r="I930" s="104"/>
    </row>
    <row r="931">
      <c r="D931" s="134"/>
      <c r="I931" s="104"/>
    </row>
    <row r="932">
      <c r="D932" s="134"/>
      <c r="I932" s="104"/>
    </row>
    <row r="933">
      <c r="D933" s="134"/>
      <c r="I933" s="104"/>
    </row>
    <row r="934">
      <c r="D934" s="134"/>
      <c r="I934" s="104"/>
    </row>
    <row r="935">
      <c r="D935" s="134"/>
      <c r="I935" s="104"/>
    </row>
    <row r="936">
      <c r="D936" s="134"/>
      <c r="I936" s="104"/>
    </row>
    <row r="937">
      <c r="D937" s="134"/>
      <c r="I937" s="104"/>
    </row>
    <row r="938">
      <c r="D938" s="134"/>
      <c r="I938" s="104"/>
    </row>
    <row r="939">
      <c r="D939" s="134"/>
      <c r="I939" s="104"/>
    </row>
    <row r="940">
      <c r="D940" s="134"/>
      <c r="I940" s="104"/>
    </row>
    <row r="941">
      <c r="D941" s="134"/>
      <c r="I941" s="104"/>
    </row>
    <row r="942">
      <c r="D942" s="134"/>
      <c r="I942" s="104"/>
    </row>
    <row r="943">
      <c r="D943" s="134"/>
      <c r="I943" s="104"/>
    </row>
    <row r="944">
      <c r="D944" s="134"/>
      <c r="I944" s="104"/>
    </row>
    <row r="945">
      <c r="D945" s="134"/>
      <c r="I945" s="104"/>
    </row>
    <row r="946">
      <c r="D946" s="134"/>
      <c r="I946" s="104"/>
    </row>
    <row r="947">
      <c r="D947" s="134"/>
      <c r="I947" s="104"/>
    </row>
    <row r="948">
      <c r="D948" s="134"/>
      <c r="I948" s="104"/>
    </row>
    <row r="949">
      <c r="D949" s="134"/>
      <c r="I949" s="104"/>
    </row>
    <row r="950">
      <c r="D950" s="134"/>
      <c r="I950" s="104"/>
    </row>
    <row r="951">
      <c r="D951" s="134"/>
      <c r="I951" s="104"/>
    </row>
    <row r="952">
      <c r="D952" s="134"/>
      <c r="I952" s="104"/>
    </row>
    <row r="953">
      <c r="D953" s="134"/>
      <c r="I953" s="104"/>
    </row>
    <row r="954">
      <c r="D954" s="134"/>
      <c r="I954" s="104"/>
    </row>
    <row r="955">
      <c r="D955" s="134"/>
      <c r="I955" s="104"/>
    </row>
    <row r="956">
      <c r="D956" s="134"/>
      <c r="I956" s="104"/>
    </row>
    <row r="957">
      <c r="D957" s="134"/>
      <c r="I957" s="104"/>
    </row>
    <row r="958">
      <c r="D958" s="134"/>
      <c r="I958" s="104"/>
    </row>
    <row r="959">
      <c r="D959" s="134"/>
      <c r="I959" s="104"/>
    </row>
    <row r="960">
      <c r="D960" s="134"/>
      <c r="I960" s="104"/>
    </row>
    <row r="961">
      <c r="D961" s="134"/>
      <c r="I961" s="104"/>
    </row>
    <row r="962">
      <c r="D962" s="134"/>
      <c r="I962" s="104"/>
    </row>
    <row r="963">
      <c r="D963" s="134"/>
      <c r="I963" s="104"/>
    </row>
    <row r="964">
      <c r="D964" s="134"/>
      <c r="I964" s="104"/>
    </row>
    <row r="965">
      <c r="D965" s="134"/>
      <c r="I965" s="104"/>
    </row>
    <row r="966">
      <c r="D966" s="134"/>
      <c r="I966" s="104"/>
    </row>
    <row r="967">
      <c r="D967" s="134"/>
      <c r="I967" s="104"/>
    </row>
    <row r="968">
      <c r="D968" s="134"/>
      <c r="I968" s="104"/>
    </row>
    <row r="969">
      <c r="D969" s="134"/>
      <c r="I969" s="104"/>
    </row>
    <row r="970">
      <c r="D970" s="134"/>
      <c r="I970" s="104"/>
    </row>
    <row r="971">
      <c r="D971" s="134"/>
      <c r="I971" s="104"/>
    </row>
    <row r="972">
      <c r="D972" s="134"/>
      <c r="I972" s="104"/>
    </row>
    <row r="973">
      <c r="D973" s="134"/>
      <c r="I973" s="104"/>
    </row>
    <row r="974">
      <c r="D974" s="134"/>
      <c r="I974" s="104"/>
    </row>
    <row r="975">
      <c r="D975" s="134"/>
      <c r="I975" s="104"/>
    </row>
    <row r="976">
      <c r="D976" s="134"/>
      <c r="I976" s="104"/>
    </row>
    <row r="977">
      <c r="D977" s="134"/>
      <c r="I977" s="104"/>
    </row>
    <row r="978">
      <c r="D978" s="134"/>
      <c r="I978" s="104"/>
    </row>
    <row r="979">
      <c r="D979" s="134"/>
      <c r="I979" s="104"/>
    </row>
    <row r="980">
      <c r="D980" s="134"/>
      <c r="I980" s="104"/>
    </row>
    <row r="981">
      <c r="D981" s="134"/>
      <c r="I981" s="104"/>
    </row>
    <row r="982">
      <c r="D982" s="134"/>
      <c r="I982" s="104"/>
    </row>
    <row r="983">
      <c r="D983" s="134"/>
      <c r="I983" s="104"/>
    </row>
    <row r="984">
      <c r="D984" s="134"/>
      <c r="I984" s="104"/>
    </row>
    <row r="985">
      <c r="D985" s="134"/>
      <c r="I985" s="104"/>
    </row>
    <row r="986">
      <c r="D986" s="134"/>
      <c r="I986" s="104"/>
    </row>
    <row r="987">
      <c r="D987" s="134"/>
      <c r="I987" s="104"/>
    </row>
    <row r="988">
      <c r="D988" s="134"/>
      <c r="I988" s="104"/>
    </row>
    <row r="989">
      <c r="D989" s="134"/>
      <c r="I989" s="104"/>
    </row>
    <row r="990">
      <c r="D990" s="134"/>
      <c r="I990" s="104"/>
    </row>
    <row r="991">
      <c r="D991" s="134"/>
      <c r="I991" s="104"/>
    </row>
    <row r="992">
      <c r="D992" s="134"/>
      <c r="I992" s="104"/>
    </row>
  </sheetData>
  <conditionalFormatting sqref="C2:C3 D3">
    <cfRule type="notContainsBlanks" dxfId="0" priority="1">
      <formula>LEN(TRIM(C2))&gt;0</formula>
    </cfRule>
  </conditionalFormatting>
  <dataValidations>
    <dataValidation type="custom" allowBlank="1" showDropDown="1" sqref="B2 F2 E3">
      <formula1>OR(NOT(ISERROR(DATEVALUE(B2))), AND(ISNUMBER(B2), LEFT(CELL("format", B2))="D"))</formula1>
    </dataValidation>
  </dataValidations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" t="s">
        <v>13</v>
      </c>
      <c r="B1" s="156" t="s">
        <v>120</v>
      </c>
      <c r="C1" s="156">
        <v>1.0</v>
      </c>
      <c r="D1" s="26">
        <v>31.27</v>
      </c>
      <c r="E1" s="27">
        <v>5.74937937E8</v>
      </c>
      <c r="F1" s="28"/>
      <c r="G1" s="29">
        <f t="shared" ref="G1:G50" si="1">D1*E1</f>
        <v>17978309290</v>
      </c>
      <c r="H1" s="3">
        <f t="shared" ref="H1:H50" si="2">G1/G$3</f>
        <v>2.151573236</v>
      </c>
      <c r="I1" s="157">
        <v>0.1361</v>
      </c>
    </row>
    <row r="2">
      <c r="A2" s="33" t="s">
        <v>17</v>
      </c>
      <c r="B2" s="156" t="s">
        <v>121</v>
      </c>
      <c r="C2" s="25">
        <v>2.0</v>
      </c>
      <c r="D2" s="26">
        <v>7.47</v>
      </c>
      <c r="E2" s="37">
        <v>1.205E9</v>
      </c>
      <c r="F2" s="28"/>
      <c r="G2" s="29">
        <f t="shared" si="1"/>
        <v>9001350000</v>
      </c>
      <c r="H2" s="3">
        <f t="shared" si="2"/>
        <v>1.07724611</v>
      </c>
      <c r="I2" s="157">
        <v>0.0697</v>
      </c>
    </row>
    <row r="3">
      <c r="A3" s="23" t="s">
        <v>19</v>
      </c>
      <c r="B3" s="156" t="s">
        <v>122</v>
      </c>
      <c r="C3" s="25">
        <v>3.0</v>
      </c>
      <c r="D3" s="26">
        <v>4.49</v>
      </c>
      <c r="E3" s="37">
        <v>1.861E9</v>
      </c>
      <c r="F3" s="28"/>
      <c r="G3" s="29">
        <f t="shared" si="1"/>
        <v>8355890000</v>
      </c>
      <c r="H3" s="3">
        <f t="shared" si="2"/>
        <v>1</v>
      </c>
      <c r="I3" s="157">
        <v>0.0658</v>
      </c>
    </row>
    <row r="4">
      <c r="A4" s="23" t="s">
        <v>27</v>
      </c>
      <c r="B4" s="156" t="s">
        <v>123</v>
      </c>
      <c r="C4" s="156">
        <v>4.0</v>
      </c>
      <c r="D4" s="26">
        <v>90.88</v>
      </c>
      <c r="E4" s="37">
        <v>8.538E7</v>
      </c>
      <c r="F4" s="28"/>
      <c r="G4" s="29">
        <f t="shared" si="1"/>
        <v>7759334400</v>
      </c>
      <c r="H4" s="3">
        <f t="shared" si="2"/>
        <v>0.9286065757</v>
      </c>
      <c r="I4" s="157">
        <v>0.0612</v>
      </c>
    </row>
    <row r="5">
      <c r="A5" s="33" t="s">
        <v>25</v>
      </c>
      <c r="B5" s="156" t="s">
        <v>26</v>
      </c>
      <c r="C5" s="25">
        <v>5.0</v>
      </c>
      <c r="D5" s="26">
        <v>7.73</v>
      </c>
      <c r="E5" s="35">
        <v>7.74301421E8</v>
      </c>
      <c r="F5" s="28"/>
      <c r="G5" s="29">
        <f t="shared" si="1"/>
        <v>5985349984</v>
      </c>
      <c r="H5" s="3">
        <f t="shared" si="2"/>
        <v>0.7163031089</v>
      </c>
      <c r="I5" s="157">
        <v>0.0484</v>
      </c>
    </row>
    <row r="6">
      <c r="A6" s="23" t="s">
        <v>37</v>
      </c>
      <c r="B6" s="156" t="s">
        <v>125</v>
      </c>
      <c r="C6" s="25">
        <v>8.0</v>
      </c>
      <c r="D6" s="47">
        <v>7.25</v>
      </c>
      <c r="E6" s="37">
        <v>8.19006416E8</v>
      </c>
      <c r="F6" s="28"/>
      <c r="G6" s="29">
        <f t="shared" si="1"/>
        <v>5937796516</v>
      </c>
      <c r="H6" s="3">
        <f t="shared" si="2"/>
        <v>0.7106120971</v>
      </c>
      <c r="I6" s="157">
        <v>0.0435</v>
      </c>
    </row>
    <row r="7">
      <c r="A7" s="23" t="s">
        <v>21</v>
      </c>
      <c r="B7" s="156" t="s">
        <v>22</v>
      </c>
      <c r="C7" s="156">
        <v>7.0</v>
      </c>
      <c r="D7" s="26">
        <v>4.845</v>
      </c>
      <c r="E7" s="37">
        <v>1.201009E9</v>
      </c>
      <c r="F7" s="28"/>
      <c r="G7" s="29">
        <f t="shared" si="1"/>
        <v>5818888605</v>
      </c>
      <c r="H7" s="3">
        <f t="shared" si="2"/>
        <v>0.6963816667</v>
      </c>
      <c r="I7" s="157">
        <v>0.0438</v>
      </c>
    </row>
    <row r="8">
      <c r="A8" s="23" t="s">
        <v>31</v>
      </c>
      <c r="B8" s="156" t="s">
        <v>126</v>
      </c>
      <c r="C8" s="25">
        <v>6.0</v>
      </c>
      <c r="D8" s="47">
        <v>7.9</v>
      </c>
      <c r="E8" s="37">
        <v>7.21751884E8</v>
      </c>
      <c r="F8" s="28"/>
      <c r="G8" s="29">
        <f t="shared" si="1"/>
        <v>5701839884</v>
      </c>
      <c r="H8" s="3">
        <f t="shared" si="2"/>
        <v>0.6823737368</v>
      </c>
      <c r="I8" s="157">
        <v>0.0425</v>
      </c>
    </row>
    <row r="9">
      <c r="A9" s="23" t="s">
        <v>23</v>
      </c>
      <c r="B9" s="156" t="s">
        <v>124</v>
      </c>
      <c r="C9" s="25">
        <v>9.0</v>
      </c>
      <c r="D9" s="26">
        <v>12.49</v>
      </c>
      <c r="E9" s="37">
        <v>4.1905E8</v>
      </c>
      <c r="F9" s="28"/>
      <c r="G9" s="29">
        <f t="shared" si="1"/>
        <v>5233934500</v>
      </c>
      <c r="H9" s="3">
        <f t="shared" si="2"/>
        <v>0.6263766636</v>
      </c>
      <c r="I9" s="157">
        <v>0.0468</v>
      </c>
    </row>
    <row r="10">
      <c r="A10" s="33" t="s">
        <v>33</v>
      </c>
      <c r="B10" s="156" t="s">
        <v>128</v>
      </c>
      <c r="C10" s="156">
        <v>10.0</v>
      </c>
      <c r="D10" s="26">
        <v>37.42</v>
      </c>
      <c r="E10" s="37">
        <v>1.3250202E8</v>
      </c>
      <c r="F10" s="28"/>
      <c r="G10" s="29">
        <f t="shared" si="1"/>
        <v>4958225588</v>
      </c>
      <c r="H10" s="3">
        <f t="shared" si="2"/>
        <v>0.5933809072</v>
      </c>
      <c r="I10" s="157">
        <v>0.0346</v>
      </c>
    </row>
    <row r="11">
      <c r="A11" s="33" t="s">
        <v>15</v>
      </c>
      <c r="B11" s="156" t="s">
        <v>127</v>
      </c>
      <c r="C11" s="25">
        <v>11.0</v>
      </c>
      <c r="D11" s="26">
        <v>5.75</v>
      </c>
      <c r="E11" s="35">
        <v>7.42231421E8</v>
      </c>
      <c r="F11" s="28"/>
      <c r="G11" s="29">
        <f t="shared" si="1"/>
        <v>4267830671</v>
      </c>
      <c r="H11" s="3">
        <f t="shared" si="2"/>
        <v>0.510757163</v>
      </c>
      <c r="I11" s="157">
        <v>0.0353</v>
      </c>
    </row>
    <row r="12">
      <c r="A12" s="23" t="s">
        <v>35</v>
      </c>
      <c r="B12" s="156" t="s">
        <v>129</v>
      </c>
      <c r="C12" s="25">
        <v>12.0</v>
      </c>
      <c r="D12" s="47">
        <v>6.1</v>
      </c>
      <c r="E12" s="37">
        <v>6.26E8</v>
      </c>
      <c r="F12" s="28"/>
      <c r="G12" s="29">
        <f t="shared" si="1"/>
        <v>3818600000</v>
      </c>
      <c r="H12" s="3">
        <f t="shared" si="2"/>
        <v>0.4569950059</v>
      </c>
      <c r="I12" s="157">
        <v>0.0301</v>
      </c>
    </row>
    <row r="13">
      <c r="A13" s="33" t="s">
        <v>29</v>
      </c>
      <c r="B13" s="156" t="s">
        <v>131</v>
      </c>
      <c r="C13" s="156">
        <v>13.0</v>
      </c>
      <c r="D13" s="47">
        <v>7.18</v>
      </c>
      <c r="E13" s="37">
        <v>4.4630556E8</v>
      </c>
      <c r="F13" s="28"/>
      <c r="G13" s="29">
        <f t="shared" si="1"/>
        <v>3204473921</v>
      </c>
      <c r="H13" s="3">
        <f t="shared" si="2"/>
        <v>0.3834988159</v>
      </c>
      <c r="I13" s="157">
        <v>0.0218</v>
      </c>
    </row>
    <row r="14">
      <c r="A14" s="23" t="s">
        <v>45</v>
      </c>
      <c r="B14" s="156" t="s">
        <v>130</v>
      </c>
      <c r="C14" s="25">
        <v>14.0</v>
      </c>
      <c r="D14" s="26">
        <v>13.01</v>
      </c>
      <c r="E14" s="37">
        <v>2.28740219E8</v>
      </c>
      <c r="F14" s="28"/>
      <c r="G14" s="29">
        <f t="shared" si="1"/>
        <v>2975910249</v>
      </c>
      <c r="H14" s="3">
        <f t="shared" si="2"/>
        <v>0.356145216</v>
      </c>
      <c r="I14" s="157">
        <v>0.0257</v>
      </c>
    </row>
    <row r="15">
      <c r="A15" s="23" t="s">
        <v>39</v>
      </c>
      <c r="B15" s="156" t="s">
        <v>40</v>
      </c>
      <c r="C15" s="25">
        <v>15.0</v>
      </c>
      <c r="D15" s="47">
        <v>2.58</v>
      </c>
      <c r="E15" s="37">
        <v>1.045057995E9</v>
      </c>
      <c r="F15" s="28"/>
      <c r="G15" s="29">
        <f t="shared" si="1"/>
        <v>2696249627</v>
      </c>
      <c r="H15" s="3">
        <f t="shared" si="2"/>
        <v>0.3226765344</v>
      </c>
      <c r="I15" s="157">
        <v>0.0187</v>
      </c>
    </row>
    <row r="16">
      <c r="A16" s="23" t="s">
        <v>43</v>
      </c>
      <c r="B16" s="156" t="s">
        <v>132</v>
      </c>
      <c r="C16" s="156">
        <v>16.0</v>
      </c>
      <c r="D16" s="47">
        <v>3.08</v>
      </c>
      <c r="E16" s="37">
        <v>7.56255209E8</v>
      </c>
      <c r="F16" s="28"/>
      <c r="G16" s="29">
        <f t="shared" si="1"/>
        <v>2329266044</v>
      </c>
      <c r="H16" s="3">
        <f t="shared" si="2"/>
        <v>0.2787573848</v>
      </c>
      <c r="I16" s="157">
        <v>0.0179</v>
      </c>
    </row>
    <row r="17">
      <c r="A17" s="23" t="s">
        <v>41</v>
      </c>
      <c r="B17" s="156" t="s">
        <v>133</v>
      </c>
      <c r="C17" s="25">
        <v>17.0</v>
      </c>
      <c r="D17" s="26">
        <v>6.75</v>
      </c>
      <c r="E17" s="37">
        <v>3.12295892E8</v>
      </c>
      <c r="F17" s="28"/>
      <c r="G17" s="29">
        <f t="shared" si="1"/>
        <v>2107997271</v>
      </c>
      <c r="H17" s="3">
        <f t="shared" si="2"/>
        <v>0.2522768097</v>
      </c>
      <c r="I17" s="157">
        <v>0.0164</v>
      </c>
    </row>
    <row r="18">
      <c r="A18" s="23" t="s">
        <v>59</v>
      </c>
      <c r="B18" s="156" t="s">
        <v>134</v>
      </c>
      <c r="C18" s="25">
        <v>18.0</v>
      </c>
      <c r="D18" s="47">
        <v>12.66</v>
      </c>
      <c r="E18" s="37">
        <v>1.65313104E8</v>
      </c>
      <c r="F18" s="28"/>
      <c r="G18" s="29">
        <f t="shared" si="1"/>
        <v>2092863897</v>
      </c>
      <c r="H18" s="3">
        <f t="shared" si="2"/>
        <v>0.250465707</v>
      </c>
      <c r="I18" s="157">
        <v>0.0156</v>
      </c>
    </row>
    <row r="19">
      <c r="A19" s="48" t="s">
        <v>49</v>
      </c>
      <c r="B19" s="156" t="s">
        <v>135</v>
      </c>
      <c r="C19" s="156">
        <v>19.0</v>
      </c>
      <c r="D19" s="47">
        <v>1.6</v>
      </c>
      <c r="E19" s="37">
        <v>1.2070691E9</v>
      </c>
      <c r="F19" s="28"/>
      <c r="G19" s="29">
        <f t="shared" si="1"/>
        <v>1931310560</v>
      </c>
      <c r="H19" s="3">
        <f t="shared" si="2"/>
        <v>0.2311316401</v>
      </c>
      <c r="I19" s="157">
        <v>0.015</v>
      </c>
    </row>
    <row r="20">
      <c r="A20" s="23" t="s">
        <v>55</v>
      </c>
      <c r="B20" s="156" t="s">
        <v>137</v>
      </c>
      <c r="C20" s="25">
        <v>21.0</v>
      </c>
      <c r="D20" s="47">
        <v>3.49</v>
      </c>
      <c r="E20" s="37">
        <v>5.17846969E8</v>
      </c>
      <c r="F20" s="28"/>
      <c r="G20" s="29">
        <f t="shared" si="1"/>
        <v>1807285922</v>
      </c>
      <c r="H20" s="3">
        <f t="shared" si="2"/>
        <v>0.2162888599</v>
      </c>
      <c r="I20" s="157">
        <v>0.0131</v>
      </c>
    </row>
    <row r="21">
      <c r="A21" s="48" t="s">
        <v>51</v>
      </c>
      <c r="B21" s="156" t="s">
        <v>136</v>
      </c>
      <c r="C21" s="25">
        <v>20.0</v>
      </c>
      <c r="D21" s="47">
        <v>1.15</v>
      </c>
      <c r="E21" s="37">
        <v>1.568664049E9</v>
      </c>
      <c r="F21" s="28"/>
      <c r="G21" s="29">
        <f t="shared" si="1"/>
        <v>1803963656</v>
      </c>
      <c r="H21" s="3">
        <f t="shared" si="2"/>
        <v>0.2158912643</v>
      </c>
      <c r="I21" s="157">
        <v>0.0134</v>
      </c>
    </row>
    <row r="22">
      <c r="A22" s="23" t="s">
        <v>57</v>
      </c>
      <c r="B22" s="156" t="s">
        <v>139</v>
      </c>
      <c r="C22" s="25">
        <v>23.0</v>
      </c>
      <c r="D22" s="47">
        <v>2.925</v>
      </c>
      <c r="E22" s="37">
        <v>5.01164714E8</v>
      </c>
      <c r="F22" s="28"/>
      <c r="G22" s="29">
        <f t="shared" si="1"/>
        <v>1465906788</v>
      </c>
      <c r="H22" s="3">
        <f t="shared" si="2"/>
        <v>0.17543395</v>
      </c>
      <c r="I22" s="157">
        <v>0.0109</v>
      </c>
    </row>
    <row r="23">
      <c r="A23" s="23" t="s">
        <v>53</v>
      </c>
      <c r="B23" s="156" t="s">
        <v>54</v>
      </c>
      <c r="C23" s="156">
        <v>22.0</v>
      </c>
      <c r="D23" s="47">
        <v>2.81</v>
      </c>
      <c r="E23" s="37">
        <v>5.09040994E8</v>
      </c>
      <c r="F23" s="28"/>
      <c r="G23" s="29">
        <f t="shared" si="1"/>
        <v>1430405193</v>
      </c>
      <c r="H23" s="3">
        <f t="shared" si="2"/>
        <v>0.1711852589</v>
      </c>
      <c r="I23" s="157">
        <v>0.0124</v>
      </c>
    </row>
    <row r="24">
      <c r="A24" s="33" t="s">
        <v>61</v>
      </c>
      <c r="B24" s="156" t="s">
        <v>140</v>
      </c>
      <c r="C24" s="25">
        <v>24.0</v>
      </c>
      <c r="D24" s="47">
        <v>1.62</v>
      </c>
      <c r="E24" s="37">
        <v>8.43000232E8</v>
      </c>
      <c r="F24" s="28"/>
      <c r="G24" s="29">
        <f t="shared" si="1"/>
        <v>1365660376</v>
      </c>
      <c r="H24" s="3">
        <f t="shared" si="2"/>
        <v>0.1634368542</v>
      </c>
      <c r="I24" s="157">
        <v>0.0101</v>
      </c>
    </row>
    <row r="25">
      <c r="A25" s="23" t="s">
        <v>77</v>
      </c>
      <c r="B25" s="156" t="s">
        <v>141</v>
      </c>
      <c r="C25" s="25">
        <v>26.0</v>
      </c>
      <c r="D25" s="47">
        <v>2.33</v>
      </c>
      <c r="E25" s="37">
        <v>5.26379106E8</v>
      </c>
      <c r="F25" s="28"/>
      <c r="G25" s="29">
        <f t="shared" si="1"/>
        <v>1226463317</v>
      </c>
      <c r="H25" s="3">
        <f t="shared" si="2"/>
        <v>0.1467782985</v>
      </c>
      <c r="I25" s="157">
        <v>0.009</v>
      </c>
    </row>
    <row r="26">
      <c r="A26" s="23" t="s">
        <v>65</v>
      </c>
      <c r="B26" s="156" t="s">
        <v>142</v>
      </c>
      <c r="C26" s="25">
        <v>27.0</v>
      </c>
      <c r="D26" s="47">
        <v>3.16</v>
      </c>
      <c r="E26" s="37">
        <v>3.84522695E8</v>
      </c>
      <c r="F26" s="28"/>
      <c r="G26" s="29">
        <f t="shared" si="1"/>
        <v>1215091716</v>
      </c>
      <c r="H26" s="3">
        <f t="shared" si="2"/>
        <v>0.1454173902</v>
      </c>
      <c r="I26" s="157">
        <v>0.0087</v>
      </c>
    </row>
    <row r="27">
      <c r="A27" s="23" t="s">
        <v>47</v>
      </c>
      <c r="B27" s="156" t="s">
        <v>138</v>
      </c>
      <c r="C27" s="156">
        <v>25.0</v>
      </c>
      <c r="D27" s="47">
        <v>1.25</v>
      </c>
      <c r="E27" s="37">
        <v>9.06007245E8</v>
      </c>
      <c r="F27" s="28"/>
      <c r="G27" s="29">
        <f t="shared" si="1"/>
        <v>1132509056</v>
      </c>
      <c r="H27" s="3">
        <f t="shared" si="2"/>
        <v>0.1355342227</v>
      </c>
      <c r="I27" s="157">
        <v>0.0124</v>
      </c>
    </row>
    <row r="28">
      <c r="A28" s="48" t="s">
        <v>83</v>
      </c>
      <c r="B28" s="156" t="s">
        <v>146</v>
      </c>
      <c r="C28" s="156">
        <v>28.0</v>
      </c>
      <c r="D28" s="47">
        <v>6.04</v>
      </c>
      <c r="E28" s="37">
        <v>1.8225334E8</v>
      </c>
      <c r="F28" s="28"/>
      <c r="G28" s="29">
        <f t="shared" si="1"/>
        <v>1100810174</v>
      </c>
      <c r="H28" s="3">
        <f t="shared" si="2"/>
        <v>0.1317406253</v>
      </c>
      <c r="I28" s="157">
        <v>0.0079</v>
      </c>
    </row>
    <row r="29">
      <c r="A29" s="33" t="s">
        <v>67</v>
      </c>
      <c r="B29" s="156" t="s">
        <v>144</v>
      </c>
      <c r="C29" s="25">
        <v>29.0</v>
      </c>
      <c r="D29" s="158">
        <v>1.95</v>
      </c>
      <c r="E29" s="37">
        <v>5.43307798E8</v>
      </c>
      <c r="F29" s="28"/>
      <c r="G29" s="29">
        <f t="shared" si="1"/>
        <v>1059450206</v>
      </c>
      <c r="H29" s="3">
        <f t="shared" si="2"/>
        <v>0.1267908273</v>
      </c>
      <c r="I29" s="157">
        <v>0.0084</v>
      </c>
    </row>
    <row r="30">
      <c r="A30" s="159" t="s">
        <v>63</v>
      </c>
      <c r="B30" s="156" t="s">
        <v>64</v>
      </c>
      <c r="C30" s="25">
        <v>30.0</v>
      </c>
      <c r="D30" s="47">
        <v>4.03</v>
      </c>
      <c r="E30" s="37">
        <v>2.4907E8</v>
      </c>
      <c r="F30" s="28"/>
      <c r="G30" s="29">
        <f t="shared" si="1"/>
        <v>1003752100</v>
      </c>
      <c r="H30" s="3">
        <f t="shared" si="2"/>
        <v>0.1201250974</v>
      </c>
      <c r="I30" s="157">
        <v>0.0074</v>
      </c>
    </row>
    <row r="31">
      <c r="A31" s="48" t="s">
        <v>69</v>
      </c>
      <c r="B31" s="156" t="s">
        <v>147</v>
      </c>
      <c r="C31" s="156">
        <v>31.0</v>
      </c>
      <c r="D31" s="47">
        <v>1.51</v>
      </c>
      <c r="E31" s="37">
        <v>6.54871829E8</v>
      </c>
      <c r="F31" s="28"/>
      <c r="G31" s="29">
        <f t="shared" si="1"/>
        <v>988856461.8</v>
      </c>
      <c r="H31" s="3">
        <f t="shared" si="2"/>
        <v>0.1183424461</v>
      </c>
      <c r="I31" s="157">
        <v>0.0077</v>
      </c>
    </row>
    <row r="32">
      <c r="A32" s="23" t="s">
        <v>71</v>
      </c>
      <c r="B32" s="156" t="s">
        <v>143</v>
      </c>
      <c r="C32" s="25">
        <v>32.0</v>
      </c>
      <c r="D32" s="47">
        <v>2.05</v>
      </c>
      <c r="E32" s="37">
        <v>4.71051678E8</v>
      </c>
      <c r="F32" s="28"/>
      <c r="G32" s="29">
        <f t="shared" si="1"/>
        <v>965655939.9</v>
      </c>
      <c r="H32" s="3">
        <f t="shared" si="2"/>
        <v>0.115565899</v>
      </c>
      <c r="I32" s="157">
        <v>0.0085</v>
      </c>
    </row>
    <row r="33">
      <c r="A33" s="48" t="s">
        <v>104</v>
      </c>
      <c r="B33" s="156" t="s">
        <v>145</v>
      </c>
      <c r="C33" s="156">
        <v>34.0</v>
      </c>
      <c r="D33" s="47">
        <v>1.3</v>
      </c>
      <c r="E33" s="37">
        <v>7.2479002E8</v>
      </c>
      <c r="F33" s="28"/>
      <c r="G33" s="29">
        <f t="shared" si="1"/>
        <v>942227026</v>
      </c>
      <c r="H33" s="3">
        <f t="shared" si="2"/>
        <v>0.1127620189</v>
      </c>
      <c r="I33" s="157">
        <v>0.0082</v>
      </c>
    </row>
    <row r="34">
      <c r="A34" s="23" t="s">
        <v>75</v>
      </c>
      <c r="B34" s="156" t="s">
        <v>148</v>
      </c>
      <c r="C34" s="25">
        <v>33.0</v>
      </c>
      <c r="D34" s="47">
        <v>1.33</v>
      </c>
      <c r="E34" s="37">
        <v>7.02871829E8</v>
      </c>
      <c r="F34" s="28"/>
      <c r="G34" s="29">
        <f t="shared" si="1"/>
        <v>934819532.6</v>
      </c>
      <c r="H34" s="3">
        <f t="shared" si="2"/>
        <v>0.1118755193</v>
      </c>
      <c r="I34" s="157">
        <v>0.0077</v>
      </c>
    </row>
    <row r="35">
      <c r="A35" s="159" t="s">
        <v>73</v>
      </c>
      <c r="B35" s="156" t="s">
        <v>149</v>
      </c>
      <c r="C35" s="25">
        <v>35.0</v>
      </c>
      <c r="D35" s="47">
        <v>1.53</v>
      </c>
      <c r="E35" s="37">
        <v>5.3909002E8</v>
      </c>
      <c r="F35" s="28"/>
      <c r="G35" s="29">
        <f t="shared" si="1"/>
        <v>824807730.6</v>
      </c>
      <c r="H35" s="3">
        <f t="shared" si="2"/>
        <v>0.09870974015</v>
      </c>
      <c r="I35" s="157">
        <v>0.0065</v>
      </c>
    </row>
    <row r="36">
      <c r="A36" s="48" t="s">
        <v>81</v>
      </c>
      <c r="B36" s="156" t="s">
        <v>151</v>
      </c>
      <c r="C36" s="25">
        <v>36.0</v>
      </c>
      <c r="D36" s="47">
        <v>5.56</v>
      </c>
      <c r="E36" s="37">
        <v>1.20540521E8</v>
      </c>
      <c r="F36" s="28"/>
      <c r="G36" s="29">
        <f t="shared" si="1"/>
        <v>670205296.8</v>
      </c>
      <c r="H36" s="3">
        <f t="shared" si="2"/>
        <v>0.08020752987</v>
      </c>
      <c r="I36" s="157">
        <v>0.0049</v>
      </c>
    </row>
    <row r="37">
      <c r="A37" s="48" t="s">
        <v>79</v>
      </c>
      <c r="B37" s="156" t="s">
        <v>153</v>
      </c>
      <c r="C37" s="156">
        <v>37.0</v>
      </c>
      <c r="D37" s="47">
        <v>1.95</v>
      </c>
      <c r="E37" s="37">
        <v>3.00235033E8</v>
      </c>
      <c r="F37" s="28"/>
      <c r="G37" s="29">
        <f t="shared" si="1"/>
        <v>585458314.4</v>
      </c>
      <c r="H37" s="3">
        <f t="shared" si="2"/>
        <v>0.07006534485</v>
      </c>
      <c r="I37" s="157">
        <v>0.0044</v>
      </c>
    </row>
    <row r="38">
      <c r="A38" s="48" t="s">
        <v>106</v>
      </c>
      <c r="B38" s="156" t="s">
        <v>150</v>
      </c>
      <c r="C38" s="25">
        <v>38.0</v>
      </c>
      <c r="D38" s="47">
        <v>6.66</v>
      </c>
      <c r="E38" s="37">
        <v>8.4604324E7</v>
      </c>
      <c r="F38" s="28"/>
      <c r="G38" s="29">
        <f t="shared" si="1"/>
        <v>563464797.8</v>
      </c>
      <c r="H38" s="3">
        <f t="shared" si="2"/>
        <v>0.06743324743</v>
      </c>
      <c r="I38" s="157">
        <v>0.0052</v>
      </c>
    </row>
    <row r="39">
      <c r="A39" s="48" t="s">
        <v>100</v>
      </c>
      <c r="B39" s="156" t="s">
        <v>152</v>
      </c>
      <c r="C39" s="25">
        <v>39.0</v>
      </c>
      <c r="D39" s="47">
        <v>2.17</v>
      </c>
      <c r="E39" s="37">
        <v>2.30014812E8</v>
      </c>
      <c r="F39" s="28"/>
      <c r="G39" s="29">
        <f t="shared" si="1"/>
        <v>499132142</v>
      </c>
      <c r="H39" s="3">
        <f t="shared" si="2"/>
        <v>0.0597341686</v>
      </c>
      <c r="I39" s="157">
        <v>0.0046</v>
      </c>
    </row>
    <row r="40">
      <c r="A40" s="50" t="s">
        <v>93</v>
      </c>
      <c r="B40" s="156" t="s">
        <v>157</v>
      </c>
      <c r="C40" s="25">
        <v>41.0</v>
      </c>
      <c r="D40" s="47">
        <v>1.79</v>
      </c>
      <c r="E40" s="37">
        <v>2.78404904E8</v>
      </c>
      <c r="F40" s="28"/>
      <c r="G40" s="29">
        <f t="shared" si="1"/>
        <v>498344778.2</v>
      </c>
      <c r="H40" s="3">
        <f t="shared" si="2"/>
        <v>0.05963993999</v>
      </c>
      <c r="I40" s="157">
        <v>0.0035</v>
      </c>
    </row>
    <row r="41">
      <c r="A41" s="48" t="s">
        <v>87</v>
      </c>
      <c r="B41" s="156" t="s">
        <v>155</v>
      </c>
      <c r="C41" s="156">
        <v>40.0</v>
      </c>
      <c r="D41" s="26">
        <v>7.16</v>
      </c>
      <c r="E41" s="37">
        <v>6.85E7</v>
      </c>
      <c r="F41" s="28"/>
      <c r="G41" s="29">
        <f t="shared" si="1"/>
        <v>490460000</v>
      </c>
      <c r="H41" s="3">
        <f t="shared" si="2"/>
        <v>0.0586963208</v>
      </c>
      <c r="I41" s="157">
        <v>0.0037</v>
      </c>
    </row>
    <row r="42">
      <c r="A42" s="48" t="s">
        <v>91</v>
      </c>
      <c r="B42" s="156" t="s">
        <v>92</v>
      </c>
      <c r="C42" s="25">
        <v>42.0</v>
      </c>
      <c r="D42" s="47">
        <v>29.39</v>
      </c>
      <c r="E42" s="37">
        <v>1.6600422E7</v>
      </c>
      <c r="F42" s="28"/>
      <c r="G42" s="29">
        <f t="shared" si="1"/>
        <v>487886402.6</v>
      </c>
      <c r="H42" s="3">
        <f t="shared" si="2"/>
        <v>0.0583883228</v>
      </c>
      <c r="I42" s="157">
        <v>0.0036</v>
      </c>
    </row>
    <row r="43">
      <c r="A43" s="48" t="s">
        <v>110</v>
      </c>
      <c r="B43" s="156" t="s">
        <v>161</v>
      </c>
      <c r="C43" s="156">
        <v>49.0</v>
      </c>
      <c r="D43" s="47">
        <v>2.65</v>
      </c>
      <c r="E43" s="37">
        <v>1.72667956E8</v>
      </c>
      <c r="F43" s="28"/>
      <c r="G43" s="29">
        <f t="shared" si="1"/>
        <v>457570083.4</v>
      </c>
      <c r="H43" s="3">
        <f t="shared" si="2"/>
        <v>0.05476018514</v>
      </c>
      <c r="I43" s="157">
        <v>0.0025</v>
      </c>
    </row>
    <row r="44">
      <c r="A44" s="48" t="s">
        <v>85</v>
      </c>
      <c r="B44" s="156" t="s">
        <v>154</v>
      </c>
      <c r="C44" s="25">
        <v>44.0</v>
      </c>
      <c r="D44" s="47">
        <v>22.4</v>
      </c>
      <c r="E44" s="37">
        <v>2.042487E7</v>
      </c>
      <c r="F44" s="28"/>
      <c r="G44" s="29">
        <f t="shared" si="1"/>
        <v>457517088</v>
      </c>
      <c r="H44" s="3">
        <f t="shared" si="2"/>
        <v>0.05475384286</v>
      </c>
      <c r="I44" s="157">
        <v>0.0041</v>
      </c>
    </row>
    <row r="45">
      <c r="A45" s="50" t="s">
        <v>98</v>
      </c>
      <c r="B45" s="156" t="s">
        <v>156</v>
      </c>
      <c r="C45" s="156">
        <v>43.0</v>
      </c>
      <c r="D45" s="47">
        <v>14.63</v>
      </c>
      <c r="E45" s="37">
        <v>3.09E7</v>
      </c>
      <c r="F45" s="28"/>
      <c r="G45" s="29">
        <f t="shared" si="1"/>
        <v>452067000</v>
      </c>
      <c r="H45" s="3">
        <f t="shared" si="2"/>
        <v>0.0541015978</v>
      </c>
      <c r="I45" s="157">
        <v>0.0036</v>
      </c>
    </row>
    <row r="46">
      <c r="A46" s="23" t="s">
        <v>89</v>
      </c>
      <c r="B46" s="156" t="s">
        <v>159</v>
      </c>
      <c r="C46" s="25">
        <v>45.0</v>
      </c>
      <c r="D46" s="47">
        <v>4.77</v>
      </c>
      <c r="E46" s="37">
        <v>8.2000137E7</v>
      </c>
      <c r="F46" s="28"/>
      <c r="G46" s="29">
        <f t="shared" si="1"/>
        <v>391140653.5</v>
      </c>
      <c r="H46" s="3">
        <f t="shared" si="2"/>
        <v>0.04681017264</v>
      </c>
      <c r="I46" s="157">
        <v>0.0031</v>
      </c>
    </row>
    <row r="47">
      <c r="A47" s="50" t="s">
        <v>108</v>
      </c>
      <c r="B47" s="156" t="s">
        <v>162</v>
      </c>
      <c r="C47" s="25">
        <v>47.0</v>
      </c>
      <c r="D47" s="47">
        <v>3.07</v>
      </c>
      <c r="E47" s="37">
        <v>1.251649E8</v>
      </c>
      <c r="F47" s="28"/>
      <c r="G47" s="29">
        <f t="shared" si="1"/>
        <v>384256243</v>
      </c>
      <c r="H47" s="3">
        <f t="shared" si="2"/>
        <v>0.04598627351</v>
      </c>
      <c r="I47" s="157">
        <v>0.0024</v>
      </c>
    </row>
    <row r="48">
      <c r="A48" s="50" t="s">
        <v>94</v>
      </c>
      <c r="B48" s="156" t="s">
        <v>158</v>
      </c>
      <c r="C48" s="156">
        <v>46.0</v>
      </c>
      <c r="D48" s="47">
        <v>3.55</v>
      </c>
      <c r="E48" s="37">
        <v>1.06421516E8</v>
      </c>
      <c r="F48" s="28"/>
      <c r="G48" s="29">
        <f t="shared" si="1"/>
        <v>377796381.8</v>
      </c>
      <c r="H48" s="3">
        <f t="shared" si="2"/>
        <v>0.04521318277</v>
      </c>
      <c r="I48" s="157">
        <v>0.0031</v>
      </c>
    </row>
    <row r="49">
      <c r="A49" s="48" t="s">
        <v>96</v>
      </c>
      <c r="B49" s="156" t="s">
        <v>160</v>
      </c>
      <c r="C49" s="25">
        <v>48.0</v>
      </c>
      <c r="D49" s="47">
        <v>3.3</v>
      </c>
      <c r="E49" s="37">
        <v>9.8056908E7</v>
      </c>
      <c r="F49" s="28"/>
      <c r="G49" s="29">
        <f t="shared" si="1"/>
        <v>323587796.4</v>
      </c>
      <c r="H49" s="3">
        <f t="shared" si="2"/>
        <v>0.03872571281</v>
      </c>
      <c r="I49" s="157">
        <v>0.0027</v>
      </c>
    </row>
    <row r="50">
      <c r="A50" s="50" t="s">
        <v>102</v>
      </c>
      <c r="B50" s="156" t="s">
        <v>163</v>
      </c>
      <c r="C50" s="25">
        <v>50.0</v>
      </c>
      <c r="D50" s="47">
        <v>3.04</v>
      </c>
      <c r="E50" s="37">
        <v>9.0275937E7</v>
      </c>
      <c r="F50" s="28"/>
      <c r="G50" s="29">
        <f t="shared" si="1"/>
        <v>274438848.5</v>
      </c>
      <c r="H50" s="3">
        <f t="shared" si="2"/>
        <v>0.03284376033</v>
      </c>
      <c r="I50" s="157">
        <v>0.0021</v>
      </c>
    </row>
    <row r="51">
      <c r="A51" s="168"/>
    </row>
    <row r="52">
      <c r="A52" s="168"/>
    </row>
    <row r="53">
      <c r="A53" s="168"/>
    </row>
    <row r="54">
      <c r="A54" s="168"/>
    </row>
    <row r="55">
      <c r="A55" s="168"/>
    </row>
    <row r="56">
      <c r="A56" s="168"/>
    </row>
    <row r="57">
      <c r="A57" s="168"/>
    </row>
    <row r="58">
      <c r="A58" s="168"/>
    </row>
    <row r="59">
      <c r="A59" s="168"/>
    </row>
    <row r="60">
      <c r="A60" s="168"/>
    </row>
    <row r="61">
      <c r="A61" s="168"/>
    </row>
    <row r="62">
      <c r="A62" s="168"/>
    </row>
    <row r="63">
      <c r="A63" s="168"/>
    </row>
    <row r="64">
      <c r="A64" s="168"/>
    </row>
    <row r="65">
      <c r="A65" s="168"/>
    </row>
    <row r="66">
      <c r="A66" s="168"/>
    </row>
    <row r="67">
      <c r="A67" s="168"/>
    </row>
    <row r="68">
      <c r="A68" s="168"/>
    </row>
    <row r="69">
      <c r="A69" s="168"/>
    </row>
    <row r="70">
      <c r="A70" s="168"/>
    </row>
    <row r="71">
      <c r="A71" s="168"/>
    </row>
    <row r="72">
      <c r="A72" s="168"/>
    </row>
    <row r="73">
      <c r="A73" s="168"/>
    </row>
    <row r="74">
      <c r="A74" s="168"/>
    </row>
    <row r="75">
      <c r="A75" s="168"/>
    </row>
    <row r="76">
      <c r="A76" s="168"/>
    </row>
    <row r="77">
      <c r="A77" s="168"/>
    </row>
    <row r="78">
      <c r="A78" s="168"/>
    </row>
    <row r="79">
      <c r="A79" s="168"/>
    </row>
    <row r="80">
      <c r="A80" s="168"/>
    </row>
    <row r="81">
      <c r="A81" s="168"/>
    </row>
    <row r="82">
      <c r="A82" s="168"/>
    </row>
    <row r="83">
      <c r="A83" s="168"/>
    </row>
    <row r="84">
      <c r="A84" s="168"/>
    </row>
    <row r="85">
      <c r="A85" s="168"/>
    </row>
    <row r="86">
      <c r="A86" s="168"/>
    </row>
    <row r="87">
      <c r="A87" s="168"/>
    </row>
    <row r="88">
      <c r="A88" s="168"/>
    </row>
    <row r="89">
      <c r="A89" s="168"/>
    </row>
    <row r="90">
      <c r="A90" s="168"/>
    </row>
    <row r="91">
      <c r="A91" s="168"/>
    </row>
    <row r="92">
      <c r="A92" s="168"/>
    </row>
    <row r="93">
      <c r="A93" s="168"/>
    </row>
    <row r="94">
      <c r="A94" s="168"/>
    </row>
    <row r="95">
      <c r="A95" s="168"/>
    </row>
    <row r="96">
      <c r="A96" s="168"/>
    </row>
    <row r="97">
      <c r="A97" s="168"/>
    </row>
    <row r="98">
      <c r="A98" s="168"/>
    </row>
    <row r="99">
      <c r="A99" s="168"/>
    </row>
    <row r="100">
      <c r="A100" s="168"/>
    </row>
    <row r="101">
      <c r="A101" s="168"/>
    </row>
    <row r="102">
      <c r="A102" s="168"/>
    </row>
    <row r="103">
      <c r="A103" s="168"/>
    </row>
    <row r="104">
      <c r="A104" s="168"/>
    </row>
    <row r="105">
      <c r="A105" s="168"/>
    </row>
    <row r="106">
      <c r="A106" s="168"/>
    </row>
    <row r="107">
      <c r="A107" s="168"/>
    </row>
    <row r="108">
      <c r="A108" s="168"/>
    </row>
    <row r="109">
      <c r="A109" s="168"/>
    </row>
    <row r="110">
      <c r="A110" s="168"/>
    </row>
    <row r="111">
      <c r="A111" s="168"/>
    </row>
    <row r="112">
      <c r="A112" s="168"/>
    </row>
    <row r="113">
      <c r="A113" s="168"/>
    </row>
    <row r="114">
      <c r="A114" s="168"/>
    </row>
    <row r="115">
      <c r="A115" s="168"/>
    </row>
    <row r="116">
      <c r="A116" s="168"/>
    </row>
    <row r="117">
      <c r="A117" s="168"/>
    </row>
    <row r="118">
      <c r="A118" s="168"/>
    </row>
    <row r="119">
      <c r="A119" s="168"/>
    </row>
    <row r="120">
      <c r="A120" s="168"/>
    </row>
    <row r="121">
      <c r="A121" s="168"/>
    </row>
    <row r="122">
      <c r="A122" s="168"/>
    </row>
    <row r="123">
      <c r="A123" s="168"/>
    </row>
    <row r="124">
      <c r="A124" s="168"/>
    </row>
    <row r="125">
      <c r="A125" s="168"/>
    </row>
    <row r="126">
      <c r="A126" s="168"/>
    </row>
    <row r="127">
      <c r="A127" s="168"/>
    </row>
    <row r="128">
      <c r="A128" s="168"/>
    </row>
    <row r="129">
      <c r="A129" s="168"/>
    </row>
    <row r="130">
      <c r="A130" s="168"/>
    </row>
    <row r="131">
      <c r="A131" s="168"/>
    </row>
    <row r="132">
      <c r="A132" s="168"/>
    </row>
    <row r="133">
      <c r="A133" s="168"/>
    </row>
    <row r="134">
      <c r="A134" s="168"/>
    </row>
    <row r="135">
      <c r="A135" s="168"/>
    </row>
    <row r="136">
      <c r="A136" s="168"/>
    </row>
    <row r="137">
      <c r="A137" s="168"/>
    </row>
    <row r="138">
      <c r="A138" s="168"/>
    </row>
    <row r="139">
      <c r="A139" s="168"/>
    </row>
    <row r="140">
      <c r="A140" s="168"/>
    </row>
    <row r="141">
      <c r="A141" s="168"/>
    </row>
    <row r="142">
      <c r="A142" s="168"/>
    </row>
    <row r="143">
      <c r="A143" s="168"/>
    </row>
    <row r="144">
      <c r="A144" s="168"/>
    </row>
    <row r="145">
      <c r="A145" s="168"/>
    </row>
    <row r="146">
      <c r="A146" s="168"/>
    </row>
    <row r="147">
      <c r="A147" s="168"/>
    </row>
    <row r="148">
      <c r="A148" s="168"/>
    </row>
    <row r="149">
      <c r="A149" s="168"/>
    </row>
    <row r="150">
      <c r="A150" s="168"/>
    </row>
    <row r="151">
      <c r="A151" s="168"/>
    </row>
    <row r="152">
      <c r="A152" s="168"/>
    </row>
    <row r="153">
      <c r="A153" s="168"/>
    </row>
    <row r="154">
      <c r="A154" s="168"/>
    </row>
    <row r="155">
      <c r="A155" s="168"/>
    </row>
    <row r="156">
      <c r="A156" s="168"/>
    </row>
    <row r="157">
      <c r="A157" s="168"/>
    </row>
    <row r="158">
      <c r="A158" s="168"/>
    </row>
    <row r="159">
      <c r="A159" s="168"/>
    </row>
    <row r="160">
      <c r="A160" s="168"/>
    </row>
    <row r="161">
      <c r="A161" s="168"/>
    </row>
    <row r="162">
      <c r="A162" s="168"/>
    </row>
    <row r="163">
      <c r="A163" s="168"/>
    </row>
    <row r="164">
      <c r="A164" s="168"/>
    </row>
    <row r="165">
      <c r="A165" s="168"/>
    </row>
    <row r="166">
      <c r="A166" s="168"/>
    </row>
    <row r="167">
      <c r="A167" s="168"/>
    </row>
    <row r="168">
      <c r="A168" s="168"/>
    </row>
    <row r="169">
      <c r="A169" s="168"/>
    </row>
    <row r="170">
      <c r="A170" s="168"/>
    </row>
    <row r="171">
      <c r="A171" s="168"/>
    </row>
    <row r="172">
      <c r="A172" s="168"/>
    </row>
    <row r="173">
      <c r="A173" s="168"/>
    </row>
    <row r="174">
      <c r="A174" s="168"/>
    </row>
    <row r="175">
      <c r="A175" s="168"/>
    </row>
    <row r="176">
      <c r="A176" s="168"/>
    </row>
    <row r="177">
      <c r="A177" s="168"/>
    </row>
    <row r="178">
      <c r="A178" s="168"/>
    </row>
    <row r="179">
      <c r="A179" s="168"/>
    </row>
    <row r="180">
      <c r="A180" s="168"/>
    </row>
    <row r="181">
      <c r="A181" s="168"/>
    </row>
    <row r="182">
      <c r="A182" s="168"/>
    </row>
    <row r="183">
      <c r="A183" s="168"/>
    </row>
    <row r="184">
      <c r="A184" s="168"/>
    </row>
    <row r="185">
      <c r="A185" s="168"/>
    </row>
    <row r="186">
      <c r="A186" s="168"/>
    </row>
    <row r="187">
      <c r="A187" s="168"/>
    </row>
    <row r="188">
      <c r="A188" s="168"/>
    </row>
    <row r="189">
      <c r="A189" s="168"/>
    </row>
    <row r="190">
      <c r="A190" s="168"/>
    </row>
    <row r="191">
      <c r="A191" s="168"/>
    </row>
    <row r="192">
      <c r="A192" s="168"/>
    </row>
    <row r="193">
      <c r="A193" s="168"/>
    </row>
    <row r="194">
      <c r="A194" s="168"/>
    </row>
    <row r="195">
      <c r="A195" s="168"/>
    </row>
    <row r="196">
      <c r="A196" s="168"/>
    </row>
    <row r="197">
      <c r="A197" s="168"/>
    </row>
    <row r="198">
      <c r="A198" s="168"/>
    </row>
    <row r="199">
      <c r="A199" s="168"/>
    </row>
    <row r="200">
      <c r="A200" s="168"/>
    </row>
    <row r="201">
      <c r="A201" s="168"/>
    </row>
    <row r="202">
      <c r="A202" s="168"/>
    </row>
    <row r="203">
      <c r="A203" s="168"/>
    </row>
    <row r="204">
      <c r="A204" s="168"/>
    </row>
    <row r="205">
      <c r="A205" s="168"/>
    </row>
    <row r="206">
      <c r="A206" s="168"/>
    </row>
    <row r="207">
      <c r="A207" s="168"/>
    </row>
    <row r="208">
      <c r="A208" s="168"/>
    </row>
    <row r="209">
      <c r="A209" s="168"/>
    </row>
    <row r="210">
      <c r="A210" s="168"/>
    </row>
    <row r="211">
      <c r="A211" s="168"/>
    </row>
    <row r="212">
      <c r="A212" s="168"/>
    </row>
    <row r="213">
      <c r="A213" s="168"/>
    </row>
    <row r="214">
      <c r="A214" s="168"/>
    </row>
    <row r="215">
      <c r="A215" s="168"/>
    </row>
    <row r="216">
      <c r="A216" s="168"/>
    </row>
    <row r="217">
      <c r="A217" s="168"/>
    </row>
    <row r="218">
      <c r="A218" s="168"/>
    </row>
    <row r="219">
      <c r="A219" s="168"/>
    </row>
    <row r="220">
      <c r="A220" s="168"/>
    </row>
    <row r="221">
      <c r="A221" s="168"/>
    </row>
    <row r="222">
      <c r="A222" s="168"/>
    </row>
    <row r="223">
      <c r="A223" s="168"/>
    </row>
    <row r="224">
      <c r="A224" s="168"/>
    </row>
    <row r="225">
      <c r="A225" s="168"/>
    </row>
    <row r="226">
      <c r="A226" s="168"/>
    </row>
    <row r="227">
      <c r="A227" s="168"/>
    </row>
    <row r="228">
      <c r="A228" s="168"/>
    </row>
    <row r="229">
      <c r="A229" s="168"/>
    </row>
    <row r="230">
      <c r="A230" s="168"/>
    </row>
    <row r="231">
      <c r="A231" s="168"/>
    </row>
    <row r="232">
      <c r="A232" s="168"/>
    </row>
    <row r="233">
      <c r="A233" s="168"/>
    </row>
    <row r="234">
      <c r="A234" s="168"/>
    </row>
    <row r="235">
      <c r="A235" s="168"/>
    </row>
    <row r="236">
      <c r="A236" s="168"/>
    </row>
    <row r="237">
      <c r="A237" s="168"/>
    </row>
    <row r="238">
      <c r="A238" s="168"/>
    </row>
    <row r="239">
      <c r="A239" s="168"/>
    </row>
    <row r="240">
      <c r="A240" s="168"/>
    </row>
    <row r="241">
      <c r="A241" s="168"/>
    </row>
    <row r="242">
      <c r="A242" s="168"/>
    </row>
    <row r="243">
      <c r="A243" s="168"/>
    </row>
    <row r="244">
      <c r="A244" s="168"/>
    </row>
    <row r="245">
      <c r="A245" s="168"/>
    </row>
    <row r="246">
      <c r="A246" s="168"/>
    </row>
    <row r="247">
      <c r="A247" s="168"/>
    </row>
    <row r="248">
      <c r="A248" s="168"/>
    </row>
    <row r="249">
      <c r="A249" s="168"/>
    </row>
    <row r="250">
      <c r="A250" s="168"/>
    </row>
    <row r="251">
      <c r="A251" s="168"/>
    </row>
    <row r="252">
      <c r="A252" s="168"/>
    </row>
    <row r="253">
      <c r="A253" s="168"/>
    </row>
    <row r="254">
      <c r="A254" s="168"/>
    </row>
    <row r="255">
      <c r="A255" s="168"/>
    </row>
    <row r="256">
      <c r="A256" s="168"/>
    </row>
    <row r="257">
      <c r="A257" s="168"/>
    </row>
    <row r="258">
      <c r="A258" s="168"/>
    </row>
    <row r="259">
      <c r="A259" s="168"/>
    </row>
    <row r="260">
      <c r="A260" s="168"/>
    </row>
    <row r="261">
      <c r="A261" s="168"/>
    </row>
    <row r="262">
      <c r="A262" s="168"/>
    </row>
    <row r="263">
      <c r="A263" s="168"/>
    </row>
    <row r="264">
      <c r="A264" s="168"/>
    </row>
    <row r="265">
      <c r="A265" s="168"/>
    </row>
    <row r="266">
      <c r="A266" s="168"/>
    </row>
    <row r="267">
      <c r="A267" s="168"/>
    </row>
    <row r="268">
      <c r="A268" s="168"/>
    </row>
    <row r="269">
      <c r="A269" s="168"/>
    </row>
    <row r="270">
      <c r="A270" s="168"/>
    </row>
    <row r="271">
      <c r="A271" s="168"/>
    </row>
    <row r="272">
      <c r="A272" s="168"/>
    </row>
    <row r="273">
      <c r="A273" s="168"/>
    </row>
    <row r="274">
      <c r="A274" s="168"/>
    </row>
    <row r="275">
      <c r="A275" s="168"/>
    </row>
    <row r="276">
      <c r="A276" s="168"/>
    </row>
    <row r="277">
      <c r="A277" s="168"/>
    </row>
    <row r="278">
      <c r="A278" s="168"/>
    </row>
    <row r="279">
      <c r="A279" s="168"/>
    </row>
    <row r="280">
      <c r="A280" s="168"/>
    </row>
    <row r="281">
      <c r="A281" s="168"/>
    </row>
    <row r="282">
      <c r="A282" s="168"/>
    </row>
    <row r="283">
      <c r="A283" s="168"/>
    </row>
    <row r="284">
      <c r="A284" s="168"/>
    </row>
    <row r="285">
      <c r="A285" s="168"/>
    </row>
    <row r="286">
      <c r="A286" s="168"/>
    </row>
    <row r="287">
      <c r="A287" s="168"/>
    </row>
    <row r="288">
      <c r="A288" s="168"/>
    </row>
    <row r="289">
      <c r="A289" s="168"/>
    </row>
    <row r="290">
      <c r="A290" s="168"/>
    </row>
    <row r="291">
      <c r="A291" s="168"/>
    </row>
    <row r="292">
      <c r="A292" s="168"/>
    </row>
    <row r="293">
      <c r="A293" s="168"/>
    </row>
    <row r="294">
      <c r="A294" s="168"/>
    </row>
    <row r="295">
      <c r="A295" s="168"/>
    </row>
    <row r="296">
      <c r="A296" s="168"/>
    </row>
    <row r="297">
      <c r="A297" s="168"/>
    </row>
    <row r="298">
      <c r="A298" s="168"/>
    </row>
    <row r="299">
      <c r="A299" s="168"/>
    </row>
    <row r="300">
      <c r="A300" s="168"/>
    </row>
    <row r="301">
      <c r="A301" s="168"/>
    </row>
    <row r="302">
      <c r="A302" s="168"/>
    </row>
    <row r="303">
      <c r="A303" s="168"/>
    </row>
    <row r="304">
      <c r="A304" s="168"/>
    </row>
    <row r="305">
      <c r="A305" s="168"/>
    </row>
    <row r="306">
      <c r="A306" s="168"/>
    </row>
    <row r="307">
      <c r="A307" s="168"/>
    </row>
    <row r="308">
      <c r="A308" s="168"/>
    </row>
    <row r="309">
      <c r="A309" s="168"/>
    </row>
    <row r="310">
      <c r="A310" s="168"/>
    </row>
    <row r="311">
      <c r="A311" s="168"/>
    </row>
    <row r="312">
      <c r="A312" s="168"/>
    </row>
    <row r="313">
      <c r="A313" s="168"/>
    </row>
    <row r="314">
      <c r="A314" s="168"/>
    </row>
    <row r="315">
      <c r="A315" s="168"/>
    </row>
    <row r="316">
      <c r="A316" s="168"/>
    </row>
    <row r="317">
      <c r="A317" s="168"/>
    </row>
    <row r="318">
      <c r="A318" s="168"/>
    </row>
    <row r="319">
      <c r="A319" s="168"/>
    </row>
    <row r="320">
      <c r="A320" s="168"/>
    </row>
    <row r="321">
      <c r="A321" s="168"/>
    </row>
    <row r="322">
      <c r="A322" s="168"/>
    </row>
    <row r="323">
      <c r="A323" s="168"/>
    </row>
    <row r="324">
      <c r="A324" s="168"/>
    </row>
    <row r="325">
      <c r="A325" s="168"/>
    </row>
    <row r="326">
      <c r="A326" s="168"/>
    </row>
    <row r="327">
      <c r="A327" s="168"/>
    </row>
    <row r="328">
      <c r="A328" s="168"/>
    </row>
    <row r="329">
      <c r="A329" s="168"/>
    </row>
    <row r="330">
      <c r="A330" s="168"/>
    </row>
    <row r="331">
      <c r="A331" s="168"/>
    </row>
    <row r="332">
      <c r="A332" s="168"/>
    </row>
    <row r="333">
      <c r="A333" s="168"/>
    </row>
    <row r="334">
      <c r="A334" s="168"/>
    </row>
    <row r="335">
      <c r="A335" s="168"/>
    </row>
    <row r="336">
      <c r="A336" s="168"/>
    </row>
    <row r="337">
      <c r="A337" s="168"/>
    </row>
    <row r="338">
      <c r="A338" s="168"/>
    </row>
    <row r="339">
      <c r="A339" s="168"/>
    </row>
    <row r="340">
      <c r="A340" s="168"/>
    </row>
    <row r="341">
      <c r="A341" s="168"/>
    </row>
    <row r="342">
      <c r="A342" s="168"/>
    </row>
    <row r="343">
      <c r="A343" s="168"/>
    </row>
    <row r="344">
      <c r="A344" s="168"/>
    </row>
    <row r="345">
      <c r="A345" s="168"/>
    </row>
    <row r="346">
      <c r="A346" s="168"/>
    </row>
    <row r="347">
      <c r="A347" s="168"/>
    </row>
    <row r="348">
      <c r="A348" s="168"/>
    </row>
    <row r="349">
      <c r="A349" s="168"/>
    </row>
    <row r="350">
      <c r="A350" s="168"/>
    </row>
    <row r="351">
      <c r="A351" s="168"/>
    </row>
    <row r="352">
      <c r="A352" s="168"/>
    </row>
    <row r="353">
      <c r="A353" s="168"/>
    </row>
    <row r="354">
      <c r="A354" s="168"/>
    </row>
    <row r="355">
      <c r="A355" s="168"/>
    </row>
    <row r="356">
      <c r="A356" s="168"/>
    </row>
    <row r="357">
      <c r="A357" s="168"/>
    </row>
    <row r="358">
      <c r="A358" s="168"/>
    </row>
    <row r="359">
      <c r="A359" s="168"/>
    </row>
    <row r="360">
      <c r="A360" s="168"/>
    </row>
    <row r="361">
      <c r="A361" s="168"/>
    </row>
    <row r="362">
      <c r="A362" s="168"/>
    </row>
    <row r="363">
      <c r="A363" s="168"/>
    </row>
    <row r="364">
      <c r="A364" s="168"/>
    </row>
    <row r="365">
      <c r="A365" s="168"/>
    </row>
    <row r="366">
      <c r="A366" s="168"/>
    </row>
    <row r="367">
      <c r="A367" s="168"/>
    </row>
    <row r="368">
      <c r="A368" s="168"/>
    </row>
    <row r="369">
      <c r="A369" s="168"/>
    </row>
    <row r="370">
      <c r="A370" s="168"/>
    </row>
    <row r="371">
      <c r="A371" s="168"/>
    </row>
    <row r="372">
      <c r="A372" s="168"/>
    </row>
    <row r="373">
      <c r="A373" s="168"/>
    </row>
    <row r="374">
      <c r="A374" s="168"/>
    </row>
    <row r="375">
      <c r="A375" s="168"/>
    </row>
    <row r="376">
      <c r="A376" s="168"/>
    </row>
    <row r="377">
      <c r="A377" s="168"/>
    </row>
    <row r="378">
      <c r="A378" s="168"/>
    </row>
    <row r="379">
      <c r="A379" s="168"/>
    </row>
    <row r="380">
      <c r="A380" s="168"/>
    </row>
    <row r="381">
      <c r="A381" s="168"/>
    </row>
    <row r="382">
      <c r="A382" s="168"/>
    </row>
    <row r="383">
      <c r="A383" s="168"/>
    </row>
    <row r="384">
      <c r="A384" s="168"/>
    </row>
    <row r="385">
      <c r="A385" s="168"/>
    </row>
    <row r="386">
      <c r="A386" s="168"/>
    </row>
    <row r="387">
      <c r="A387" s="168"/>
    </row>
    <row r="388">
      <c r="A388" s="168"/>
    </row>
    <row r="389">
      <c r="A389" s="168"/>
    </row>
    <row r="390">
      <c r="A390" s="168"/>
    </row>
    <row r="391">
      <c r="A391" s="168"/>
    </row>
    <row r="392">
      <c r="A392" s="168"/>
    </row>
    <row r="393">
      <c r="A393" s="168"/>
    </row>
    <row r="394">
      <c r="A394" s="168"/>
    </row>
    <row r="395">
      <c r="A395" s="168"/>
    </row>
    <row r="396">
      <c r="A396" s="168"/>
    </row>
    <row r="397">
      <c r="A397" s="168"/>
    </row>
    <row r="398">
      <c r="A398" s="168"/>
    </row>
    <row r="399">
      <c r="A399" s="168"/>
    </row>
    <row r="400">
      <c r="A400" s="168"/>
    </row>
    <row r="401">
      <c r="A401" s="168"/>
    </row>
    <row r="402">
      <c r="A402" s="168"/>
    </row>
    <row r="403">
      <c r="A403" s="168"/>
    </row>
    <row r="404">
      <c r="A404" s="168"/>
    </row>
    <row r="405">
      <c r="A405" s="168"/>
    </row>
    <row r="406">
      <c r="A406" s="168"/>
    </row>
    <row r="407">
      <c r="A407" s="168"/>
    </row>
    <row r="408">
      <c r="A408" s="168"/>
    </row>
    <row r="409">
      <c r="A409" s="168"/>
    </row>
    <row r="410">
      <c r="A410" s="168"/>
    </row>
    <row r="411">
      <c r="A411" s="168"/>
    </row>
    <row r="412">
      <c r="A412" s="168"/>
    </row>
    <row r="413">
      <c r="A413" s="168"/>
    </row>
    <row r="414">
      <c r="A414" s="168"/>
    </row>
    <row r="415">
      <c r="A415" s="168"/>
    </row>
    <row r="416">
      <c r="A416" s="168"/>
    </row>
    <row r="417">
      <c r="A417" s="168"/>
    </row>
    <row r="418">
      <c r="A418" s="168"/>
    </row>
    <row r="419">
      <c r="A419" s="168"/>
    </row>
    <row r="420">
      <c r="A420" s="168"/>
    </row>
    <row r="421">
      <c r="A421" s="168"/>
    </row>
    <row r="422">
      <c r="A422" s="168"/>
    </row>
    <row r="423">
      <c r="A423" s="168"/>
    </row>
    <row r="424">
      <c r="A424" s="168"/>
    </row>
    <row r="425">
      <c r="A425" s="168"/>
    </row>
    <row r="426">
      <c r="A426" s="168"/>
    </row>
    <row r="427">
      <c r="A427" s="168"/>
    </row>
    <row r="428">
      <c r="A428" s="168"/>
    </row>
    <row r="429">
      <c r="A429" s="168"/>
    </row>
    <row r="430">
      <c r="A430" s="168"/>
    </row>
    <row r="431">
      <c r="A431" s="168"/>
    </row>
    <row r="432">
      <c r="A432" s="168"/>
    </row>
    <row r="433">
      <c r="A433" s="168"/>
    </row>
    <row r="434">
      <c r="A434" s="168"/>
    </row>
    <row r="435">
      <c r="A435" s="168"/>
    </row>
    <row r="436">
      <c r="A436" s="168"/>
    </row>
    <row r="437">
      <c r="A437" s="168"/>
    </row>
    <row r="438">
      <c r="A438" s="168"/>
    </row>
    <row r="439">
      <c r="A439" s="168"/>
    </row>
    <row r="440">
      <c r="A440" s="168"/>
    </row>
    <row r="441">
      <c r="A441" s="168"/>
    </row>
    <row r="442">
      <c r="A442" s="168"/>
    </row>
    <row r="443">
      <c r="A443" s="168"/>
    </row>
    <row r="444">
      <c r="A444" s="168"/>
    </row>
    <row r="445">
      <c r="A445" s="168"/>
    </row>
    <row r="446">
      <c r="A446" s="168"/>
    </row>
    <row r="447">
      <c r="A447" s="168"/>
    </row>
    <row r="448">
      <c r="A448" s="168"/>
    </row>
    <row r="449">
      <c r="A449" s="168"/>
    </row>
    <row r="450">
      <c r="A450" s="168"/>
    </row>
    <row r="451">
      <c r="A451" s="168"/>
    </row>
    <row r="452">
      <c r="A452" s="168"/>
    </row>
    <row r="453">
      <c r="A453" s="168"/>
    </row>
    <row r="454">
      <c r="A454" s="168"/>
    </row>
    <row r="455">
      <c r="A455" s="168"/>
    </row>
    <row r="456">
      <c r="A456" s="168"/>
    </row>
    <row r="457">
      <c r="A457" s="168"/>
    </row>
    <row r="458">
      <c r="A458" s="168"/>
    </row>
    <row r="459">
      <c r="A459" s="168"/>
    </row>
    <row r="460">
      <c r="A460" s="168"/>
    </row>
    <row r="461">
      <c r="A461" s="168"/>
    </row>
    <row r="462">
      <c r="A462" s="168"/>
    </row>
    <row r="463">
      <c r="A463" s="168"/>
    </row>
    <row r="464">
      <c r="A464" s="168"/>
    </row>
    <row r="465">
      <c r="A465" s="168"/>
    </row>
    <row r="466">
      <c r="A466" s="168"/>
    </row>
    <row r="467">
      <c r="A467" s="168"/>
    </row>
    <row r="468">
      <c r="A468" s="168"/>
    </row>
    <row r="469">
      <c r="A469" s="168"/>
    </row>
    <row r="470">
      <c r="A470" s="168"/>
    </row>
    <row r="471">
      <c r="A471" s="168"/>
    </row>
    <row r="472">
      <c r="A472" s="168"/>
    </row>
    <row r="473">
      <c r="A473" s="168"/>
    </row>
    <row r="474">
      <c r="A474" s="168"/>
    </row>
    <row r="475">
      <c r="A475" s="168"/>
    </row>
    <row r="476">
      <c r="A476" s="168"/>
    </row>
    <row r="477">
      <c r="A477" s="168"/>
    </row>
    <row r="478">
      <c r="A478" s="168"/>
    </row>
    <row r="479">
      <c r="A479" s="168"/>
    </row>
    <row r="480">
      <c r="A480" s="168"/>
    </row>
    <row r="481">
      <c r="A481" s="168"/>
    </row>
    <row r="482">
      <c r="A482" s="168"/>
    </row>
    <row r="483">
      <c r="A483" s="168"/>
    </row>
    <row r="484">
      <c r="A484" s="168"/>
    </row>
    <row r="485">
      <c r="A485" s="168"/>
    </row>
    <row r="486">
      <c r="A486" s="168"/>
    </row>
    <row r="487">
      <c r="A487" s="168"/>
    </row>
    <row r="488">
      <c r="A488" s="168"/>
    </row>
    <row r="489">
      <c r="A489" s="168"/>
    </row>
    <row r="490">
      <c r="A490" s="168"/>
    </row>
    <row r="491">
      <c r="A491" s="168"/>
    </row>
    <row r="492">
      <c r="A492" s="168"/>
    </row>
    <row r="493">
      <c r="A493" s="168"/>
    </row>
    <row r="494">
      <c r="A494" s="168"/>
    </row>
    <row r="495">
      <c r="A495" s="168"/>
    </row>
    <row r="496">
      <c r="A496" s="168"/>
    </row>
    <row r="497">
      <c r="A497" s="168"/>
    </row>
    <row r="498">
      <c r="A498" s="168"/>
    </row>
    <row r="499">
      <c r="A499" s="168"/>
    </row>
    <row r="500">
      <c r="A500" s="168"/>
    </row>
    <row r="501">
      <c r="A501" s="168"/>
    </row>
    <row r="502">
      <c r="A502" s="168"/>
    </row>
    <row r="503">
      <c r="A503" s="168"/>
    </row>
    <row r="504">
      <c r="A504" s="168"/>
    </row>
    <row r="505">
      <c r="A505" s="168"/>
    </row>
    <row r="506">
      <c r="A506" s="168"/>
    </row>
    <row r="507">
      <c r="A507" s="168"/>
    </row>
    <row r="508">
      <c r="A508" s="168"/>
    </row>
    <row r="509">
      <c r="A509" s="168"/>
    </row>
    <row r="510">
      <c r="A510" s="168"/>
    </row>
    <row r="511">
      <c r="A511" s="168"/>
    </row>
    <row r="512">
      <c r="A512" s="168"/>
    </row>
    <row r="513">
      <c r="A513" s="168"/>
    </row>
    <row r="514">
      <c r="A514" s="168"/>
    </row>
    <row r="515">
      <c r="A515" s="168"/>
    </row>
    <row r="516">
      <c r="A516" s="168"/>
    </row>
    <row r="517">
      <c r="A517" s="168"/>
    </row>
    <row r="518">
      <c r="A518" s="168"/>
    </row>
    <row r="519">
      <c r="A519" s="168"/>
    </row>
    <row r="520">
      <c r="A520" s="168"/>
    </row>
    <row r="521">
      <c r="A521" s="168"/>
    </row>
    <row r="522">
      <c r="A522" s="168"/>
    </row>
    <row r="523">
      <c r="A523" s="168"/>
    </row>
    <row r="524">
      <c r="A524" s="168"/>
    </row>
    <row r="525">
      <c r="A525" s="168"/>
    </row>
    <row r="526">
      <c r="A526" s="168"/>
    </row>
    <row r="527">
      <c r="A527" s="168"/>
    </row>
    <row r="528">
      <c r="A528" s="168"/>
    </row>
    <row r="529">
      <c r="A529" s="168"/>
    </row>
    <row r="530">
      <c r="A530" s="168"/>
    </row>
    <row r="531">
      <c r="A531" s="168"/>
    </row>
    <row r="532">
      <c r="A532" s="168"/>
    </row>
    <row r="533">
      <c r="A533" s="168"/>
    </row>
    <row r="534">
      <c r="A534" s="168"/>
    </row>
    <row r="535">
      <c r="A535" s="168"/>
    </row>
    <row r="536">
      <c r="A536" s="168"/>
    </row>
    <row r="537">
      <c r="A537" s="168"/>
    </row>
    <row r="538">
      <c r="A538" s="168"/>
    </row>
    <row r="539">
      <c r="A539" s="168"/>
    </row>
    <row r="540">
      <c r="A540" s="168"/>
    </row>
    <row r="541">
      <c r="A541" s="168"/>
    </row>
    <row r="542">
      <c r="A542" s="168"/>
    </row>
    <row r="543">
      <c r="A543" s="168"/>
    </row>
    <row r="544">
      <c r="A544" s="168"/>
    </row>
    <row r="545">
      <c r="A545" s="168"/>
    </row>
    <row r="546">
      <c r="A546" s="168"/>
    </row>
    <row r="547">
      <c r="A547" s="168"/>
    </row>
    <row r="548">
      <c r="A548" s="168"/>
    </row>
    <row r="549">
      <c r="A549" s="168"/>
    </row>
    <row r="550">
      <c r="A550" s="168"/>
    </row>
    <row r="551">
      <c r="A551" s="168"/>
    </row>
    <row r="552">
      <c r="A552" s="168"/>
    </row>
    <row r="553">
      <c r="A553" s="168"/>
    </row>
    <row r="554">
      <c r="A554" s="168"/>
    </row>
    <row r="555">
      <c r="A555" s="168"/>
    </row>
    <row r="556">
      <c r="A556" s="168"/>
    </row>
    <row r="557">
      <c r="A557" s="168"/>
    </row>
    <row r="558">
      <c r="A558" s="168"/>
    </row>
    <row r="559">
      <c r="A559" s="168"/>
    </row>
    <row r="560">
      <c r="A560" s="168"/>
    </row>
    <row r="561">
      <c r="A561" s="168"/>
    </row>
    <row r="562">
      <c r="A562" s="168"/>
    </row>
    <row r="563">
      <c r="A563" s="168"/>
    </row>
    <row r="564">
      <c r="A564" s="168"/>
    </row>
    <row r="565">
      <c r="A565" s="168"/>
    </row>
    <row r="566">
      <c r="A566" s="168"/>
    </row>
    <row r="567">
      <c r="A567" s="168"/>
    </row>
    <row r="568">
      <c r="A568" s="168"/>
    </row>
    <row r="569">
      <c r="A569" s="168"/>
    </row>
    <row r="570">
      <c r="A570" s="168"/>
    </row>
    <row r="571">
      <c r="A571" s="168"/>
    </row>
    <row r="572">
      <c r="A572" s="168"/>
    </row>
    <row r="573">
      <c r="A573" s="168"/>
    </row>
    <row r="574">
      <c r="A574" s="168"/>
    </row>
    <row r="575">
      <c r="A575" s="168"/>
    </row>
    <row r="576">
      <c r="A576" s="168"/>
    </row>
    <row r="577">
      <c r="A577" s="168"/>
    </row>
    <row r="578">
      <c r="A578" s="168"/>
    </row>
    <row r="579">
      <c r="A579" s="168"/>
    </row>
    <row r="580">
      <c r="A580" s="168"/>
    </row>
    <row r="581">
      <c r="A581" s="168"/>
    </row>
    <row r="582">
      <c r="A582" s="168"/>
    </row>
    <row r="583">
      <c r="A583" s="168"/>
    </row>
    <row r="584">
      <c r="A584" s="168"/>
    </row>
    <row r="585">
      <c r="A585" s="168"/>
    </row>
    <row r="586">
      <c r="A586" s="168"/>
    </row>
    <row r="587">
      <c r="A587" s="168"/>
    </row>
    <row r="588">
      <c r="A588" s="168"/>
    </row>
    <row r="589">
      <c r="A589" s="168"/>
    </row>
    <row r="590">
      <c r="A590" s="168"/>
    </row>
    <row r="591">
      <c r="A591" s="168"/>
    </row>
    <row r="592">
      <c r="A592" s="168"/>
    </row>
    <row r="593">
      <c r="A593" s="168"/>
    </row>
    <row r="594">
      <c r="A594" s="168"/>
    </row>
    <row r="595">
      <c r="A595" s="168"/>
    </row>
    <row r="596">
      <c r="A596" s="168"/>
    </row>
    <row r="597">
      <c r="A597" s="168"/>
    </row>
    <row r="598">
      <c r="A598" s="168"/>
    </row>
    <row r="599">
      <c r="A599" s="168"/>
    </row>
    <row r="600">
      <c r="A600" s="168"/>
    </row>
    <row r="601">
      <c r="A601" s="168"/>
    </row>
    <row r="602">
      <c r="A602" s="168"/>
    </row>
    <row r="603">
      <c r="A603" s="168"/>
    </row>
    <row r="604">
      <c r="A604" s="168"/>
    </row>
    <row r="605">
      <c r="A605" s="168"/>
    </row>
    <row r="606">
      <c r="A606" s="168"/>
    </row>
    <row r="607">
      <c r="A607" s="168"/>
    </row>
    <row r="608">
      <c r="A608" s="168"/>
    </row>
    <row r="609">
      <c r="A609" s="168"/>
    </row>
    <row r="610">
      <c r="A610" s="168"/>
    </row>
    <row r="611">
      <c r="A611" s="168"/>
    </row>
    <row r="612">
      <c r="A612" s="168"/>
    </row>
    <row r="613">
      <c r="A613" s="168"/>
    </row>
    <row r="614">
      <c r="A614" s="168"/>
    </row>
    <row r="615">
      <c r="A615" s="168"/>
    </row>
    <row r="616">
      <c r="A616" s="168"/>
    </row>
    <row r="617">
      <c r="A617" s="168"/>
    </row>
    <row r="618">
      <c r="A618" s="168"/>
    </row>
    <row r="619">
      <c r="A619" s="168"/>
    </row>
    <row r="620">
      <c r="A620" s="168"/>
    </row>
    <row r="621">
      <c r="A621" s="168"/>
    </row>
    <row r="622">
      <c r="A622" s="168"/>
    </row>
    <row r="623">
      <c r="A623" s="168"/>
    </row>
    <row r="624">
      <c r="A624" s="168"/>
    </row>
    <row r="625">
      <c r="A625" s="168"/>
    </row>
    <row r="626">
      <c r="A626" s="168"/>
    </row>
    <row r="627">
      <c r="A627" s="168"/>
    </row>
    <row r="628">
      <c r="A628" s="168"/>
    </row>
    <row r="629">
      <c r="A629" s="168"/>
    </row>
    <row r="630">
      <c r="A630" s="168"/>
    </row>
    <row r="631">
      <c r="A631" s="168"/>
    </row>
    <row r="632">
      <c r="A632" s="168"/>
    </row>
    <row r="633">
      <c r="A633" s="168"/>
    </row>
    <row r="634">
      <c r="A634" s="168"/>
    </row>
    <row r="635">
      <c r="A635" s="168"/>
    </row>
    <row r="636">
      <c r="A636" s="168"/>
    </row>
    <row r="637">
      <c r="A637" s="168"/>
    </row>
    <row r="638">
      <c r="A638" s="168"/>
    </row>
    <row r="639">
      <c r="A639" s="168"/>
    </row>
    <row r="640">
      <c r="A640" s="168"/>
    </row>
    <row r="641">
      <c r="A641" s="168"/>
    </row>
    <row r="642">
      <c r="A642" s="168"/>
    </row>
    <row r="643">
      <c r="A643" s="168"/>
    </row>
    <row r="644">
      <c r="A644" s="168"/>
    </row>
    <row r="645">
      <c r="A645" s="168"/>
    </row>
    <row r="646">
      <c r="A646" s="168"/>
    </row>
    <row r="647">
      <c r="A647" s="168"/>
    </row>
    <row r="648">
      <c r="A648" s="168"/>
    </row>
    <row r="649">
      <c r="A649" s="168"/>
    </row>
    <row r="650">
      <c r="A650" s="168"/>
    </row>
    <row r="651">
      <c r="A651" s="168"/>
    </row>
    <row r="652">
      <c r="A652" s="168"/>
    </row>
    <row r="653">
      <c r="A653" s="168"/>
    </row>
    <row r="654">
      <c r="A654" s="168"/>
    </row>
    <row r="655">
      <c r="A655" s="168"/>
    </row>
    <row r="656">
      <c r="A656" s="168"/>
    </row>
    <row r="657">
      <c r="A657" s="168"/>
    </row>
    <row r="658">
      <c r="A658" s="168"/>
    </row>
    <row r="659">
      <c r="A659" s="168"/>
    </row>
    <row r="660">
      <c r="A660" s="168"/>
    </row>
    <row r="661">
      <c r="A661" s="168"/>
    </row>
    <row r="662">
      <c r="A662" s="168"/>
    </row>
    <row r="663">
      <c r="A663" s="168"/>
    </row>
    <row r="664">
      <c r="A664" s="168"/>
    </row>
    <row r="665">
      <c r="A665" s="168"/>
    </row>
    <row r="666">
      <c r="A666" s="168"/>
    </row>
    <row r="667">
      <c r="A667" s="168"/>
    </row>
    <row r="668">
      <c r="A668" s="168"/>
    </row>
    <row r="669">
      <c r="A669" s="168"/>
    </row>
    <row r="670">
      <c r="A670" s="168"/>
    </row>
    <row r="671">
      <c r="A671" s="168"/>
    </row>
    <row r="672">
      <c r="A672" s="168"/>
    </row>
    <row r="673">
      <c r="A673" s="168"/>
    </row>
    <row r="674">
      <c r="A674" s="168"/>
    </row>
    <row r="675">
      <c r="A675" s="168"/>
    </row>
    <row r="676">
      <c r="A676" s="168"/>
    </row>
    <row r="677">
      <c r="A677" s="168"/>
    </row>
    <row r="678">
      <c r="A678" s="168"/>
    </row>
    <row r="679">
      <c r="A679" s="168"/>
    </row>
    <row r="680">
      <c r="A680" s="168"/>
    </row>
    <row r="681">
      <c r="A681" s="168"/>
    </row>
    <row r="682">
      <c r="A682" s="168"/>
    </row>
    <row r="683">
      <c r="A683" s="168"/>
    </row>
    <row r="684">
      <c r="A684" s="168"/>
    </row>
    <row r="685">
      <c r="A685" s="168"/>
    </row>
    <row r="686">
      <c r="A686" s="168"/>
    </row>
    <row r="687">
      <c r="A687" s="168"/>
    </row>
    <row r="688">
      <c r="A688" s="168"/>
    </row>
    <row r="689">
      <c r="A689" s="168"/>
    </row>
    <row r="690">
      <c r="A690" s="168"/>
    </row>
    <row r="691">
      <c r="A691" s="168"/>
    </row>
    <row r="692">
      <c r="A692" s="168"/>
    </row>
    <row r="693">
      <c r="A693" s="168"/>
    </row>
    <row r="694">
      <c r="A694" s="168"/>
    </row>
    <row r="695">
      <c r="A695" s="168"/>
    </row>
    <row r="696">
      <c r="A696" s="168"/>
    </row>
    <row r="697">
      <c r="A697" s="168"/>
    </row>
    <row r="698">
      <c r="A698" s="168"/>
    </row>
    <row r="699">
      <c r="A699" s="168"/>
    </row>
    <row r="700">
      <c r="A700" s="168"/>
    </row>
    <row r="701">
      <c r="A701" s="168"/>
    </row>
    <row r="702">
      <c r="A702" s="168"/>
    </row>
    <row r="703">
      <c r="A703" s="168"/>
    </row>
    <row r="704">
      <c r="A704" s="168"/>
    </row>
    <row r="705">
      <c r="A705" s="168"/>
    </row>
    <row r="706">
      <c r="A706" s="168"/>
    </row>
    <row r="707">
      <c r="A707" s="168"/>
    </row>
    <row r="708">
      <c r="A708" s="168"/>
    </row>
    <row r="709">
      <c r="A709" s="168"/>
    </row>
    <row r="710">
      <c r="A710" s="168"/>
    </row>
    <row r="711">
      <c r="A711" s="168"/>
    </row>
    <row r="712">
      <c r="A712" s="168"/>
    </row>
    <row r="713">
      <c r="A713" s="168"/>
    </row>
    <row r="714">
      <c r="A714" s="168"/>
    </row>
    <row r="715">
      <c r="A715" s="168"/>
    </row>
    <row r="716">
      <c r="A716" s="168"/>
    </row>
    <row r="717">
      <c r="A717" s="168"/>
    </row>
    <row r="718">
      <c r="A718" s="168"/>
    </row>
    <row r="719">
      <c r="A719" s="168"/>
    </row>
    <row r="720">
      <c r="A720" s="168"/>
    </row>
    <row r="721">
      <c r="A721" s="168"/>
    </row>
    <row r="722">
      <c r="A722" s="168"/>
    </row>
    <row r="723">
      <c r="A723" s="168"/>
    </row>
    <row r="724">
      <c r="A724" s="168"/>
    </row>
    <row r="725">
      <c r="A725" s="168"/>
    </row>
    <row r="726">
      <c r="A726" s="168"/>
    </row>
    <row r="727">
      <c r="A727" s="168"/>
    </row>
    <row r="728">
      <c r="A728" s="168"/>
    </row>
    <row r="729">
      <c r="A729" s="168"/>
    </row>
    <row r="730">
      <c r="A730" s="168"/>
    </row>
    <row r="731">
      <c r="A731" s="168"/>
    </row>
    <row r="732">
      <c r="A732" s="168"/>
    </row>
    <row r="733">
      <c r="A733" s="168"/>
    </row>
    <row r="734">
      <c r="A734" s="168"/>
    </row>
    <row r="735">
      <c r="A735" s="168"/>
    </row>
    <row r="736">
      <c r="A736" s="168"/>
    </row>
    <row r="737">
      <c r="A737" s="168"/>
    </row>
    <row r="738">
      <c r="A738" s="168"/>
    </row>
    <row r="739">
      <c r="A739" s="168"/>
    </row>
    <row r="740">
      <c r="A740" s="168"/>
    </row>
    <row r="741">
      <c r="A741" s="168"/>
    </row>
    <row r="742">
      <c r="A742" s="168"/>
    </row>
    <row r="743">
      <c r="A743" s="168"/>
    </row>
    <row r="744">
      <c r="A744" s="168"/>
    </row>
    <row r="745">
      <c r="A745" s="168"/>
    </row>
    <row r="746">
      <c r="A746" s="168"/>
    </row>
    <row r="747">
      <c r="A747" s="168"/>
    </row>
    <row r="748">
      <c r="A748" s="168"/>
    </row>
    <row r="749">
      <c r="A749" s="168"/>
    </row>
    <row r="750">
      <c r="A750" s="168"/>
    </row>
    <row r="751">
      <c r="A751" s="168"/>
    </row>
    <row r="752">
      <c r="A752" s="168"/>
    </row>
    <row r="753">
      <c r="A753" s="168"/>
    </row>
    <row r="754">
      <c r="A754" s="168"/>
    </row>
    <row r="755">
      <c r="A755" s="168"/>
    </row>
    <row r="756">
      <c r="A756" s="168"/>
    </row>
    <row r="757">
      <c r="A757" s="168"/>
    </row>
    <row r="758">
      <c r="A758" s="168"/>
    </row>
    <row r="759">
      <c r="A759" s="168"/>
    </row>
    <row r="760">
      <c r="A760" s="168"/>
    </row>
    <row r="761">
      <c r="A761" s="168"/>
    </row>
    <row r="762">
      <c r="A762" s="168"/>
    </row>
    <row r="763">
      <c r="A763" s="168"/>
    </row>
    <row r="764">
      <c r="A764" s="168"/>
    </row>
    <row r="765">
      <c r="A765" s="168"/>
    </row>
    <row r="766">
      <c r="A766" s="168"/>
    </row>
    <row r="767">
      <c r="A767" s="168"/>
    </row>
    <row r="768">
      <c r="A768" s="168"/>
    </row>
    <row r="769">
      <c r="A769" s="168"/>
    </row>
    <row r="770">
      <c r="A770" s="168"/>
    </row>
    <row r="771">
      <c r="A771" s="168"/>
    </row>
    <row r="772">
      <c r="A772" s="168"/>
    </row>
    <row r="773">
      <c r="A773" s="168"/>
    </row>
    <row r="774">
      <c r="A774" s="168"/>
    </row>
    <row r="775">
      <c r="A775" s="168"/>
    </row>
    <row r="776">
      <c r="A776" s="168"/>
    </row>
    <row r="777">
      <c r="A777" s="168"/>
    </row>
    <row r="778">
      <c r="A778" s="168"/>
    </row>
    <row r="779">
      <c r="A779" s="168"/>
    </row>
    <row r="780">
      <c r="A780" s="168"/>
    </row>
    <row r="781">
      <c r="A781" s="168"/>
    </row>
    <row r="782">
      <c r="A782" s="168"/>
    </row>
    <row r="783">
      <c r="A783" s="168"/>
    </row>
    <row r="784">
      <c r="A784" s="168"/>
    </row>
    <row r="785">
      <c r="A785" s="168"/>
    </row>
    <row r="786">
      <c r="A786" s="168"/>
    </row>
    <row r="787">
      <c r="A787" s="168"/>
    </row>
    <row r="788">
      <c r="A788" s="168"/>
    </row>
    <row r="789">
      <c r="A789" s="168"/>
    </row>
    <row r="790">
      <c r="A790" s="168"/>
    </row>
    <row r="791">
      <c r="A791" s="168"/>
    </row>
    <row r="792">
      <c r="A792" s="168"/>
    </row>
    <row r="793">
      <c r="A793" s="168"/>
    </row>
    <row r="794">
      <c r="A794" s="168"/>
    </row>
    <row r="795">
      <c r="A795" s="168"/>
    </row>
    <row r="796">
      <c r="A796" s="168"/>
    </row>
    <row r="797">
      <c r="A797" s="168"/>
    </row>
    <row r="798">
      <c r="A798" s="168"/>
    </row>
    <row r="799">
      <c r="A799" s="168"/>
    </row>
    <row r="800">
      <c r="A800" s="168"/>
    </row>
    <row r="801">
      <c r="A801" s="168"/>
    </row>
    <row r="802">
      <c r="A802" s="168"/>
    </row>
    <row r="803">
      <c r="A803" s="168"/>
    </row>
    <row r="804">
      <c r="A804" s="168"/>
    </row>
    <row r="805">
      <c r="A805" s="168"/>
    </row>
    <row r="806">
      <c r="A806" s="168"/>
    </row>
    <row r="807">
      <c r="A807" s="168"/>
    </row>
    <row r="808">
      <c r="A808" s="168"/>
    </row>
    <row r="809">
      <c r="A809" s="168"/>
    </row>
    <row r="810">
      <c r="A810" s="168"/>
    </row>
    <row r="811">
      <c r="A811" s="168"/>
    </row>
    <row r="812">
      <c r="A812" s="168"/>
    </row>
    <row r="813">
      <c r="A813" s="168"/>
    </row>
    <row r="814">
      <c r="A814" s="168"/>
    </row>
    <row r="815">
      <c r="A815" s="168"/>
    </row>
    <row r="816">
      <c r="A816" s="168"/>
    </row>
    <row r="817">
      <c r="A817" s="168"/>
    </row>
    <row r="818">
      <c r="A818" s="168"/>
    </row>
    <row r="819">
      <c r="A819" s="168"/>
    </row>
    <row r="820">
      <c r="A820" s="168"/>
    </row>
    <row r="821">
      <c r="A821" s="168"/>
    </row>
    <row r="822">
      <c r="A822" s="168"/>
    </row>
    <row r="823">
      <c r="A823" s="168"/>
    </row>
    <row r="824">
      <c r="A824" s="168"/>
    </row>
    <row r="825">
      <c r="A825" s="168"/>
    </row>
    <row r="826">
      <c r="A826" s="168"/>
    </row>
    <row r="827">
      <c r="A827" s="168"/>
    </row>
    <row r="828">
      <c r="A828" s="168"/>
    </row>
    <row r="829">
      <c r="A829" s="168"/>
    </row>
    <row r="830">
      <c r="A830" s="168"/>
    </row>
    <row r="831">
      <c r="A831" s="168"/>
    </row>
    <row r="832">
      <c r="A832" s="168"/>
    </row>
    <row r="833">
      <c r="A833" s="168"/>
    </row>
    <row r="834">
      <c r="A834" s="168"/>
    </row>
    <row r="835">
      <c r="A835" s="168"/>
    </row>
    <row r="836">
      <c r="A836" s="168"/>
    </row>
    <row r="837">
      <c r="A837" s="168"/>
    </row>
    <row r="838">
      <c r="A838" s="168"/>
    </row>
    <row r="839">
      <c r="A839" s="168"/>
    </row>
    <row r="840">
      <c r="A840" s="168"/>
    </row>
    <row r="841">
      <c r="A841" s="168"/>
    </row>
    <row r="842">
      <c r="A842" s="168"/>
    </row>
    <row r="843">
      <c r="A843" s="168"/>
    </row>
    <row r="844">
      <c r="A844" s="168"/>
    </row>
    <row r="845">
      <c r="A845" s="168"/>
    </row>
    <row r="846">
      <c r="A846" s="168"/>
    </row>
    <row r="847">
      <c r="A847" s="168"/>
    </row>
    <row r="848">
      <c r="A848" s="168"/>
    </row>
    <row r="849">
      <c r="A849" s="168"/>
    </row>
    <row r="850">
      <c r="A850" s="168"/>
    </row>
    <row r="851">
      <c r="A851" s="168"/>
    </row>
    <row r="852">
      <c r="A852" s="168"/>
    </row>
    <row r="853">
      <c r="A853" s="168"/>
    </row>
    <row r="854">
      <c r="A854" s="168"/>
    </row>
    <row r="855">
      <c r="A855" s="168"/>
    </row>
    <row r="856">
      <c r="A856" s="168"/>
    </row>
    <row r="857">
      <c r="A857" s="168"/>
    </row>
    <row r="858">
      <c r="A858" s="168"/>
    </row>
    <row r="859">
      <c r="A859" s="168"/>
    </row>
    <row r="860">
      <c r="A860" s="168"/>
    </row>
    <row r="861">
      <c r="A861" s="168"/>
    </row>
    <row r="862">
      <c r="A862" s="168"/>
    </row>
    <row r="863">
      <c r="A863" s="168"/>
    </row>
    <row r="864">
      <c r="A864" s="168"/>
    </row>
    <row r="865">
      <c r="A865" s="168"/>
    </row>
    <row r="866">
      <c r="A866" s="168"/>
    </row>
    <row r="867">
      <c r="A867" s="168"/>
    </row>
    <row r="868">
      <c r="A868" s="168"/>
    </row>
    <row r="869">
      <c r="A869" s="168"/>
    </row>
    <row r="870">
      <c r="A870" s="168"/>
    </row>
    <row r="871">
      <c r="A871" s="168"/>
    </row>
    <row r="872">
      <c r="A872" s="168"/>
    </row>
    <row r="873">
      <c r="A873" s="168"/>
    </row>
    <row r="874">
      <c r="A874" s="168"/>
    </row>
    <row r="875">
      <c r="A875" s="168"/>
    </row>
    <row r="876">
      <c r="A876" s="168"/>
    </row>
    <row r="877">
      <c r="A877" s="168"/>
    </row>
    <row r="878">
      <c r="A878" s="168"/>
    </row>
    <row r="879">
      <c r="A879" s="168"/>
    </row>
    <row r="880">
      <c r="A880" s="168"/>
    </row>
    <row r="881">
      <c r="A881" s="168"/>
    </row>
    <row r="882">
      <c r="A882" s="168"/>
    </row>
    <row r="883">
      <c r="A883" s="168"/>
    </row>
    <row r="884">
      <c r="A884" s="168"/>
    </row>
    <row r="885">
      <c r="A885" s="168"/>
    </row>
    <row r="886">
      <c r="A886" s="168"/>
    </row>
    <row r="887">
      <c r="A887" s="168"/>
    </row>
    <row r="888">
      <c r="A888" s="168"/>
    </row>
    <row r="889">
      <c r="A889" s="168"/>
    </row>
    <row r="890">
      <c r="A890" s="168"/>
    </row>
    <row r="891">
      <c r="A891" s="168"/>
    </row>
    <row r="892">
      <c r="A892" s="168"/>
    </row>
    <row r="893">
      <c r="A893" s="168"/>
    </row>
    <row r="894">
      <c r="A894" s="168"/>
    </row>
    <row r="895">
      <c r="A895" s="168"/>
    </row>
    <row r="896">
      <c r="A896" s="168"/>
    </row>
    <row r="897">
      <c r="A897" s="168"/>
    </row>
    <row r="898">
      <c r="A898" s="168"/>
    </row>
    <row r="899">
      <c r="A899" s="168"/>
    </row>
    <row r="900">
      <c r="A900" s="168"/>
    </row>
    <row r="901">
      <c r="A901" s="168"/>
    </row>
    <row r="902">
      <c r="A902" s="168"/>
    </row>
    <row r="903">
      <c r="A903" s="168"/>
    </row>
    <row r="904">
      <c r="A904" s="168"/>
    </row>
    <row r="905">
      <c r="A905" s="168"/>
    </row>
    <row r="906">
      <c r="A906" s="168"/>
    </row>
    <row r="907">
      <c r="A907" s="168"/>
    </row>
    <row r="908">
      <c r="A908" s="168"/>
    </row>
    <row r="909">
      <c r="A909" s="168"/>
    </row>
    <row r="910">
      <c r="A910" s="168"/>
    </row>
    <row r="911">
      <c r="A911" s="168"/>
    </row>
    <row r="912">
      <c r="A912" s="168"/>
    </row>
    <row r="913">
      <c r="A913" s="168"/>
    </row>
    <row r="914">
      <c r="A914" s="168"/>
    </row>
    <row r="915">
      <c r="A915" s="168"/>
    </row>
    <row r="916">
      <c r="A916" s="168"/>
    </row>
    <row r="917">
      <c r="A917" s="168"/>
    </row>
    <row r="918">
      <c r="A918" s="168"/>
    </row>
    <row r="919">
      <c r="A919" s="168"/>
    </row>
    <row r="920">
      <c r="A920" s="168"/>
    </row>
    <row r="921">
      <c r="A921" s="168"/>
    </row>
    <row r="922">
      <c r="A922" s="168"/>
    </row>
    <row r="923">
      <c r="A923" s="168"/>
    </row>
    <row r="924">
      <c r="A924" s="168"/>
    </row>
    <row r="925">
      <c r="A925" s="168"/>
    </row>
    <row r="926">
      <c r="A926" s="168"/>
    </row>
    <row r="927">
      <c r="A927" s="168"/>
    </row>
    <row r="928">
      <c r="A928" s="168"/>
    </row>
    <row r="929">
      <c r="A929" s="168"/>
    </row>
    <row r="930">
      <c r="A930" s="168"/>
    </row>
    <row r="931">
      <c r="A931" s="168"/>
    </row>
    <row r="932">
      <c r="A932" s="168"/>
    </row>
    <row r="933">
      <c r="A933" s="168"/>
    </row>
    <row r="934">
      <c r="A934" s="168"/>
    </row>
    <row r="935">
      <c r="A935" s="168"/>
    </row>
    <row r="936">
      <c r="A936" s="168"/>
    </row>
    <row r="937">
      <c r="A937" s="168"/>
    </row>
    <row r="938">
      <c r="A938" s="168"/>
    </row>
  </sheetData>
  <drawing r:id="rId1"/>
</worksheet>
</file>