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00" windowHeight="14040"/>
  </bookViews>
  <sheets>
    <sheet name="Sheet1" sheetId="1" r:id="rId1"/>
  </sheets>
  <definedNames>
    <definedName name="_xlnm._FilterDatabase" localSheetId="0" hidden="1">Sheet1!$A$1:$H$13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3" name="ID_CB2BB8F58219436788AB84917147CC2B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1706880"/>
          <a:ext cx="5715000" cy="3907155"/>
        </a:xfrm>
        <a:prstGeom prst="rect">
          <a:avLst/>
        </a:prstGeom>
      </xdr:spPr>
    </xdr:pic>
  </etc:cellImage>
  <etc:cellImage>
    <xdr:pic>
      <xdr:nvPicPr>
        <xdr:cNvPr id="11" name="ID_CE3BD0785AB44D7097C982C6E31D8113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2133600"/>
          <a:ext cx="5715000" cy="5292090"/>
        </a:xfrm>
        <a:prstGeom prst="rect">
          <a:avLst/>
        </a:prstGeom>
      </xdr:spPr>
    </xdr:pic>
  </etc:cellImage>
  <etc:cellImage>
    <xdr:pic>
      <xdr:nvPicPr>
        <xdr:cNvPr id="10" name="ID_1DDDF8A47E8A4CEC910C33B68B30DBD7" descr="Picture"/>
        <xdr:cNvPicPr/>
      </xdr:nvPicPr>
      <xdr:blipFill>
        <a:blip r:embed="rId3" cstate="print"/>
        <a:stretch>
          <a:fillRect/>
        </a:stretch>
      </xdr:blipFill>
      <xdr:spPr>
        <a:xfrm>
          <a:off x="2377440" y="1920240"/>
          <a:ext cx="2647950" cy="6377940"/>
        </a:xfrm>
        <a:prstGeom prst="rect">
          <a:avLst/>
        </a:prstGeom>
      </xdr:spPr>
    </xdr:pic>
  </etc:cellImage>
  <etc:cellImage>
    <xdr:pic>
      <xdr:nvPicPr>
        <xdr:cNvPr id="9" name="ID_F9C1544DB9CC4446B6C79A69379719DE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640080"/>
          <a:ext cx="5715000" cy="6377940"/>
        </a:xfrm>
        <a:prstGeom prst="rect">
          <a:avLst/>
        </a:prstGeom>
      </xdr:spPr>
    </xdr:pic>
  </etc:cellImage>
  <etc:cellImage>
    <xdr:pic>
      <xdr:nvPicPr>
        <xdr:cNvPr id="8" name="ID_920869B474274B259C2C9D06C704A9E7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1280160"/>
          <a:ext cx="5715000" cy="6377940"/>
        </a:xfrm>
        <a:prstGeom prst="rect">
          <a:avLst/>
        </a:prstGeom>
      </xdr:spPr>
    </xdr:pic>
  </etc:cellImage>
  <etc:cellImage>
    <xdr:pic>
      <xdr:nvPicPr>
        <xdr:cNvPr id="7" name="ID_AA9001B8717D4C1696A7D4642FB31BB2" descr="Picture"/>
        <xdr:cNvPicPr/>
      </xdr:nvPicPr>
      <xdr:blipFill>
        <a:blip r:embed="rId5" cstate="print"/>
        <a:stretch>
          <a:fillRect/>
        </a:stretch>
      </xdr:blipFill>
      <xdr:spPr>
        <a:xfrm>
          <a:off x="2377440" y="1493520"/>
          <a:ext cx="5715000" cy="6377940"/>
        </a:xfrm>
        <a:prstGeom prst="rect">
          <a:avLst/>
        </a:prstGeom>
      </xdr:spPr>
    </xdr:pic>
  </etc:cellImage>
  <etc:cellImage>
    <xdr:pic>
      <xdr:nvPicPr>
        <xdr:cNvPr id="6" name="ID_F6BD357381084B9AAB576ED359F60501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426720"/>
          <a:ext cx="5715000" cy="6377940"/>
        </a:xfrm>
        <a:prstGeom prst="rect">
          <a:avLst/>
        </a:prstGeom>
      </xdr:spPr>
    </xdr:pic>
  </etc:cellImage>
  <etc:cellImage>
    <xdr:pic>
      <xdr:nvPicPr>
        <xdr:cNvPr id="5" name="ID_3B7A0E4801A44DEBBE6E2530883AAD2A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1066800"/>
          <a:ext cx="5715000" cy="6377940"/>
        </a:xfrm>
        <a:prstGeom prst="rect">
          <a:avLst/>
        </a:prstGeom>
      </xdr:spPr>
    </xdr:pic>
  </etc:cellImage>
  <etc:cellImage>
    <xdr:pic>
      <xdr:nvPicPr>
        <xdr:cNvPr id="2" name="ID_452071706C5B47459B4A2522AB781857" descr="Picture"/>
        <xdr:cNvPicPr/>
      </xdr:nvPicPr>
      <xdr:blipFill>
        <a:blip r:embed="rId7" cstate="print"/>
        <a:stretch>
          <a:fillRect/>
        </a:stretch>
      </xdr:blipFill>
      <xdr:spPr>
        <a:xfrm>
          <a:off x="2377440" y="213360"/>
          <a:ext cx="5715000" cy="6377940"/>
        </a:xfrm>
        <a:prstGeom prst="rect">
          <a:avLst/>
        </a:prstGeom>
      </xdr:spPr>
    </xdr:pic>
  </etc:cellImage>
  <etc:cellImage>
    <xdr:pic>
      <xdr:nvPicPr>
        <xdr:cNvPr id="4" name="ID_BA5FC32787614C80ACF6BC011F275B22" descr="Picture"/>
        <xdr:cNvPicPr/>
      </xdr:nvPicPr>
      <xdr:blipFill>
        <a:blip r:embed="rId8" cstate="print"/>
        <a:stretch>
          <a:fillRect/>
        </a:stretch>
      </xdr:blipFill>
      <xdr:spPr>
        <a:xfrm>
          <a:off x="2377440" y="2560320"/>
          <a:ext cx="5715000" cy="4973955"/>
        </a:xfrm>
        <a:prstGeom prst="rect">
          <a:avLst/>
        </a:prstGeom>
      </xdr:spPr>
    </xdr:pic>
  </etc:cellImage>
  <etc:cellImage>
    <xdr:pic>
      <xdr:nvPicPr>
        <xdr:cNvPr id="3" name="ID_B1562ADECFE24B5EB2BE4E222EC93836" descr="Picture"/>
        <xdr:cNvPicPr/>
      </xdr:nvPicPr>
      <xdr:blipFill>
        <a:blip r:embed="rId9" cstate="print"/>
        <a:stretch>
          <a:fillRect/>
        </a:stretch>
      </xdr:blipFill>
      <xdr:spPr>
        <a:xfrm>
          <a:off x="2377440" y="2346960"/>
          <a:ext cx="1952625" cy="6377940"/>
        </a:xfrm>
        <a:prstGeom prst="rect">
          <a:avLst/>
        </a:prstGeom>
      </xdr:spPr>
    </xdr:pic>
  </etc:cellImage>
  <etc:cellImage>
    <xdr:pic>
      <xdr:nvPicPr>
        <xdr:cNvPr id="12" name="ID_7E7310945483481FAB36588BBB192C9F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853440"/>
          <a:ext cx="5715000" cy="63779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<sst xmlns="http://schemas.openxmlformats.org/spreadsheetml/2006/main" count="68" uniqueCount="68">
  <si>
    <t>No</t>
  </si>
  <si>
    <t>SKU</t>
  </si>
  <si>
    <t>Title</t>
  </si>
  <si>
    <t>OEM</t>
  </si>
  <si>
    <t>Picture</t>
  </si>
  <si>
    <t>Url</t>
  </si>
  <si>
    <t>Json_Src</t>
  </si>
  <si>
    <t>Json_Description</t>
  </si>
  <si>
    <t>1043</t>
  </si>
  <si>
    <t>Metric Fastener Assortment withoutut Compartment Bin</t>
  </si>
  <si>
    <t>https://www.auveco.com/metric-fastener-assortment-w-o-bin-1043</t>
  </si>
  <si>
    <t>{"0": "https://www.auveco.com/site/item-images/1043_image-1.jpg?resizeid=3&amp;resizeh=600&amp;resizew=600", "1": "https://www.auveco.com/site/item-images/1043_image-2.jpg?resizeid=3&amp;resizeh=600&amp;resizew=600"}</t>
  </si>
  <si>
    <t>{"0": {"Pcs/Unit": "1"}, "1": {"Includes": "1995 Pieces, Planogram And Reorder Labels, Without The 72B-9 Bin"}, "2": {"Country": "Mexico"}}</t>
  </si>
  <si>
    <t>1042</t>
  </si>
  <si>
    <t>Metric Fastener Assortment In Two 40 Compartment Bins</t>
  </si>
  <si>
    <t>https://www.auveco.com/metric-fastener-assortment-in-two-40-compartment-bins-1042</t>
  </si>
  <si>
    <t>{"0": "https://www.auveco.com/site/item-images/1042_image-1.jpg?resizeid=3&amp;resizeh=600&amp;resizew=600", "1": "https://www.auveco.com/site/item-images/1042_image-2.jpg?resizeid=3&amp;resizeh=600&amp;resizew=600"}</t>
  </si>
  <si>
    <t>{"0": {"Pcs/Unit": "1"}, "1": {"Size": "33-3/4 in. x 9 in. x 24 in."}, "2": {"Includes": "1975 Pieces &amp; 2 P40-S Cabinets"}, "3": {"Country": "Mexico"}, "4": {"Packing": "Fasteners are shipped in separate box to be loaded metal cabinet which is marked with part numbers for easy restocking."}}</t>
  </si>
  <si>
    <t>1041</t>
  </si>
  <si>
    <t>Metric Fastener Assortment Regular Pitch withoutut Compartment Bin</t>
  </si>
  <si>
    <t>https://www.auveco.com/metric-fastener-asst-reg-pitch-w-o-bin-1041</t>
  </si>
  <si>
    <t>{"0": "https://www.auveco.com/site/item-images/1041_image-1.jpg?resizeid=3&amp;resizeh=600&amp;resizew=600", "1": "https://www.auveco.com/site/item-images/1041_image-2.jpg?resizeid=3&amp;resizeh=600&amp;resizew=600"}</t>
  </si>
  <si>
    <t>{"0": {"Pcs/Unit": "1"}, "1": {"Includes": "1200 pieces, planogram and reorder labels, without the P40-S Bin"}, "2": {"Country": "Mexico"}}</t>
  </si>
  <si>
    <t>1040</t>
  </si>
  <si>
    <t>Metric Fastener Assortment In 40 Compartment Bin</t>
  </si>
  <si>
    <t>https://www.auveco.com/metric-fast-asst-in-40-comp-bin-1040</t>
  </si>
  <si>
    <t>{"0": "https://www.auveco.com/site/item-images/1040_image-1.jpg?resizeid=3&amp;resizeh=600&amp;resizew=600", "1": "https://www.auveco.com/site/item-images/1040_image-2.jpg?resizeid=3&amp;resizeh=600&amp;resizew=600"}</t>
  </si>
  <si>
    <t>{"0": {"Pcs/Unit": "1"}, "1": {"Size": "33-3/4 in. x 9 in. x 24 in."}, "2": {"Includes": "1200 pieces &amp; P40-S Bin"}, "3": {"Country": "Mexico"}, "4": {"Packing": "Fasteners are shipped in separate box to be loaded metal cabinet which is marked with part numbers for easy restocking."}}</t>
  </si>
  <si>
    <t>1031</t>
  </si>
  <si>
    <t>Grade 8 USS Fastener Assortment withoutut Compartment Bin</t>
  </si>
  <si>
    <t>https://www.auveco.com/uss-fastener-asst-wo-bin-1031</t>
  </si>
  <si>
    <t>{"0": "https://www.auveco.com/site/item-images/1031_image-1.jpg?resizeid=3&amp;resizeh=600&amp;resizew=600", "1": "https://www.auveco.com/site/item-images/1031_image-2.jpg?resizeid=3&amp;resizeh=600&amp;resizew=600"}</t>
  </si>
  <si>
    <t>{"0": {"Pcs/Unit": "1"}, "1": {"Includes": "2000 pieces - planogram and reorder labels, without the P40-S Bin"}, "2": {"Country": "Mexico"}}</t>
  </si>
  <si>
    <t>1030</t>
  </si>
  <si>
    <t>Grade 8 Fastener Assortment In 40 Compartment Bin</t>
  </si>
  <si>
    <t>https://www.auveco.com/gr-8-fastener-asst-in-40-compartment-bin-1030</t>
  </si>
  <si>
    <t>{"0": "https://www.auveco.com/site/item-images/1030_image-1.jpg?resizeid=3&amp;resizeh=600&amp;resizew=600", "1": "https://www.auveco.com/site/item-images/1030_image-2.jpg?resizeid=3&amp;resizeh=600&amp;resizew=600"}</t>
  </si>
  <si>
    <t>{"0": {"Pcs/Unit": "1"}, "1": {"Size": "33-3/4 in. x 9 in. x 24 in."}, "2": {"Includes": "2000 pieces &amp; P40-S Bin"}, "3": {"Country": "Mexico"}, "4": {"Packing": "Fasteners are shipped in separate box to be loaded metal cabinet which is marked with part numbers for easy restocking."}}</t>
  </si>
  <si>
    <t>1021</t>
  </si>
  <si>
    <t>Grade 5 USS Fastener Assortment withoutut Compartment Bin</t>
  </si>
  <si>
    <t>https://www.auveco.com/gr-5-uss-fast-asst-w-o-bin-1021</t>
  </si>
  <si>
    <t>{"0": "https://www.auveco.com/site/item-images/1021_image-1.jpg?resizeid=3&amp;resizeh=600&amp;resizew=600"}</t>
  </si>
  <si>
    <t>{"0": {"Pcs/Unit": "1"}, "1": {"Includes": "2800 pieces, planogram and reorder labels, without the P40-S Bin"}, "2": {"Country": "Mexico"}}</t>
  </si>
  <si>
    <t>1020</t>
  </si>
  <si>
    <t>Grade 5 Fastener Assortment In 40 Compartment Bin</t>
  </si>
  <si>
    <t>https://www.auveco.com/gr-5-fast-asst-in-40-comp-bin-1020</t>
  </si>
  <si>
    <t>{"0": "https://www.auveco.com/site/item-images/1020_image-1.jpg?resizeid=3&amp;resizeh=600&amp;resizew=600"}</t>
  </si>
  <si>
    <t>{"0": {"Pcs/Unit": "1"}, "1": {"Size": "33-3/4 in. x 9 in. x 24 in."}, "2": {"Includes": "2800 pieces &amp; P40-S Bin"}, "3": {"Country": "Mexico"}, "4": {"Packing": "Fasteners are shipped in separate box to be loaded metal cabinet which is marked with part numbers for easy restocking."}}</t>
  </si>
  <si>
    <t>1055</t>
  </si>
  <si>
    <t>Metric Retainer Assortment withoutut Compartment Bin</t>
  </si>
  <si>
    <t>https://www.auveco.com/import-retainer-assortment-w-o-bin-1055</t>
  </si>
  <si>
    <t>{"0": "https://www.auveco.com/site/item-images/1055_image-1.jpg?resizeid=3&amp;resizeh=600&amp;resizew=600"}</t>
  </si>
  <si>
    <t>{"0": {"Pcs/Unit": "1"}, "1": {"Includes": "601 pieces without the MB-36 bin"}, "2": {"Country": "United States"}}</t>
  </si>
  <si>
    <t>1054</t>
  </si>
  <si>
    <t>Metric Retainer Assortment In 36 Compartment Bin</t>
  </si>
  <si>
    <t>https://www.auveco.com/import-retainer-assortment-in-36-comp-bin-1054</t>
  </si>
  <si>
    <t>{"0": "https://www.auveco.com/site/item-images/1054_image-1.jpg?resizeid=3&amp;resizeh=600&amp;resizew=600"}</t>
  </si>
  <si>
    <t>{"0": {"Pcs/Unit": "1"}, "1": {"Includes": "601 pieces &amp; MB-36 bin"}, "2": {"Country": "United States"}}</t>
  </si>
  <si>
    <t>1053</t>
  </si>
  <si>
    <t>Domestic Retainer Assortment withoutut Compartment Bin</t>
  </si>
  <si>
    <t>https://www.auveco.com/domestic-retainer-assortment-w-o-bin-1053</t>
  </si>
  <si>
    <t>{"0": "https://www.auveco.com/site/item-images/1053_image-1.jpg?resizeid=3&amp;resizeh=600&amp;resizew=600"}</t>
  </si>
  <si>
    <t>{"0": {"Pcs/Unit": "1"}, "1": {"Includes": "1,130 Pieces Without The MB-36 Bin"}, "2": {"Country": "United States"}}</t>
  </si>
  <si>
    <t>1052</t>
  </si>
  <si>
    <t>Domestic Retainer Assortment In 36 Compartment Bin</t>
  </si>
  <si>
    <t>https://www.auveco.com/domestic-retainer-assortment-in-36-compartment-bin-1052</t>
  </si>
  <si>
    <t>{"0": "https://www.auveco.com/site/item-images/1052_image-1.jpg?resizeid=3&amp;resizeh=600&amp;resizew=600"}</t>
  </si>
  <si>
    <t>{"0": {"Pcs/Unit": "1"}, "1": {"Includes": "1,130 Pieces &amp; MB-36 Bin"}, "2": {"Country": "United States"}}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</si>
</sst>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等线"/>
      <charset val="134"/>
    </font>
    <font>
      <sz val="9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showGridLines="0" tabSelected="1" workbookViewId="0">
      <pane ySplit="1" topLeftCell="A2" activePane="bottomLeft" state="frozen"/>
      <selection/>
      <selection pane="bottomLeft" activeCell="I2" sqref="I2"/>
    </sheetView>
  </sheetViews>
  <sheetFormatPr defaultColWidth="9" defaultRowHeight="16.8" outlineLevelCol="7"/>
  <cols>
    <col min="1" max="1" width="6.69230769230769" style="2" customWidth="1"/>
    <col min="2" max="2" width="12.6923076923077" customWidth="1"/>
    <col min="3" max="3" width="20.6923076923077" customWidth="1"/>
    <col min="4" max="5" width="12.6923076923077" customWidth="1"/>
    <col min="6" max="8" width="20.6923076923077" customWidth="1"/>
  </cols>
  <sheetData>
    <row r="1" s="1" customFormat="1" ht="20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4" t="s">
        <v>7</v>
      </c>
    </row>
    <row r="2" ht="17.5" customHeight="1" spans="1:8">
      <c r="A2" s="5">
        <v>1</v>
      </c>
      <c r="B2" s="6" t="s">
        <v>8</v>
      </c>
      <c r="C2" s="6" t="s">
        <v>9</v>
      </c>
      <c r="D2" s="7"/>
      <c r="E2" s="6" t="str">
        <f>_xlfn.DISPIMG("ID_452071706C5B47459B4A2522AB781857",1)</f>
        <v>=DISPIMG("ID_452071706C5B47459B4A2522AB781857",1)</v>
      </c>
      <c r="F2" s="6" t="s">
        <v>10</v>
      </c>
      <c r="G2" s="6" t="s">
        <v>11</v>
      </c>
      <c r="H2" s="15" t="s">
        <v>12</v>
      </c>
    </row>
    <row r="3" ht="17.5" customHeight="1" spans="1:8">
      <c r="A3" s="8">
        <v>2</v>
      </c>
      <c r="B3" s="9" t="s">
        <v>13</v>
      </c>
      <c r="C3" s="9" t="s">
        <v>14</v>
      </c>
      <c r="D3" s="10"/>
      <c r="E3" s="9" t="str">
        <f>_xlfn.DISPIMG("ID_F6BD357381084B9AAB576ED359F60501",1)</f>
        <v>=DISPIMG("ID_F6BD357381084B9AAB576ED359F60501",1)</v>
      </c>
      <c r="F3" s="9" t="s">
        <v>15</v>
      </c>
      <c r="G3" s="9" t="s">
        <v>16</v>
      </c>
      <c r="H3" s="16" t="s">
        <v>17</v>
      </c>
    </row>
    <row r="4" ht="17.5" customHeight="1" spans="1:8">
      <c r="A4" s="8">
        <v>3</v>
      </c>
      <c r="B4" s="9" t="s">
        <v>18</v>
      </c>
      <c r="C4" s="9" t="s">
        <v>19</v>
      </c>
      <c r="D4" s="10"/>
      <c r="E4" s="9" t="str">
        <f>_xlfn.DISPIMG("ID_F9C1544DB9CC4446B6C79A69379719DE",1)</f>
        <v>=DISPIMG("ID_F9C1544DB9CC4446B6C79A69379719DE",1)</v>
      </c>
      <c r="F4" s="9" t="s">
        <v>20</v>
      </c>
      <c r="G4" s="9" t="s">
        <v>21</v>
      </c>
      <c r="H4" s="16" t="s">
        <v>22</v>
      </c>
    </row>
    <row r="5" ht="17.5" customHeight="1" spans="1:8">
      <c r="A5" s="8">
        <v>4</v>
      </c>
      <c r="B5" s="9" t="s">
        <v>23</v>
      </c>
      <c r="C5" s="9" t="s">
        <v>24</v>
      </c>
      <c r="D5" s="10"/>
      <c r="E5" s="9" t="str">
        <f>_xlfn.DISPIMG("ID_7E7310945483481FAB36588BBB192C9F",1)</f>
        <v>=DISPIMG("ID_7E7310945483481FAB36588BBB192C9F",1)</v>
      </c>
      <c r="F5" s="9" t="s">
        <v>25</v>
      </c>
      <c r="G5" s="9" t="s">
        <v>26</v>
      </c>
      <c r="H5" s="16" t="s">
        <v>27</v>
      </c>
    </row>
    <row r="6" ht="17.5" customHeight="1" spans="1:8">
      <c r="A6" s="8">
        <v>5</v>
      </c>
      <c r="B6" s="9" t="s">
        <v>28</v>
      </c>
      <c r="C6" s="9" t="s">
        <v>29</v>
      </c>
      <c r="D6" s="10"/>
      <c r="E6" s="9" t="str">
        <f>_xlfn.DISPIMG("ID_3B7A0E4801A44DEBBE6E2530883AAD2A",1)</f>
        <v>=DISPIMG("ID_3B7A0E4801A44DEBBE6E2530883AAD2A",1)</v>
      </c>
      <c r="F6" s="9" t="s">
        <v>30</v>
      </c>
      <c r="G6" s="9" t="s">
        <v>31</v>
      </c>
      <c r="H6" s="16" t="s">
        <v>32</v>
      </c>
    </row>
    <row r="7" ht="17.5" customHeight="1" spans="1:8">
      <c r="A7" s="8">
        <v>6</v>
      </c>
      <c r="B7" s="9" t="s">
        <v>33</v>
      </c>
      <c r="C7" s="9" t="s">
        <v>34</v>
      </c>
      <c r="D7" s="10"/>
      <c r="E7" s="9" t="str">
        <f>_xlfn.DISPIMG("ID_920869B474274B259C2C9D06C704A9E7",1)</f>
        <v>=DISPIMG("ID_920869B474274B259C2C9D06C704A9E7",1)</v>
      </c>
      <c r="F7" s="9" t="s">
        <v>35</v>
      </c>
      <c r="G7" s="9" t="s">
        <v>36</v>
      </c>
      <c r="H7" s="16" t="s">
        <v>37</v>
      </c>
    </row>
    <row r="8" ht="17.5" customHeight="1" spans="1:8">
      <c r="A8" s="8">
        <v>7</v>
      </c>
      <c r="B8" s="9" t="s">
        <v>38</v>
      </c>
      <c r="C8" s="9" t="s">
        <v>39</v>
      </c>
      <c r="D8" s="10"/>
      <c r="E8" s="9" t="str">
        <f>_xlfn.DISPIMG("ID_AA9001B8717D4C1696A7D4642FB31BB2",1)</f>
        <v>=DISPIMG("ID_AA9001B8717D4C1696A7D4642FB31BB2",1)</v>
      </c>
      <c r="F8" s="9" t="s">
        <v>40</v>
      </c>
      <c r="G8" s="9" t="s">
        <v>41</v>
      </c>
      <c r="H8" s="16" t="s">
        <v>42</v>
      </c>
    </row>
    <row r="9" ht="17.5" customHeight="1" spans="1:8">
      <c r="A9" s="8">
        <v>8</v>
      </c>
      <c r="B9" s="9" t="s">
        <v>43</v>
      </c>
      <c r="C9" s="9" t="s">
        <v>44</v>
      </c>
      <c r="D9" s="10"/>
      <c r="E9" s="9" t="str">
        <f>_xlfn.DISPIMG("ID_CB2BB8F58219436788AB84917147CC2B",1)</f>
        <v>=DISPIMG("ID_CB2BB8F58219436788AB84917147CC2B",1)</v>
      </c>
      <c r="F9" s="9" t="s">
        <v>45</v>
      </c>
      <c r="G9" s="9" t="s">
        <v>46</v>
      </c>
      <c r="H9" s="16" t="s">
        <v>47</v>
      </c>
    </row>
    <row r="10" ht="17.5" customHeight="1" spans="1:8">
      <c r="A10" s="8">
        <v>9</v>
      </c>
      <c r="B10" s="9" t="s">
        <v>48</v>
      </c>
      <c r="C10" s="9" t="s">
        <v>49</v>
      </c>
      <c r="D10" s="10"/>
      <c r="E10" s="9" t="str">
        <f>_xlfn.DISPIMG("ID_1DDDF8A47E8A4CEC910C33B68B30DBD7",1)</f>
        <v>=DISPIMG("ID_1DDDF8A47E8A4CEC910C33B68B30DBD7",1)</v>
      </c>
      <c r="F10" s="9" t="s">
        <v>50</v>
      </c>
      <c r="G10" s="9" t="s">
        <v>51</v>
      </c>
      <c r="H10" s="16" t="s">
        <v>52</v>
      </c>
    </row>
    <row r="11" ht="17.5" customHeight="1" spans="1:8">
      <c r="A11" s="8">
        <v>10</v>
      </c>
      <c r="B11" s="9" t="s">
        <v>53</v>
      </c>
      <c r="C11" s="9" t="s">
        <v>54</v>
      </c>
      <c r="D11" s="10"/>
      <c r="E11" s="9" t="str">
        <f>_xlfn.DISPIMG("ID_CE3BD0785AB44D7097C982C6E31D8113",1)</f>
        <v>=DISPIMG("ID_CE3BD0785AB44D7097C982C6E31D8113",1)</v>
      </c>
      <c r="F11" s="9" t="s">
        <v>55</v>
      </c>
      <c r="G11" s="9" t="s">
        <v>56</v>
      </c>
      <c r="H11" s="16" t="s">
        <v>57</v>
      </c>
    </row>
    <row r="12" ht="17.5" customHeight="1" spans="1:8">
      <c r="A12" s="8">
        <v>11</v>
      </c>
      <c r="B12" s="9" t="s">
        <v>58</v>
      </c>
      <c r="C12" s="9" t="s">
        <v>59</v>
      </c>
      <c r="D12" s="10"/>
      <c r="E12" s="9" t="str">
        <f>_xlfn.DISPIMG("ID_B1562ADECFE24B5EB2BE4E222EC93836",1)</f>
        <v>=DISPIMG("ID_B1562ADECFE24B5EB2BE4E222EC93836",1)</v>
      </c>
      <c r="F12" s="9" t="s">
        <v>60</v>
      </c>
      <c r="G12" s="9" t="s">
        <v>61</v>
      </c>
      <c r="H12" s="16" t="s">
        <v>62</v>
      </c>
    </row>
    <row r="13" ht="17.5" customHeight="1" spans="1:8">
      <c r="A13" s="11">
        <v>12</v>
      </c>
      <c r="B13" s="12" t="s">
        <v>63</v>
      </c>
      <c r="C13" s="12" t="s">
        <v>64</v>
      </c>
      <c r="D13" s="13"/>
      <c r="E13" s="12" t="str">
        <f>_xlfn.DISPIMG("ID_BA5FC32787614C80ACF6BC011F275B22",1)</f>
        <v>=DISPIMG("ID_BA5FC32787614C80ACF6BC011F275B22",1)</v>
      </c>
      <c r="F13" s="12" t="s">
        <v>65</v>
      </c>
      <c r="G13" s="12" t="s">
        <v>66</v>
      </c>
      <c r="H13" s="17" t="s">
        <v>67</v>
      </c>
    </row>
  </sheetData>
  <autoFilter xmlns:etc="http://www.wps.cn/officeDocument/2017/etCustomData" ref="A1:H1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2024-09-07T15:50:00Z</dcterms:created>
  <dcterms:modified xsi:type="dcterms:W3CDTF">2024-09-07T16:39:57Z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2B17D876E96BF9FD5D11DC6642AE87AC_42</vt:lpwstr>
  </property>
  <property fmtid="{D5CDD505-2E9C-101B-9397-08002B2CF9AE}" pid="4" name="KSOProductBuildVer">
    <vt:lpwstr>2052-6.10.1.8873</vt:lpwstr>
  </property>
</Properties>
</file>