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  <sheet name="兼容表" sheetId="2" r:id="rId2"/>
  </sheets>
  <definedNames>
    <definedName name="_xlnm._FilterDatabase" localSheetId="0" hidden="1">Sheet1!$A$1:$W$11</definedName>
    <definedName name="_xlnm._FilterDatabase" localSheetId="1" hidden="1">兼容表!$A$1:$E$411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1" name="ID_4143B7DDB99349A0A7A7DEAABEB4FD3F" descr="Picture"/>
        <xdr:cNvPicPr/>
      </xdr:nvPicPr>
      <xdr:blipFill>
        <a:blip r:embed="rId1" cstate="print"/>
        <a:stretch>
          <a:fillRect/>
        </a:stretch>
      </xdr:blipFill>
      <xdr:spPr>
        <a:xfrm>
          <a:off x="4160520" y="640080"/>
          <a:ext cx="4762500" cy="4762500"/>
        </a:xfrm>
        <a:prstGeom prst="rect">
          <a:avLst/>
        </a:prstGeom>
      </xdr:spPr>
    </xdr:pic>
  </etc:cellImage>
  <etc:cellImage>
    <xdr:pic>
      <xdr:nvPicPr>
        <xdr:cNvPr id="9" name="ID_0E45CFA55CA84A028D0B22CDC2D10C0A" descr="Picture"/>
        <xdr:cNvPicPr/>
      </xdr:nvPicPr>
      <xdr:blipFill>
        <a:blip r:embed="rId2" cstate="print"/>
        <a:stretch>
          <a:fillRect/>
        </a:stretch>
      </xdr:blipFill>
      <xdr:spPr>
        <a:xfrm>
          <a:off x="4160520" y="213360"/>
          <a:ext cx="4762500" cy="4762500"/>
        </a:xfrm>
        <a:prstGeom prst="rect">
          <a:avLst/>
        </a:prstGeom>
      </xdr:spPr>
    </xdr:pic>
  </etc:cellImage>
  <etc:cellImage>
    <xdr:pic>
      <xdr:nvPicPr>
        <xdr:cNvPr id="8" name="ID_1B4ED9FA140B4353B3AD7CBF5519DB51" descr="Picture"/>
        <xdr:cNvPicPr/>
      </xdr:nvPicPr>
      <xdr:blipFill>
        <a:blip r:embed="rId3" cstate="print"/>
        <a:stretch>
          <a:fillRect/>
        </a:stretch>
      </xdr:blipFill>
      <xdr:spPr>
        <a:xfrm>
          <a:off x="4160520" y="853440"/>
          <a:ext cx="4762500" cy="4762500"/>
        </a:xfrm>
        <a:prstGeom prst="rect">
          <a:avLst/>
        </a:prstGeom>
      </xdr:spPr>
    </xdr:pic>
  </etc:cellImage>
  <etc:cellImage>
    <xdr:pic>
      <xdr:nvPicPr>
        <xdr:cNvPr id="7" name="ID_CCF639014ABF4E348F30EBA2C8B5539C" descr="Picture"/>
        <xdr:cNvPicPr/>
      </xdr:nvPicPr>
      <xdr:blipFill>
        <a:blip r:embed="rId4" cstate="print"/>
        <a:stretch>
          <a:fillRect/>
        </a:stretch>
      </xdr:blipFill>
      <xdr:spPr>
        <a:xfrm>
          <a:off x="4160520" y="426720"/>
          <a:ext cx="4762500" cy="4762500"/>
        </a:xfrm>
        <a:prstGeom prst="rect">
          <a:avLst/>
        </a:prstGeom>
      </xdr:spPr>
    </xdr:pic>
  </etc:cellImage>
  <etc:cellImage>
    <xdr:pic>
      <xdr:nvPicPr>
        <xdr:cNvPr id="6" name="ID_D3F24B8CE0A34BF1BC2FC8A5E541ECF6" descr="Picture"/>
        <xdr:cNvPicPr/>
      </xdr:nvPicPr>
      <xdr:blipFill>
        <a:blip r:embed="rId5" cstate="print"/>
        <a:stretch>
          <a:fillRect/>
        </a:stretch>
      </xdr:blipFill>
      <xdr:spPr>
        <a:xfrm>
          <a:off x="4160520" y="1706880"/>
          <a:ext cx="4762500" cy="4762500"/>
        </a:xfrm>
        <a:prstGeom prst="rect">
          <a:avLst/>
        </a:prstGeom>
      </xdr:spPr>
    </xdr:pic>
  </etc:cellImage>
  <etc:cellImage>
    <xdr:pic>
      <xdr:nvPicPr>
        <xdr:cNvPr id="5" name="ID_9EE964DEB2FD48CB8B1E05E1117B035C" descr="Picture"/>
        <xdr:cNvPicPr/>
      </xdr:nvPicPr>
      <xdr:blipFill>
        <a:blip r:embed="rId6" cstate="print"/>
        <a:stretch>
          <a:fillRect/>
        </a:stretch>
      </xdr:blipFill>
      <xdr:spPr>
        <a:xfrm>
          <a:off x="4160520" y="1920240"/>
          <a:ext cx="4762500" cy="4762500"/>
        </a:xfrm>
        <a:prstGeom prst="rect">
          <a:avLst/>
        </a:prstGeom>
      </xdr:spPr>
    </xdr:pic>
  </etc:cellImage>
  <etc:cellImage>
    <xdr:pic>
      <xdr:nvPicPr>
        <xdr:cNvPr id="4" name="ID_86D8BD3F74654FE99E578DDBC68AFFE7" descr="Picture"/>
        <xdr:cNvPicPr/>
      </xdr:nvPicPr>
      <xdr:blipFill>
        <a:blip r:embed="rId7" cstate="print"/>
        <a:stretch>
          <a:fillRect/>
        </a:stretch>
      </xdr:blipFill>
      <xdr:spPr>
        <a:xfrm>
          <a:off x="4160520" y="2133600"/>
          <a:ext cx="4762500" cy="4762500"/>
        </a:xfrm>
        <a:prstGeom prst="rect">
          <a:avLst/>
        </a:prstGeom>
      </xdr:spPr>
    </xdr:pic>
  </etc:cellImage>
  <etc:cellImage>
    <xdr:pic>
      <xdr:nvPicPr>
        <xdr:cNvPr id="3" name="ID_DD24218519DA4200A2C3BCD24C238D8C" descr="Picture"/>
        <xdr:cNvPicPr/>
      </xdr:nvPicPr>
      <xdr:blipFill>
        <a:blip r:embed="rId8" cstate="print"/>
        <a:stretch>
          <a:fillRect/>
        </a:stretch>
      </xdr:blipFill>
      <xdr:spPr>
        <a:xfrm>
          <a:off x="4160520" y="1066800"/>
          <a:ext cx="4762500" cy="4762500"/>
        </a:xfrm>
        <a:prstGeom prst="rect">
          <a:avLst/>
        </a:prstGeom>
      </xdr:spPr>
    </xdr:pic>
  </etc:cellImage>
  <etc:cellImage>
    <xdr:pic>
      <xdr:nvPicPr>
        <xdr:cNvPr id="2" name="ID_B574B8B8C2A44A10A652F1823B5B50FC" descr="Picture"/>
        <xdr:cNvPicPr/>
      </xdr:nvPicPr>
      <xdr:blipFill>
        <a:blip r:embed="rId9" cstate="print"/>
        <a:stretch>
          <a:fillRect/>
        </a:stretch>
      </xdr:blipFill>
      <xdr:spPr>
        <a:xfrm>
          <a:off x="4160520" y="1493520"/>
          <a:ext cx="4762500" cy="4762500"/>
        </a:xfrm>
        <a:prstGeom prst="rect">
          <a:avLst/>
        </a:prstGeom>
      </xdr:spPr>
    </xdr:pic>
  </etc:cellImage>
  <etc:cellImage>
    <xdr:pic>
      <xdr:nvPicPr>
        <xdr:cNvPr id="10" name="ID_C265310F73AA4941A67C0F3B65D80E10" descr="Picture"/>
        <xdr:cNvPicPr/>
      </xdr:nvPicPr>
      <xdr:blipFill>
        <a:blip r:embed="rId10" cstate="print"/>
        <a:stretch>
          <a:fillRect/>
        </a:stretch>
      </xdr:blipFill>
      <xdr:spPr>
        <a:xfrm>
          <a:off x="4160520" y="1280160"/>
          <a:ext cx="4762500" cy="4762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<sst xmlns="http://schemas.openxmlformats.org/spreadsheetml/2006/main" count="1468" uniqueCount="194">
  <si>
    <t>No</t>
  </si>
  <si>
    <t>Group</t>
  </si>
  <si>
    <t>Type</t>
  </si>
  <si>
    <t>Manufacturer</t>
  </si>
  <si>
    <t>Part Number</t>
  </si>
  <si>
    <t>Vehicle</t>
  </si>
  <si>
    <t>OEM</t>
  </si>
  <si>
    <t>Picture</t>
  </si>
  <si>
    <t>Url</t>
  </si>
  <si>
    <t>Note 1</t>
  </si>
  <si>
    <t>Note 2</t>
  </si>
  <si>
    <t>Choose</t>
  </si>
  <si>
    <t>Price</t>
  </si>
  <si>
    <t>Json_Src</t>
  </si>
  <si>
    <t>Info</t>
  </si>
  <si>
    <t>Json_Note 1</t>
  </si>
  <si>
    <t>Json_Note 2</t>
  </si>
  <si>
    <t>Json_Price</t>
  </si>
  <si>
    <t>Json_Specification</t>
  </si>
  <si>
    <t>Json_Kit</t>
  </si>
  <si>
    <t>Type Code</t>
  </si>
  <si>
    <t>Part Code</t>
  </si>
  <si>
    <t>JOIN_MPNTCPC</t>
  </si>
  <si>
    <t>Heat &amp; Air Conditioning</t>
  </si>
  <si>
    <t>A/C Compressor Bypass Pulley</t>
  </si>
  <si>
    <t>SKP</t>
  </si>
  <si>
    <t>SK34151</t>
  </si>
  <si>
    <t>FORD TAURUS 1988-1995
MERCURY SABLE 1988-1995</t>
  </si>
  <si>
    <t/>
  </si>
  <si>
    <t>https://www.rockauto.com/en/parts/skp,SK34151,a/c+compressor+bypass+pulley,10329</t>
  </si>
  <si>
    <t>Category: A/C Compressor Bypass Pulley</t>
  </si>
  <si>
    <t>$24.89</t>
  </si>
  <si>
    <t>{"0": "https://www.rockauto.com/info/983/983_SK34151_putaway_1.jpg", "1": "https://www.rockauto.com/info/983/983_SK34151_putaway_2.jpg", "2": "https://www.rockauto.com/info/983/983_SK34151_putaway_3.jpg"}</t>
  </si>
  <si>
    <t>https://www.rockauto.com/en/moreinfo.php?pk=12741365&amp;cc=0&amp;pt=10329</t>
  </si>
  <si>
    <t>{}</t>
  </si>
  <si>
    <t>{"0": "Category: A/C Compressor Bypass Pulley"}</t>
  </si>
  <si>
    <t>{"0": "$24.89"}</t>
  </si>
  <si>
    <t>10329</t>
  </si>
  <si>
    <t>12741365</t>
  </si>
  <si>
    <t>SKP;SK34151;10329;12741365</t>
  </si>
  <si>
    <t>SK34152</t>
  </si>
  <si>
    <t>CHEVROLET ASTRO 1987-1989
CHEVROLET BLAZER 1989-1995
CHEVROLET C1500 PICKUP 1990-1995
CHEVROLET C1500 SUBURBAN 1992-1995
CHEVROLET C2500 PICKUP 1990-1995
CHEVROLET C2500 SUBURBAN 1992-1995
CHEVROLET C3500 PICKUP 1990-1995
CHEVROLET K1500 PICKUP 1990-1995
CHEVROLET K1500 SUBURBAN 1992-1995
CHEVROLET K2500 PICKUP 1990-1995
CHEVROLET K2500 SUBURBAN 1992-1995
CHEVROLET K3500 PICKUP 1990-1995
CHEVROLET R1500 SUBURBAN 1989-1991
CHEVROLET R2500 SUBURBAN 1989-1991
CHEVROLET S10 BLAZER 1988-1994
CHEVROLET S10 PICKUP 1988-1995
CHEVROLET TAHOE 1995
CHEVROLET V1500 SUBURBAN 1989-1991
CHEVROLET V2500 SUBURBAN 1989-1991
GMC C1500 PICKUP 1990-1995
GMC C1500 SUBURBAN 1992-1995
GMC C2500 PICKUP 1990-1995
GMC C2500 SUBURBAN 1992-1995
GMC C3500 PICKUP 1990-1995
GMC JIMMY 1989-1995
GMC K1500 PICKUP 1990-1995
GMC K1500 SUBURBAN 1992-1995
GMC K2500 PICKUP 1990-1995
GMC K2500 SUBURBAN 1992-1995
GMC K3500 1990-1995
GMC R1500 SUBURBAN 1989-1991
GMC R2500 SUBURBAN 1989-1991
GMC S15 JIMMY 1988-1991
GMC S15 PICKUP 1988-1990
GMC SAFARI 1987-1989
GMC SONOMA 1991-1995
GMC SYCLONE 1991
GMC TYPHOON 1992-1993
GMC V1500 SUBURBAN 1989-1991
GMC V2500 SUBURBAN 1989-1991
GMC YUKON 1992-1995
OLDSMOBILE BRAVADA 1991-1994</t>
  </si>
  <si>
    <t>https://www.rockauto.com/en/parts/skp,SK34152,a/c+compressor+bypass+pulley,10329</t>
  </si>
  <si>
    <t>$21.79</t>
  </si>
  <si>
    <t>{"0": "https://www.rockauto.com/info/983/983_SK34152_putaway_1.jpg", "1": "https://www.rockauto.com/info/983/983_SK34152_putaway_2.jpg", "2": "https://www.rockauto.com/info/983/983_SK34152_putaway_3.jpg"}</t>
  </si>
  <si>
    <t>https://www.rockauto.com/en/moreinfo.php?pk=12741369&amp;cc=0&amp;pt=10329</t>
  </si>
  <si>
    <t>{"0": "$21.79"}</t>
  </si>
  <si>
    <t>12741369</t>
  </si>
  <si>
    <t>SKP;SK34152;10329;12741369</t>
  </si>
  <si>
    <t>SK34153</t>
  </si>
  <si>
    <t>BUICK SKYLARK 1992-1995
CHEVROLET BERETTA 1990-1996
CHEVROLET CAVALIER 1990-2002
CHEVROLET CORSICA 1990-1996
OLDSMOBILE ACHIEVA 1992-1995
PONTIAC GRAND AM 1992-1995
PONTIAC SUNFIRE 1995-2002</t>
  </si>
  <si>
    <t>https://www.rockauto.com/en/parts/skp,SK34153,a/c+compressor+bypass+pulley,10329</t>
  </si>
  <si>
    <t>$28.89</t>
  </si>
  <si>
    <t>{"0": "https://www.rockauto.com/info/983/983_SK34153_putaway_1.jpg", "1": "https://www.rockauto.com/info/983/983_SK34153_putaway_2.jpg"}</t>
  </si>
  <si>
    <t>https://www.rockauto.com/en/moreinfo.php?pk=12741373&amp;cc=0&amp;pt=10329</t>
  </si>
  <si>
    <t>{"0": "$28.89"}</t>
  </si>
  <si>
    <t>12741373</t>
  </si>
  <si>
    <t>SKP;SK34153;10329;12741373</t>
  </si>
  <si>
    <t>SK34155</t>
  </si>
  <si>
    <t>CHEVROLET CAMARO 1993-1995
PONTIAC FIREBIRD 1993-1995</t>
  </si>
  <si>
    <t>https://www.rockauto.com/en/parts/skp,SK34155,a/c+compressor+bypass+pulley,10329</t>
  </si>
  <si>
    <t>$25.89</t>
  </si>
  <si>
    <t>{"0": "https://www.rockauto.com/info/983/983_SK34155_putaway_1.jpg", "1": "https://www.rockauto.com/info/983/983_SK34155_putaway_2.jpg", "2": "https://www.rockauto.com/info/983/983_SK34155_putaway_3.jpg"}</t>
  </si>
  <si>
    <t>https://www.rockauto.com/en/moreinfo.php?pk=12741377&amp;cc=0&amp;pt=10329</t>
  </si>
  <si>
    <t>{"0": "$25.89"}</t>
  </si>
  <si>
    <t>12741377</t>
  </si>
  <si>
    <t>SKP;SK34155;10329;12741377</t>
  </si>
  <si>
    <t>SK34156</t>
  </si>
  <si>
    <t>CHRYSLER GRAND VOYAGER 2000
CHRYSLER TOWN &amp; COUNTRY 1996-2000
CHRYSLER VOYAGER 2000
DODGE CARAVAN 1996-2000
DODGE GRAND CARAVAN 1996-2000
PLYMOUTH GRAND VOYAGER 1996-2000
PLYMOUTH VOYAGER 1996-2000</t>
  </si>
  <si>
    <t>https://www.rockauto.com/en/parts/skp,SK34156,a/c+compressor+bypass+pulley,10329</t>
  </si>
  <si>
    <t>$30.79</t>
  </si>
  <si>
    <t>{"0": "https://www.rockauto.com/info/983/983_SK34156_putaway_1.jpg", "1": "https://www.rockauto.com/info/983/983_SK34156_putaway_2.jpg", "2": "https://www.rockauto.com/info/983/983_SK34156_putaway_3.jpg"}</t>
  </si>
  <si>
    <t>https://www.rockauto.com/en/moreinfo.php?pk=12741381&amp;cc=0&amp;pt=10329</t>
  </si>
  <si>
    <t>{"0": "$30.79"}</t>
  </si>
  <si>
    <t>12741381</t>
  </si>
  <si>
    <t>SKP;SK34156;10329;12741381</t>
  </si>
  <si>
    <t>SK34157</t>
  </si>
  <si>
    <t>CHEVROLET CAMARO 1988-1992
PONTIAC FIREBIRD 1988-1992</t>
  </si>
  <si>
    <t>https://www.rockauto.com/en/parts/skp,SK34157,a/c+compressor+bypass+pulley,10329</t>
  </si>
  <si>
    <t>Category: A/C Compressor Bypass Pulley (Only 1 Remaining)</t>
  </si>
  <si>
    <t>$35.79</t>
  </si>
  <si>
    <t>{"0": "https://www.rockauto.com/info/983/983_SK34157_putaway_1.jpg", "1": "https://www.rockauto.com/info/983/983_SK34157_putaway_2.jpg", "2": "https://www.rockauto.com/info/983/983_SK34157_putaway_3.jpg", "3": "https://www.rockauto.com/info/983/983_SK34157_putaway_4.jpg"}</t>
  </si>
  <si>
    <t>https://www.rockauto.com/en/moreinfo.php?pk=12741385&amp;cc=0&amp;pt=10329</t>
  </si>
  <si>
    <t>{"0": "Category: A/C Compressor Bypass Pulley (Only 1 Remaining)"}</t>
  </si>
  <si>
    <t>{"0": "$35.79"}</t>
  </si>
  <si>
    <t>12741385</t>
  </si>
  <si>
    <t>SKP;SK34157;10329;12741385</t>
  </si>
  <si>
    <t>SK34158</t>
  </si>
  <si>
    <t>CHEVROLET C1500 PICKUP 1996-1998
CHEVROLET C1500 SUBURBAN 1996-1999
CHEVROLET C2500 PICKUP 1996-2000
CHEVROLET C2500 SUBURBAN 1996-1999
CHEVROLET C3500 PICKUP 1996-2000
CHEVROLET K1500 PICKUP 1996-1998
CHEVROLET K1500 SUBURBAN 1996-1999
CHEVROLET K2500 PICKUP 1996-2000
CHEVROLET K2500 SUBURBAN 1996-1999
CHEVROLET K3500 PICKUP 1996-2000
CHEVROLET P30 1996-1999
CHEVROLET TAHOE 1996-1999
GMC C1500 PICKUP 1996-1997
GMC C1500 SUBURBAN 1996-1999
GMC C2500 PICKUP 1996-2000
GMC C2500 SUBURBAN 1996-1999
GMC C3500 PICKUP 1996-2000
GMC K1500 PICKUP 1996-1998
GMC K1500 SUBURBAN 1996-1999
GMC K2500 PICKUP 1996-2000
GMC K2500 SUBURBAN 1996-1999
GMC K3500 1996-2000
GMC P3500 1996-1999
GMC YUKON 1996-1997
WORKHORSE FASTRACK FT1801 2002
WORKHORSE FASTRACK FT1802 2002</t>
  </si>
  <si>
    <t>https://www.rockauto.com/en/parts/skp,SK34158,a/c+compressor+bypass+pulley,10329</t>
  </si>
  <si>
    <t>$36.79</t>
  </si>
  <si>
    <t>{"0": "https://www.rockauto.com/info/983/SKP_SK34158_1.jpg", "1": "https://www.rockauto.com/info/983/SKP_SK34158_2.jpg", "2": "https://www.rockauto.com/info/983/SKP_SK34158_3.jpg"}</t>
  </si>
  <si>
    <t>https://www.rockauto.com/en/moreinfo.php?pk=12490597&amp;cc=0&amp;pt=10329</t>
  </si>
  <si>
    <t>{"0": "$36.79"}</t>
  </si>
  <si>
    <t>12490597</t>
  </si>
  <si>
    <t>SKP;SK34158;10329;12490597</t>
  </si>
  <si>
    <t>SK34159</t>
  </si>
  <si>
    <t>FORD MUSTANG 1994-1995</t>
  </si>
  <si>
    <t>https://www.rockauto.com/en/parts/skp,SK34159,a/c+compressor+bypass+pulley,10329</t>
  </si>
  <si>
    <t>$14.89</t>
  </si>
  <si>
    <t>{"0": "https://www.rockauto.com/info/983/983_SK34159_putaway_1.jpg", "1": "https://www.rockauto.com/info/983/983_SK34159_putaway_2.jpg", "2": "https://www.rockauto.com/info/983/983_SK34159_putaway_3.jpg"}</t>
  </si>
  <si>
    <t>https://www.rockauto.com/en/moreinfo.php?pk=12490601&amp;cc=0&amp;pt=10329</t>
  </si>
  <si>
    <t>{"0": "$14.89"}</t>
  </si>
  <si>
    <t>12490601</t>
  </si>
  <si>
    <t>SKP;SK34159;10329;12490601</t>
  </si>
  <si>
    <t>SK34161</t>
  </si>
  <si>
    <t>CHEVROLET ASTRO 1995
GMC SAFARI 1995</t>
  </si>
  <si>
    <t>https://www.rockauto.com/en/parts/skp,SK34161,a/c+compressor+bypass+pulley,10329</t>
  </si>
  <si>
    <t>$27.89</t>
  </si>
  <si>
    <t>{"0": "https://www.rockauto.com/info/983/983_SK34161_putaway_1.jpg", "1": "https://www.rockauto.com/info/983/983_SK34161_putaway_2.jpg", "2": "https://www.rockauto.com/info/983/983_SK34161_putaway_3.jpg", "3": "https://www.rockauto.com/info/983/983_SK34161_putaway_4.jpg"}</t>
  </si>
  <si>
    <t>https://www.rockauto.com/en/moreinfo.php?pk=12741389&amp;cc=0&amp;pt=10329</t>
  </si>
  <si>
    <t>{"0": "$27.89"}</t>
  </si>
  <si>
    <t>12741389</t>
  </si>
  <si>
    <t>SKP;SK34161;10329;12741389</t>
  </si>
  <si>
    <t>SK34162</t>
  </si>
  <si>
    <t>CADILLAC ALLANTE 1987-1988
CADILLAC DEVILLE 1985-1987
CADILLAC ELDORADO 1986-1988
CADILLAC FLEETWOOD 1985-1987
CADILLAC SEVILLE 1986-1988</t>
  </si>
  <si>
    <t>https://www.rockauto.com/en/parts/skp,SK34162,a/c+compressor+bypass+pulley,10329</t>
  </si>
  <si>
    <t>$49.79</t>
  </si>
  <si>
    <t>{"0": "https://www.rockauto.com/info/983/SKP_SK34162_1.jpg", "1": "https://www.rockauto.com/info/983/SKP_SK34162_2.jpg", "2": "https://www.rockauto.com/info/983/SKP_SK34162_3.jpg"}</t>
  </si>
  <si>
    <t>https://www.rockauto.com/en/moreinfo.php?pk=12490605&amp;cc=0&amp;pt=10329</t>
  </si>
  <si>
    <t>{"0": "$49.79"}</t>
  </si>
  <si>
    <t>12490605</t>
  </si>
  <si>
    <t>SKP;SK34162;10329;12490605</t>
  </si>
  <si>
    <t>Vehicle No</t>
  </si>
  <si>
    <t>Make</t>
  </si>
  <si>
    <t>Model</t>
  </si>
  <si>
    <t>Year</t>
  </si>
  <si>
    <t>FORD</t>
  </si>
  <si>
    <t>TAURUS</t>
  </si>
  <si>
    <t>MERCURY</t>
  </si>
  <si>
    <t>SABLE</t>
  </si>
  <si>
    <t>CHEVROLET</t>
  </si>
  <si>
    <t>ASTRO</t>
  </si>
  <si>
    <t>BLAZER</t>
  </si>
  <si>
    <t>C1500 PICKUP</t>
  </si>
  <si>
    <t>C1500 SUBURBAN</t>
  </si>
  <si>
    <t>C2500 PICKUP</t>
  </si>
  <si>
    <t>C2500 SUBURBAN</t>
  </si>
  <si>
    <t>C3500 PICKUP</t>
  </si>
  <si>
    <t>K1500 PICKUP</t>
  </si>
  <si>
    <t>K1500 SUBURBAN</t>
  </si>
  <si>
    <t>K2500 PICKUP</t>
  </si>
  <si>
    <t>K2500 SUBURBAN</t>
  </si>
  <si>
    <t>K3500 PICKUP</t>
  </si>
  <si>
    <t>R1500 SUBURBAN</t>
  </si>
  <si>
    <t>R2500 SUBURBAN</t>
  </si>
  <si>
    <t>S10 BLAZER</t>
  </si>
  <si>
    <t>S10 PICKUP</t>
  </si>
  <si>
    <t>TAHOE</t>
  </si>
  <si>
    <t>V1500 SUBURBAN</t>
  </si>
  <si>
    <t>V2500 SUBURBAN</t>
  </si>
  <si>
    <t>GMC</t>
  </si>
  <si>
    <t>JIMMY</t>
  </si>
  <si>
    <t>K3500</t>
  </si>
  <si>
    <t>S15 JIMMY</t>
  </si>
  <si>
    <t>S15 PICKUP</t>
  </si>
  <si>
    <t>SAFARI</t>
  </si>
  <si>
    <t>SONOMA</t>
  </si>
  <si>
    <t>SYCLONE</t>
  </si>
  <si>
    <t>TYPHOON</t>
  </si>
  <si>
    <t>YUKON</t>
  </si>
  <si>
    <t>OLDSMOBILE</t>
  </si>
  <si>
    <t>BRAVADA</t>
  </si>
  <si>
    <t>BUICK</t>
  </si>
  <si>
    <t>SKYLARK</t>
  </si>
  <si>
    <t>BERETTA</t>
  </si>
  <si>
    <t>CAVALIER</t>
  </si>
  <si>
    <t>CORSICA</t>
  </si>
  <si>
    <t>ACHIEVA</t>
  </si>
  <si>
    <t>PONTIAC</t>
  </si>
  <si>
    <t>GRAND AM</t>
  </si>
  <si>
    <t>SUNFIRE</t>
  </si>
  <si>
    <t>CAMARO</t>
  </si>
  <si>
    <t>FIREBIRD</t>
  </si>
  <si>
    <t>CHRYSLER</t>
  </si>
  <si>
    <t>GRAND VOYAGER</t>
  </si>
  <si>
    <t>TOWN &amp; COUNTRY</t>
  </si>
  <si>
    <t>VOYAGER</t>
  </si>
  <si>
    <t>DODGE</t>
  </si>
  <si>
    <t>CARAVAN</t>
  </si>
  <si>
    <t>GRAND CARAVAN</t>
  </si>
  <si>
    <t>PLYMOUTH</t>
  </si>
  <si>
    <t>P30</t>
  </si>
  <si>
    <t>P3500</t>
  </si>
  <si>
    <t>WORKHORSE</t>
  </si>
  <si>
    <t>FASTRACK FT1801</t>
  </si>
  <si>
    <t>FASTRACK FT1802</t>
  </si>
  <si>
    <t>MUSTANG</t>
  </si>
  <si>
    <t>CADILLAC</t>
  </si>
  <si>
    <t>ALLANTE</t>
  </si>
  <si>
    <t>DEVILLE</t>
  </si>
  <si>
    <t>ELDORADO</t>
  </si>
  <si>
    <t>FLEETWOOD</t>
  </si>
  <si>
    <t>SEVILLE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</si>
</sst>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3" borderId="13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14">
      <alignment vertical="center"/>
    </xf>
    <xf numFmtId="0" fontId="9" fillId="0" borderId="14">
      <alignment vertical="center"/>
    </xf>
    <xf numFmtId="0" fontId="10" fillId="0" borderId="15">
      <alignment vertical="center"/>
    </xf>
    <xf numFmtId="0" fontId="10" fillId="0" borderId="0">
      <alignment vertical="center"/>
    </xf>
    <xf numFmtId="0" fontId="11" fillId="4" borderId="16">
      <alignment vertical="center"/>
    </xf>
    <xf numFmtId="0" fontId="12" fillId="5" borderId="17">
      <alignment vertical="center"/>
    </xf>
    <xf numFmtId="0" fontId="13" fillId="5" borderId="16">
      <alignment vertical="center"/>
    </xf>
    <xf numFmtId="0" fontId="14" fillId="6" borderId="18">
      <alignment vertical="center"/>
    </xf>
    <xf numFmtId="0" fontId="15" fillId="0" borderId="19">
      <alignment vertical="center"/>
    </xf>
    <xf numFmtId="0" fontId="16" fillId="0" borderId="2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1" fillId="15" borderId="0">
      <alignment vertical="center"/>
    </xf>
    <xf numFmtId="0" fontId="21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Alignment="1">
      <alignment horizont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"/>
  <sheetViews>
    <sheetView showGridLines="0" tabSelected="1" workbookViewId="0">
      <pane ySplit="1" topLeftCell="A2" activePane="bottomLeft" state="frozen"/>
      <selection/>
      <selection pane="bottomLeft" activeCell="X2" sqref="X2"/>
    </sheetView>
  </sheetViews>
  <sheetFormatPr defaultColWidth="9" defaultRowHeight="16.8"/>
  <cols>
    <col min="1" max="1" width="6.69230769230769" style="1" customWidth="1"/>
    <col min="2" max="3" width="20.6923076923077" customWidth="1"/>
    <col min="4" max="5" width="12.6923076923077" customWidth="1"/>
    <col min="6" max="7" width="20.6923076923077" customWidth="1"/>
    <col min="8" max="8" width="12.6923076923077" customWidth="1"/>
    <col min="9" max="9" width="20.6923076923077" customWidth="1"/>
    <col min="10" max="13" width="12.6923076923077" hidden="1" customWidth="1" outlineLevel="1"/>
    <col min="14" max="23" width="20.6923076923077" hidden="1" customWidth="1" outlineLevel="1"/>
    <col min="24" max="24" width="9" collapsed="1"/>
  </cols>
  <sheetData>
    <row r="1" s="17" customFormat="1" ht="20" customHeight="1" spans="1:23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3" t="s">
        <v>22</v>
      </c>
    </row>
    <row r="2" ht="17.5" customHeight="1" spans="1:23">
      <c r="A2" s="20">
        <v>1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tr">
        <f>_xlfn.DISPIMG("ID_0E45CFA55CA84A028D0B22CDC2D10C0A",1)</f>
        <v>=DISPIMG("ID_0E45CFA55CA84A028D0B22CDC2D10C0A",1)</v>
      </c>
      <c r="I2" s="6" t="s">
        <v>29</v>
      </c>
      <c r="J2" s="6" t="s">
        <v>28</v>
      </c>
      <c r="K2" s="6" t="s">
        <v>30</v>
      </c>
      <c r="L2" s="6" t="s">
        <v>28</v>
      </c>
      <c r="M2" s="6" t="s">
        <v>31</v>
      </c>
      <c r="N2" s="6" t="s">
        <v>32</v>
      </c>
      <c r="O2" s="6" t="s">
        <v>33</v>
      </c>
      <c r="P2" s="6" t="s">
        <v>34</v>
      </c>
      <c r="Q2" s="6" t="s">
        <v>35</v>
      </c>
      <c r="R2" s="6" t="s">
        <v>36</v>
      </c>
      <c r="S2" s="6" t="s">
        <v>34</v>
      </c>
      <c r="T2" s="6" t="s">
        <v>34</v>
      </c>
      <c r="U2" s="6" t="s">
        <v>37</v>
      </c>
      <c r="V2" s="6" t="s">
        <v>38</v>
      </c>
      <c r="W2" s="24" t="s">
        <v>39</v>
      </c>
    </row>
    <row r="3" ht="17.5" customHeight="1" spans="1:23">
      <c r="A3" s="21">
        <v>2</v>
      </c>
      <c r="B3" s="9" t="s">
        <v>23</v>
      </c>
      <c r="C3" s="9" t="s">
        <v>24</v>
      </c>
      <c r="D3" s="9" t="s">
        <v>25</v>
      </c>
      <c r="E3" s="9" t="s">
        <v>40</v>
      </c>
      <c r="F3" s="9" t="s">
        <v>41</v>
      </c>
      <c r="G3" s="9" t="s">
        <v>28</v>
      </c>
      <c r="H3" s="9" t="str">
        <f>_xlfn.DISPIMG("ID_CCF639014ABF4E348F30EBA2C8B5539C",1)</f>
        <v>=DISPIMG("ID_CCF639014ABF4E348F30EBA2C8B5539C",1)</v>
      </c>
      <c r="I3" s="9" t="s">
        <v>42</v>
      </c>
      <c r="J3" s="9" t="s">
        <v>28</v>
      </c>
      <c r="K3" s="9" t="s">
        <v>30</v>
      </c>
      <c r="L3" s="9" t="s">
        <v>28</v>
      </c>
      <c r="M3" s="9" t="s">
        <v>43</v>
      </c>
      <c r="N3" s="9" t="s">
        <v>44</v>
      </c>
      <c r="O3" s="9" t="s">
        <v>45</v>
      </c>
      <c r="P3" s="9" t="s">
        <v>34</v>
      </c>
      <c r="Q3" s="9" t="s">
        <v>35</v>
      </c>
      <c r="R3" s="9" t="s">
        <v>46</v>
      </c>
      <c r="S3" s="9" t="s">
        <v>34</v>
      </c>
      <c r="T3" s="9" t="s">
        <v>34</v>
      </c>
      <c r="U3" s="9" t="s">
        <v>37</v>
      </c>
      <c r="V3" s="9" t="s">
        <v>47</v>
      </c>
      <c r="W3" s="25" t="s">
        <v>48</v>
      </c>
    </row>
    <row r="4" ht="17.5" customHeight="1" spans="1:23">
      <c r="A4" s="21">
        <v>3</v>
      </c>
      <c r="B4" s="9" t="s">
        <v>23</v>
      </c>
      <c r="C4" s="9" t="s">
        <v>24</v>
      </c>
      <c r="D4" s="9" t="s">
        <v>25</v>
      </c>
      <c r="E4" s="9" t="s">
        <v>49</v>
      </c>
      <c r="F4" s="9" t="s">
        <v>50</v>
      </c>
      <c r="G4" s="9" t="s">
        <v>28</v>
      </c>
      <c r="H4" s="9" t="str">
        <f>_xlfn.DISPIMG("ID_4143B7DDB99349A0A7A7DEAABEB4FD3F",1)</f>
        <v>=DISPIMG("ID_4143B7DDB99349A0A7A7DEAABEB4FD3F",1)</v>
      </c>
      <c r="I4" s="9" t="s">
        <v>51</v>
      </c>
      <c r="J4" s="9" t="s">
        <v>28</v>
      </c>
      <c r="K4" s="9" t="s">
        <v>30</v>
      </c>
      <c r="L4" s="9" t="s">
        <v>28</v>
      </c>
      <c r="M4" s="9" t="s">
        <v>52</v>
      </c>
      <c r="N4" s="9" t="s">
        <v>53</v>
      </c>
      <c r="O4" s="9" t="s">
        <v>54</v>
      </c>
      <c r="P4" s="9" t="s">
        <v>34</v>
      </c>
      <c r="Q4" s="9" t="s">
        <v>35</v>
      </c>
      <c r="R4" s="9" t="s">
        <v>55</v>
      </c>
      <c r="S4" s="9" t="s">
        <v>34</v>
      </c>
      <c r="T4" s="9" t="s">
        <v>34</v>
      </c>
      <c r="U4" s="9" t="s">
        <v>37</v>
      </c>
      <c r="V4" s="9" t="s">
        <v>56</v>
      </c>
      <c r="W4" s="25" t="s">
        <v>57</v>
      </c>
    </row>
    <row r="5" ht="17.5" customHeight="1" spans="1:23">
      <c r="A5" s="21">
        <v>4</v>
      </c>
      <c r="B5" s="9" t="s">
        <v>23</v>
      </c>
      <c r="C5" s="9" t="s">
        <v>24</v>
      </c>
      <c r="D5" s="9" t="s">
        <v>25</v>
      </c>
      <c r="E5" s="9" t="s">
        <v>58</v>
      </c>
      <c r="F5" s="9" t="s">
        <v>59</v>
      </c>
      <c r="G5" s="9" t="s">
        <v>28</v>
      </c>
      <c r="H5" s="9" t="str">
        <f>_xlfn.DISPIMG("ID_1B4ED9FA140B4353B3AD7CBF5519DB51",1)</f>
        <v>=DISPIMG("ID_1B4ED9FA140B4353B3AD7CBF5519DB51",1)</v>
      </c>
      <c r="I5" s="9" t="s">
        <v>60</v>
      </c>
      <c r="J5" s="9" t="s">
        <v>28</v>
      </c>
      <c r="K5" s="9" t="s">
        <v>30</v>
      </c>
      <c r="L5" s="9" t="s">
        <v>28</v>
      </c>
      <c r="M5" s="9" t="s">
        <v>61</v>
      </c>
      <c r="N5" s="9" t="s">
        <v>62</v>
      </c>
      <c r="O5" s="9" t="s">
        <v>63</v>
      </c>
      <c r="P5" s="9" t="s">
        <v>34</v>
      </c>
      <c r="Q5" s="9" t="s">
        <v>35</v>
      </c>
      <c r="R5" s="9" t="s">
        <v>64</v>
      </c>
      <c r="S5" s="9" t="s">
        <v>34</v>
      </c>
      <c r="T5" s="9" t="s">
        <v>34</v>
      </c>
      <c r="U5" s="9" t="s">
        <v>37</v>
      </c>
      <c r="V5" s="9" t="s">
        <v>65</v>
      </c>
      <c r="W5" s="25" t="s">
        <v>66</v>
      </c>
    </row>
    <row r="6" ht="17.5" customHeight="1" spans="1:23">
      <c r="A6" s="21">
        <v>5</v>
      </c>
      <c r="B6" s="9" t="s">
        <v>23</v>
      </c>
      <c r="C6" s="9" t="s">
        <v>24</v>
      </c>
      <c r="D6" s="9" t="s">
        <v>25</v>
      </c>
      <c r="E6" s="9" t="s">
        <v>67</v>
      </c>
      <c r="F6" s="9" t="s">
        <v>68</v>
      </c>
      <c r="G6" s="9" t="s">
        <v>28</v>
      </c>
      <c r="H6" s="9" t="str">
        <f>_xlfn.DISPIMG("ID_DD24218519DA4200A2C3BCD24C238D8C",1)</f>
        <v>=DISPIMG("ID_DD24218519DA4200A2C3BCD24C238D8C",1)</v>
      </c>
      <c r="I6" s="9" t="s">
        <v>69</v>
      </c>
      <c r="J6" s="9" t="s">
        <v>28</v>
      </c>
      <c r="K6" s="9" t="s">
        <v>30</v>
      </c>
      <c r="L6" s="9" t="s">
        <v>28</v>
      </c>
      <c r="M6" s="9" t="s">
        <v>70</v>
      </c>
      <c r="N6" s="9" t="s">
        <v>71</v>
      </c>
      <c r="O6" s="9" t="s">
        <v>72</v>
      </c>
      <c r="P6" s="9" t="s">
        <v>34</v>
      </c>
      <c r="Q6" s="9" t="s">
        <v>35</v>
      </c>
      <c r="R6" s="9" t="s">
        <v>73</v>
      </c>
      <c r="S6" s="9" t="s">
        <v>34</v>
      </c>
      <c r="T6" s="9" t="s">
        <v>34</v>
      </c>
      <c r="U6" s="9" t="s">
        <v>37</v>
      </c>
      <c r="V6" s="9" t="s">
        <v>74</v>
      </c>
      <c r="W6" s="25" t="s">
        <v>75</v>
      </c>
    </row>
    <row r="7" ht="17.5" customHeight="1" spans="1:23">
      <c r="A7" s="21">
        <v>6</v>
      </c>
      <c r="B7" s="9" t="s">
        <v>23</v>
      </c>
      <c r="C7" s="9" t="s">
        <v>24</v>
      </c>
      <c r="D7" s="9" t="s">
        <v>25</v>
      </c>
      <c r="E7" s="9" t="s">
        <v>76</v>
      </c>
      <c r="F7" s="9" t="s">
        <v>77</v>
      </c>
      <c r="G7" s="9" t="s">
        <v>28</v>
      </c>
      <c r="H7" s="9" t="str">
        <f>_xlfn.DISPIMG("ID_C265310F73AA4941A67C0F3B65D80E10",1)</f>
        <v>=DISPIMG("ID_C265310F73AA4941A67C0F3B65D80E10",1)</v>
      </c>
      <c r="I7" s="9" t="s">
        <v>78</v>
      </c>
      <c r="J7" s="9" t="s">
        <v>28</v>
      </c>
      <c r="K7" s="9" t="s">
        <v>79</v>
      </c>
      <c r="L7" s="9" t="s">
        <v>28</v>
      </c>
      <c r="M7" s="9" t="s">
        <v>80</v>
      </c>
      <c r="N7" s="9" t="s">
        <v>81</v>
      </c>
      <c r="O7" s="9" t="s">
        <v>82</v>
      </c>
      <c r="P7" s="9" t="s">
        <v>34</v>
      </c>
      <c r="Q7" s="9" t="s">
        <v>83</v>
      </c>
      <c r="R7" s="9" t="s">
        <v>84</v>
      </c>
      <c r="S7" s="9" t="s">
        <v>34</v>
      </c>
      <c r="T7" s="9" t="s">
        <v>34</v>
      </c>
      <c r="U7" s="9" t="s">
        <v>37</v>
      </c>
      <c r="V7" s="9" t="s">
        <v>85</v>
      </c>
      <c r="W7" s="25" t="s">
        <v>86</v>
      </c>
    </row>
    <row r="8" ht="17.5" customHeight="1" spans="1:23">
      <c r="A8" s="21">
        <v>7</v>
      </c>
      <c r="B8" s="9" t="s">
        <v>23</v>
      </c>
      <c r="C8" s="9" t="s">
        <v>24</v>
      </c>
      <c r="D8" s="9" t="s">
        <v>25</v>
      </c>
      <c r="E8" s="9" t="s">
        <v>87</v>
      </c>
      <c r="F8" s="9" t="s">
        <v>88</v>
      </c>
      <c r="G8" s="9" t="s">
        <v>28</v>
      </c>
      <c r="H8" s="9" t="str">
        <f>_xlfn.DISPIMG("ID_B574B8B8C2A44A10A652F1823B5B50FC",1)</f>
        <v>=DISPIMG("ID_B574B8B8C2A44A10A652F1823B5B50FC",1)</v>
      </c>
      <c r="I8" s="9" t="s">
        <v>89</v>
      </c>
      <c r="J8" s="9" t="s">
        <v>28</v>
      </c>
      <c r="K8" s="9" t="s">
        <v>30</v>
      </c>
      <c r="L8" s="9" t="s">
        <v>28</v>
      </c>
      <c r="M8" s="9" t="s">
        <v>90</v>
      </c>
      <c r="N8" s="9" t="s">
        <v>91</v>
      </c>
      <c r="O8" s="9" t="s">
        <v>92</v>
      </c>
      <c r="P8" s="9" t="s">
        <v>34</v>
      </c>
      <c r="Q8" s="9" t="s">
        <v>35</v>
      </c>
      <c r="R8" s="9" t="s">
        <v>93</v>
      </c>
      <c r="S8" s="9" t="s">
        <v>34</v>
      </c>
      <c r="T8" s="9" t="s">
        <v>34</v>
      </c>
      <c r="U8" s="9" t="s">
        <v>37</v>
      </c>
      <c r="V8" s="9" t="s">
        <v>94</v>
      </c>
      <c r="W8" s="25" t="s">
        <v>95</v>
      </c>
    </row>
    <row r="9" ht="17.5" customHeight="1" spans="1:23">
      <c r="A9" s="21">
        <v>8</v>
      </c>
      <c r="B9" s="9" t="s">
        <v>23</v>
      </c>
      <c r="C9" s="9" t="s">
        <v>24</v>
      </c>
      <c r="D9" s="9" t="s">
        <v>25</v>
      </c>
      <c r="E9" s="9" t="s">
        <v>96</v>
      </c>
      <c r="F9" s="9" t="s">
        <v>97</v>
      </c>
      <c r="G9" s="9" t="s">
        <v>28</v>
      </c>
      <c r="H9" s="9" t="str">
        <f>_xlfn.DISPIMG("ID_D3F24B8CE0A34BF1BC2FC8A5E541ECF6",1)</f>
        <v>=DISPIMG("ID_D3F24B8CE0A34BF1BC2FC8A5E541ECF6",1)</v>
      </c>
      <c r="I9" s="9" t="s">
        <v>98</v>
      </c>
      <c r="J9" s="9" t="s">
        <v>28</v>
      </c>
      <c r="K9" s="9" t="s">
        <v>30</v>
      </c>
      <c r="L9" s="9" t="s">
        <v>28</v>
      </c>
      <c r="M9" s="9" t="s">
        <v>99</v>
      </c>
      <c r="N9" s="9" t="s">
        <v>100</v>
      </c>
      <c r="O9" s="9" t="s">
        <v>101</v>
      </c>
      <c r="P9" s="9" t="s">
        <v>34</v>
      </c>
      <c r="Q9" s="9" t="s">
        <v>35</v>
      </c>
      <c r="R9" s="9" t="s">
        <v>102</v>
      </c>
      <c r="S9" s="9" t="s">
        <v>34</v>
      </c>
      <c r="T9" s="9" t="s">
        <v>34</v>
      </c>
      <c r="U9" s="9" t="s">
        <v>37</v>
      </c>
      <c r="V9" s="9" t="s">
        <v>103</v>
      </c>
      <c r="W9" s="25" t="s">
        <v>104</v>
      </c>
    </row>
    <row r="10" ht="17.5" customHeight="1" spans="1:23">
      <c r="A10" s="21">
        <v>9</v>
      </c>
      <c r="B10" s="9" t="s">
        <v>23</v>
      </c>
      <c r="C10" s="9" t="s">
        <v>24</v>
      </c>
      <c r="D10" s="9" t="s">
        <v>25</v>
      </c>
      <c r="E10" s="9" t="s">
        <v>105</v>
      </c>
      <c r="F10" s="9" t="s">
        <v>106</v>
      </c>
      <c r="G10" s="9" t="s">
        <v>28</v>
      </c>
      <c r="H10" s="9" t="str">
        <f>_xlfn.DISPIMG("ID_9EE964DEB2FD48CB8B1E05E1117B035C",1)</f>
        <v>=DISPIMG("ID_9EE964DEB2FD48CB8B1E05E1117B035C",1)</v>
      </c>
      <c r="I10" s="9" t="s">
        <v>107</v>
      </c>
      <c r="J10" s="9" t="s">
        <v>28</v>
      </c>
      <c r="K10" s="9" t="s">
        <v>30</v>
      </c>
      <c r="L10" s="9" t="s">
        <v>28</v>
      </c>
      <c r="M10" s="9" t="s">
        <v>108</v>
      </c>
      <c r="N10" s="9" t="s">
        <v>109</v>
      </c>
      <c r="O10" s="9" t="s">
        <v>110</v>
      </c>
      <c r="P10" s="9" t="s">
        <v>34</v>
      </c>
      <c r="Q10" s="9" t="s">
        <v>35</v>
      </c>
      <c r="R10" s="9" t="s">
        <v>111</v>
      </c>
      <c r="S10" s="9" t="s">
        <v>34</v>
      </c>
      <c r="T10" s="9" t="s">
        <v>34</v>
      </c>
      <c r="U10" s="9" t="s">
        <v>37</v>
      </c>
      <c r="V10" s="9" t="s">
        <v>112</v>
      </c>
      <c r="W10" s="25" t="s">
        <v>113</v>
      </c>
    </row>
    <row r="11" ht="17.5" customHeight="1" spans="1:23">
      <c r="A11" s="22">
        <v>10</v>
      </c>
      <c r="B11" s="15" t="s">
        <v>23</v>
      </c>
      <c r="C11" s="15" t="s">
        <v>24</v>
      </c>
      <c r="D11" s="15" t="s">
        <v>25</v>
      </c>
      <c r="E11" s="15" t="s">
        <v>114</v>
      </c>
      <c r="F11" s="15" t="s">
        <v>115</v>
      </c>
      <c r="G11" s="15" t="s">
        <v>28</v>
      </c>
      <c r="H11" s="15" t="str">
        <f>_xlfn.DISPIMG("ID_86D8BD3F74654FE99E578DDBC68AFFE7",1)</f>
        <v>=DISPIMG("ID_86D8BD3F74654FE99E578DDBC68AFFE7",1)</v>
      </c>
      <c r="I11" s="15" t="s">
        <v>116</v>
      </c>
      <c r="J11" s="15" t="s">
        <v>28</v>
      </c>
      <c r="K11" s="15" t="s">
        <v>30</v>
      </c>
      <c r="L11" s="15" t="s">
        <v>28</v>
      </c>
      <c r="M11" s="15" t="s">
        <v>117</v>
      </c>
      <c r="N11" s="15" t="s">
        <v>118</v>
      </c>
      <c r="O11" s="15" t="s">
        <v>119</v>
      </c>
      <c r="P11" s="15" t="s">
        <v>34</v>
      </c>
      <c r="Q11" s="15" t="s">
        <v>35</v>
      </c>
      <c r="R11" s="15" t="s">
        <v>120</v>
      </c>
      <c r="S11" s="15" t="s">
        <v>34</v>
      </c>
      <c r="T11" s="15" t="s">
        <v>34</v>
      </c>
      <c r="U11" s="15" t="s">
        <v>37</v>
      </c>
      <c r="V11" s="15" t="s">
        <v>121</v>
      </c>
      <c r="W11" s="26" t="s">
        <v>122</v>
      </c>
    </row>
  </sheetData>
  <autoFilter xmlns:etc="http://www.wps.cn/officeDocument/2017/etCustomData" ref="A1:W1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1"/>
  <sheetViews>
    <sheetView showGridLines="0" workbookViewId="0">
      <pane ySplit="1" topLeftCell="A2" activePane="bottomLeft" state="frozen"/>
      <selection/>
      <selection pane="bottomLeft" activeCell="F2" sqref="F2"/>
    </sheetView>
  </sheetViews>
  <sheetFormatPr defaultColWidth="9" defaultRowHeight="16.8" outlineLevelCol="4"/>
  <cols>
    <col min="1" max="1" width="40.6923076923077" customWidth="1"/>
    <col min="2" max="2" width="12.6923076923077" style="1" customWidth="1"/>
    <col min="3" max="4" width="12.6923076923077" customWidth="1"/>
    <col min="5" max="5" width="12.6923076923077" style="1" customWidth="1"/>
  </cols>
  <sheetData>
    <row r="1" s="1" customFormat="1" ht="20" customHeight="1" spans="1:5">
      <c r="A1" s="2" t="s">
        <v>22</v>
      </c>
      <c r="B1" s="3" t="s">
        <v>123</v>
      </c>
      <c r="C1" s="3" t="s">
        <v>124</v>
      </c>
      <c r="D1" s="3" t="s">
        <v>125</v>
      </c>
      <c r="E1" s="10" t="s">
        <v>126</v>
      </c>
    </row>
    <row r="2" ht="17.5" customHeight="1" spans="1:5">
      <c r="A2" s="4" t="s">
        <v>39</v>
      </c>
      <c r="B2" s="5">
        <v>1</v>
      </c>
      <c r="C2" s="6" t="s">
        <v>127</v>
      </c>
      <c r="D2" s="6" t="s">
        <v>128</v>
      </c>
      <c r="E2" s="11">
        <v>1995</v>
      </c>
    </row>
    <row r="3" ht="17.5" customHeight="1" spans="1:5">
      <c r="A3" s="7" t="s">
        <v>39</v>
      </c>
      <c r="B3" s="8">
        <v>1</v>
      </c>
      <c r="C3" s="9" t="s">
        <v>127</v>
      </c>
      <c r="D3" s="9" t="s">
        <v>128</v>
      </c>
      <c r="E3" s="12">
        <v>1994</v>
      </c>
    </row>
    <row r="4" ht="17.5" customHeight="1" spans="1:5">
      <c r="A4" s="7" t="s">
        <v>39</v>
      </c>
      <c r="B4" s="8">
        <v>1</v>
      </c>
      <c r="C4" s="9" t="s">
        <v>127</v>
      </c>
      <c r="D4" s="9" t="s">
        <v>128</v>
      </c>
      <c r="E4" s="12">
        <v>1993</v>
      </c>
    </row>
    <row r="5" ht="17.5" customHeight="1" spans="1:5">
      <c r="A5" s="7" t="s">
        <v>39</v>
      </c>
      <c r="B5" s="8">
        <v>1</v>
      </c>
      <c r="C5" s="9" t="s">
        <v>127</v>
      </c>
      <c r="D5" s="9" t="s">
        <v>128</v>
      </c>
      <c r="E5" s="12">
        <v>1992</v>
      </c>
    </row>
    <row r="6" ht="17.5" customHeight="1" spans="1:5">
      <c r="A6" s="7" t="s">
        <v>39</v>
      </c>
      <c r="B6" s="8">
        <v>1</v>
      </c>
      <c r="C6" s="9" t="s">
        <v>127</v>
      </c>
      <c r="D6" s="9" t="s">
        <v>128</v>
      </c>
      <c r="E6" s="12">
        <v>1991</v>
      </c>
    </row>
    <row r="7" ht="17.5" customHeight="1" spans="1:5">
      <c r="A7" s="7" t="s">
        <v>39</v>
      </c>
      <c r="B7" s="8">
        <v>1</v>
      </c>
      <c r="C7" s="9" t="s">
        <v>127</v>
      </c>
      <c r="D7" s="9" t="s">
        <v>128</v>
      </c>
      <c r="E7" s="12">
        <v>1990</v>
      </c>
    </row>
    <row r="8" ht="17.5" customHeight="1" spans="1:5">
      <c r="A8" s="7" t="s">
        <v>39</v>
      </c>
      <c r="B8" s="8">
        <v>1</v>
      </c>
      <c r="C8" s="9" t="s">
        <v>127</v>
      </c>
      <c r="D8" s="9" t="s">
        <v>128</v>
      </c>
      <c r="E8" s="12">
        <v>1989</v>
      </c>
    </row>
    <row r="9" ht="17.5" customHeight="1" spans="1:5">
      <c r="A9" s="7" t="s">
        <v>39</v>
      </c>
      <c r="B9" s="8">
        <v>1</v>
      </c>
      <c r="C9" s="9" t="s">
        <v>127</v>
      </c>
      <c r="D9" s="9" t="s">
        <v>128</v>
      </c>
      <c r="E9" s="12">
        <v>1988</v>
      </c>
    </row>
    <row r="10" ht="17.5" customHeight="1" spans="1:5">
      <c r="A10" s="7" t="s">
        <v>39</v>
      </c>
      <c r="B10" s="8">
        <v>2</v>
      </c>
      <c r="C10" s="9" t="s">
        <v>129</v>
      </c>
      <c r="D10" s="9" t="s">
        <v>130</v>
      </c>
      <c r="E10" s="12">
        <v>1995</v>
      </c>
    </row>
    <row r="11" ht="17.5" customHeight="1" spans="1:5">
      <c r="A11" s="7" t="s">
        <v>39</v>
      </c>
      <c r="B11" s="8">
        <v>2</v>
      </c>
      <c r="C11" s="9" t="s">
        <v>129</v>
      </c>
      <c r="D11" s="9" t="s">
        <v>130</v>
      </c>
      <c r="E11" s="12">
        <v>1994</v>
      </c>
    </row>
    <row r="12" ht="17.5" customHeight="1" spans="1:5">
      <c r="A12" s="7" t="s">
        <v>39</v>
      </c>
      <c r="B12" s="8">
        <v>2</v>
      </c>
      <c r="C12" s="9" t="s">
        <v>129</v>
      </c>
      <c r="D12" s="9" t="s">
        <v>130</v>
      </c>
      <c r="E12" s="12">
        <v>1993</v>
      </c>
    </row>
    <row r="13" ht="17.5" customHeight="1" spans="1:5">
      <c r="A13" s="7" t="s">
        <v>39</v>
      </c>
      <c r="B13" s="8">
        <v>2</v>
      </c>
      <c r="C13" s="9" t="s">
        <v>129</v>
      </c>
      <c r="D13" s="9" t="s">
        <v>130</v>
      </c>
      <c r="E13" s="12">
        <v>1992</v>
      </c>
    </row>
    <row r="14" ht="17.5" customHeight="1" spans="1:5">
      <c r="A14" s="7" t="s">
        <v>39</v>
      </c>
      <c r="B14" s="8">
        <v>2</v>
      </c>
      <c r="C14" s="9" t="s">
        <v>129</v>
      </c>
      <c r="D14" s="9" t="s">
        <v>130</v>
      </c>
      <c r="E14" s="12">
        <v>1991</v>
      </c>
    </row>
    <row r="15" ht="17.5" customHeight="1" spans="1:5">
      <c r="A15" s="7" t="s">
        <v>39</v>
      </c>
      <c r="B15" s="8">
        <v>2</v>
      </c>
      <c r="C15" s="9" t="s">
        <v>129</v>
      </c>
      <c r="D15" s="9" t="s">
        <v>130</v>
      </c>
      <c r="E15" s="12">
        <v>1990</v>
      </c>
    </row>
    <row r="16" ht="17.5" customHeight="1" spans="1:5">
      <c r="A16" s="7" t="s">
        <v>39</v>
      </c>
      <c r="B16" s="8">
        <v>2</v>
      </c>
      <c r="C16" s="9" t="s">
        <v>129</v>
      </c>
      <c r="D16" s="9" t="s">
        <v>130</v>
      </c>
      <c r="E16" s="12">
        <v>1989</v>
      </c>
    </row>
    <row r="17" ht="17.5" customHeight="1" spans="1:5">
      <c r="A17" s="7" t="s">
        <v>39</v>
      </c>
      <c r="B17" s="8">
        <v>2</v>
      </c>
      <c r="C17" s="9" t="s">
        <v>129</v>
      </c>
      <c r="D17" s="9" t="s">
        <v>130</v>
      </c>
      <c r="E17" s="12">
        <v>1988</v>
      </c>
    </row>
    <row r="18" ht="17.5" customHeight="1" spans="1:5">
      <c r="A18" s="7" t="s">
        <v>48</v>
      </c>
      <c r="B18" s="8">
        <v>1</v>
      </c>
      <c r="C18" s="9" t="s">
        <v>131</v>
      </c>
      <c r="D18" s="9" t="s">
        <v>132</v>
      </c>
      <c r="E18" s="12">
        <v>1989</v>
      </c>
    </row>
    <row r="19" ht="17.5" customHeight="1" spans="1:5">
      <c r="A19" s="7" t="s">
        <v>48</v>
      </c>
      <c r="B19" s="8">
        <v>1</v>
      </c>
      <c r="C19" s="9" t="s">
        <v>131</v>
      </c>
      <c r="D19" s="9" t="s">
        <v>132</v>
      </c>
      <c r="E19" s="12">
        <v>1988</v>
      </c>
    </row>
    <row r="20" ht="17.5" customHeight="1" spans="1:5">
      <c r="A20" s="7" t="s">
        <v>48</v>
      </c>
      <c r="B20" s="8">
        <v>1</v>
      </c>
      <c r="C20" s="9" t="s">
        <v>131</v>
      </c>
      <c r="D20" s="9" t="s">
        <v>132</v>
      </c>
      <c r="E20" s="12">
        <v>1987</v>
      </c>
    </row>
    <row r="21" ht="17.5" customHeight="1" spans="1:5">
      <c r="A21" s="7" t="s">
        <v>48</v>
      </c>
      <c r="B21" s="8">
        <v>2</v>
      </c>
      <c r="C21" s="9" t="s">
        <v>131</v>
      </c>
      <c r="D21" s="9" t="s">
        <v>133</v>
      </c>
      <c r="E21" s="12">
        <v>1995</v>
      </c>
    </row>
    <row r="22" ht="17.5" customHeight="1" spans="1:5">
      <c r="A22" s="7" t="s">
        <v>48</v>
      </c>
      <c r="B22" s="8">
        <v>2</v>
      </c>
      <c r="C22" s="9" t="s">
        <v>131</v>
      </c>
      <c r="D22" s="9" t="s">
        <v>133</v>
      </c>
      <c r="E22" s="12">
        <v>1994</v>
      </c>
    </row>
    <row r="23" ht="17.5" customHeight="1" spans="1:5">
      <c r="A23" s="7" t="s">
        <v>48</v>
      </c>
      <c r="B23" s="8">
        <v>2</v>
      </c>
      <c r="C23" s="9" t="s">
        <v>131</v>
      </c>
      <c r="D23" s="9" t="s">
        <v>133</v>
      </c>
      <c r="E23" s="12">
        <v>1993</v>
      </c>
    </row>
    <row r="24" ht="17.5" customHeight="1" spans="1:5">
      <c r="A24" s="7" t="s">
        <v>48</v>
      </c>
      <c r="B24" s="8">
        <v>2</v>
      </c>
      <c r="C24" s="9" t="s">
        <v>131</v>
      </c>
      <c r="D24" s="9" t="s">
        <v>133</v>
      </c>
      <c r="E24" s="12">
        <v>1992</v>
      </c>
    </row>
    <row r="25" ht="17.5" customHeight="1" spans="1:5">
      <c r="A25" s="7" t="s">
        <v>48</v>
      </c>
      <c r="B25" s="8">
        <v>2</v>
      </c>
      <c r="C25" s="9" t="s">
        <v>131</v>
      </c>
      <c r="D25" s="9" t="s">
        <v>133</v>
      </c>
      <c r="E25" s="12">
        <v>1991</v>
      </c>
    </row>
    <row r="26" ht="17.5" customHeight="1" spans="1:5">
      <c r="A26" s="7" t="s">
        <v>48</v>
      </c>
      <c r="B26" s="8">
        <v>2</v>
      </c>
      <c r="C26" s="9" t="s">
        <v>131</v>
      </c>
      <c r="D26" s="9" t="s">
        <v>133</v>
      </c>
      <c r="E26" s="12">
        <v>1990</v>
      </c>
    </row>
    <row r="27" ht="17.5" customHeight="1" spans="1:5">
      <c r="A27" s="7" t="s">
        <v>48</v>
      </c>
      <c r="B27" s="8">
        <v>2</v>
      </c>
      <c r="C27" s="9" t="s">
        <v>131</v>
      </c>
      <c r="D27" s="9" t="s">
        <v>133</v>
      </c>
      <c r="E27" s="12">
        <v>1989</v>
      </c>
    </row>
    <row r="28" ht="17.5" customHeight="1" spans="1:5">
      <c r="A28" s="7" t="s">
        <v>48</v>
      </c>
      <c r="B28" s="8">
        <v>3</v>
      </c>
      <c r="C28" s="9" t="s">
        <v>131</v>
      </c>
      <c r="D28" s="9" t="s">
        <v>134</v>
      </c>
      <c r="E28" s="12">
        <v>1995</v>
      </c>
    </row>
    <row r="29" ht="17.5" customHeight="1" spans="1:5">
      <c r="A29" s="7" t="s">
        <v>48</v>
      </c>
      <c r="B29" s="8">
        <v>3</v>
      </c>
      <c r="C29" s="9" t="s">
        <v>131</v>
      </c>
      <c r="D29" s="9" t="s">
        <v>134</v>
      </c>
      <c r="E29" s="12">
        <v>1994</v>
      </c>
    </row>
    <row r="30" ht="17.5" customHeight="1" spans="1:5">
      <c r="A30" s="7" t="s">
        <v>48</v>
      </c>
      <c r="B30" s="8">
        <v>3</v>
      </c>
      <c r="C30" s="9" t="s">
        <v>131</v>
      </c>
      <c r="D30" s="9" t="s">
        <v>134</v>
      </c>
      <c r="E30" s="12">
        <v>1993</v>
      </c>
    </row>
    <row r="31" ht="17.5" customHeight="1" spans="1:5">
      <c r="A31" s="7" t="s">
        <v>48</v>
      </c>
      <c r="B31" s="8">
        <v>3</v>
      </c>
      <c r="C31" s="9" t="s">
        <v>131</v>
      </c>
      <c r="D31" s="9" t="s">
        <v>134</v>
      </c>
      <c r="E31" s="12">
        <v>1992</v>
      </c>
    </row>
    <row r="32" ht="17.5" customHeight="1" spans="1:5">
      <c r="A32" s="7" t="s">
        <v>48</v>
      </c>
      <c r="B32" s="8">
        <v>3</v>
      </c>
      <c r="C32" s="9" t="s">
        <v>131</v>
      </c>
      <c r="D32" s="9" t="s">
        <v>134</v>
      </c>
      <c r="E32" s="12">
        <v>1991</v>
      </c>
    </row>
    <row r="33" ht="17.5" customHeight="1" spans="1:5">
      <c r="A33" s="7" t="s">
        <v>48</v>
      </c>
      <c r="B33" s="8">
        <v>3</v>
      </c>
      <c r="C33" s="9" t="s">
        <v>131</v>
      </c>
      <c r="D33" s="9" t="s">
        <v>134</v>
      </c>
      <c r="E33" s="12">
        <v>1990</v>
      </c>
    </row>
    <row r="34" ht="17.5" customHeight="1" spans="1:5">
      <c r="A34" s="7" t="s">
        <v>48</v>
      </c>
      <c r="B34" s="8">
        <v>4</v>
      </c>
      <c r="C34" s="9" t="s">
        <v>131</v>
      </c>
      <c r="D34" s="9" t="s">
        <v>135</v>
      </c>
      <c r="E34" s="12">
        <v>1995</v>
      </c>
    </row>
    <row r="35" ht="17.5" customHeight="1" spans="1:5">
      <c r="A35" s="7" t="s">
        <v>48</v>
      </c>
      <c r="B35" s="8">
        <v>4</v>
      </c>
      <c r="C35" s="9" t="s">
        <v>131</v>
      </c>
      <c r="D35" s="9" t="s">
        <v>135</v>
      </c>
      <c r="E35" s="12">
        <v>1994</v>
      </c>
    </row>
    <row r="36" ht="17.5" customHeight="1" spans="1:5">
      <c r="A36" s="7" t="s">
        <v>48</v>
      </c>
      <c r="B36" s="8">
        <v>4</v>
      </c>
      <c r="C36" s="9" t="s">
        <v>131</v>
      </c>
      <c r="D36" s="9" t="s">
        <v>135</v>
      </c>
      <c r="E36" s="12">
        <v>1993</v>
      </c>
    </row>
    <row r="37" ht="17.5" customHeight="1" spans="1:5">
      <c r="A37" s="7" t="s">
        <v>48</v>
      </c>
      <c r="B37" s="8">
        <v>4</v>
      </c>
      <c r="C37" s="9" t="s">
        <v>131</v>
      </c>
      <c r="D37" s="9" t="s">
        <v>135</v>
      </c>
      <c r="E37" s="12">
        <v>1992</v>
      </c>
    </row>
    <row r="38" ht="17.5" customHeight="1" spans="1:5">
      <c r="A38" s="7" t="s">
        <v>48</v>
      </c>
      <c r="B38" s="8">
        <v>5</v>
      </c>
      <c r="C38" s="9" t="s">
        <v>131</v>
      </c>
      <c r="D38" s="9" t="s">
        <v>136</v>
      </c>
      <c r="E38" s="12">
        <v>1995</v>
      </c>
    </row>
    <row r="39" ht="17.5" customHeight="1" spans="1:5">
      <c r="A39" s="7" t="s">
        <v>48</v>
      </c>
      <c r="B39" s="8">
        <v>5</v>
      </c>
      <c r="C39" s="9" t="s">
        <v>131</v>
      </c>
      <c r="D39" s="9" t="s">
        <v>136</v>
      </c>
      <c r="E39" s="12">
        <v>1994</v>
      </c>
    </row>
    <row r="40" ht="17.5" customHeight="1" spans="1:5">
      <c r="A40" s="7" t="s">
        <v>48</v>
      </c>
      <c r="B40" s="8">
        <v>5</v>
      </c>
      <c r="C40" s="9" t="s">
        <v>131</v>
      </c>
      <c r="D40" s="9" t="s">
        <v>136</v>
      </c>
      <c r="E40" s="12">
        <v>1993</v>
      </c>
    </row>
    <row r="41" ht="17.5" customHeight="1" spans="1:5">
      <c r="A41" s="7" t="s">
        <v>48</v>
      </c>
      <c r="B41" s="8">
        <v>5</v>
      </c>
      <c r="C41" s="9" t="s">
        <v>131</v>
      </c>
      <c r="D41" s="9" t="s">
        <v>136</v>
      </c>
      <c r="E41" s="12">
        <v>1992</v>
      </c>
    </row>
    <row r="42" ht="17.5" customHeight="1" spans="1:5">
      <c r="A42" s="7" t="s">
        <v>48</v>
      </c>
      <c r="B42" s="8">
        <v>5</v>
      </c>
      <c r="C42" s="9" t="s">
        <v>131</v>
      </c>
      <c r="D42" s="9" t="s">
        <v>136</v>
      </c>
      <c r="E42" s="12">
        <v>1991</v>
      </c>
    </row>
    <row r="43" ht="17.5" customHeight="1" spans="1:5">
      <c r="A43" s="7" t="s">
        <v>48</v>
      </c>
      <c r="B43" s="8">
        <v>5</v>
      </c>
      <c r="C43" s="9" t="s">
        <v>131</v>
      </c>
      <c r="D43" s="9" t="s">
        <v>136</v>
      </c>
      <c r="E43" s="12">
        <v>1990</v>
      </c>
    </row>
    <row r="44" ht="17.5" customHeight="1" spans="1:5">
      <c r="A44" s="7" t="s">
        <v>48</v>
      </c>
      <c r="B44" s="8">
        <v>6</v>
      </c>
      <c r="C44" s="9" t="s">
        <v>131</v>
      </c>
      <c r="D44" s="9" t="s">
        <v>137</v>
      </c>
      <c r="E44" s="12">
        <v>1995</v>
      </c>
    </row>
    <row r="45" ht="17.5" customHeight="1" spans="1:5">
      <c r="A45" s="7" t="s">
        <v>48</v>
      </c>
      <c r="B45" s="8">
        <v>6</v>
      </c>
      <c r="C45" s="9" t="s">
        <v>131</v>
      </c>
      <c r="D45" s="9" t="s">
        <v>137</v>
      </c>
      <c r="E45" s="12">
        <v>1994</v>
      </c>
    </row>
    <row r="46" ht="17.5" customHeight="1" spans="1:5">
      <c r="A46" s="7" t="s">
        <v>48</v>
      </c>
      <c r="B46" s="8">
        <v>6</v>
      </c>
      <c r="C46" s="9" t="s">
        <v>131</v>
      </c>
      <c r="D46" s="9" t="s">
        <v>137</v>
      </c>
      <c r="E46" s="12">
        <v>1993</v>
      </c>
    </row>
    <row r="47" ht="17.5" customHeight="1" spans="1:5">
      <c r="A47" s="7" t="s">
        <v>48</v>
      </c>
      <c r="B47" s="8">
        <v>6</v>
      </c>
      <c r="C47" s="9" t="s">
        <v>131</v>
      </c>
      <c r="D47" s="9" t="s">
        <v>137</v>
      </c>
      <c r="E47" s="12">
        <v>1992</v>
      </c>
    </row>
    <row r="48" ht="17.5" customHeight="1" spans="1:5">
      <c r="A48" s="7" t="s">
        <v>48</v>
      </c>
      <c r="B48" s="8">
        <v>7</v>
      </c>
      <c r="C48" s="9" t="s">
        <v>131</v>
      </c>
      <c r="D48" s="9" t="s">
        <v>138</v>
      </c>
      <c r="E48" s="12">
        <v>1995</v>
      </c>
    </row>
    <row r="49" ht="17.5" customHeight="1" spans="1:5">
      <c r="A49" s="7" t="s">
        <v>48</v>
      </c>
      <c r="B49" s="8">
        <v>7</v>
      </c>
      <c r="C49" s="9" t="s">
        <v>131</v>
      </c>
      <c r="D49" s="9" t="s">
        <v>138</v>
      </c>
      <c r="E49" s="12">
        <v>1994</v>
      </c>
    </row>
    <row r="50" ht="17.5" customHeight="1" spans="1:5">
      <c r="A50" s="7" t="s">
        <v>48</v>
      </c>
      <c r="B50" s="8">
        <v>7</v>
      </c>
      <c r="C50" s="9" t="s">
        <v>131</v>
      </c>
      <c r="D50" s="9" t="s">
        <v>138</v>
      </c>
      <c r="E50" s="12">
        <v>1993</v>
      </c>
    </row>
    <row r="51" ht="17.5" customHeight="1" spans="1:5">
      <c r="A51" s="7" t="s">
        <v>48</v>
      </c>
      <c r="B51" s="8">
        <v>7</v>
      </c>
      <c r="C51" s="9" t="s">
        <v>131</v>
      </c>
      <c r="D51" s="9" t="s">
        <v>138</v>
      </c>
      <c r="E51" s="12">
        <v>1992</v>
      </c>
    </row>
    <row r="52" ht="17.5" customHeight="1" spans="1:5">
      <c r="A52" s="7" t="s">
        <v>48</v>
      </c>
      <c r="B52" s="8">
        <v>7</v>
      </c>
      <c r="C52" s="9" t="s">
        <v>131</v>
      </c>
      <c r="D52" s="9" t="s">
        <v>138</v>
      </c>
      <c r="E52" s="12">
        <v>1991</v>
      </c>
    </row>
    <row r="53" ht="17.5" customHeight="1" spans="1:5">
      <c r="A53" s="7" t="s">
        <v>48</v>
      </c>
      <c r="B53" s="8">
        <v>7</v>
      </c>
      <c r="C53" s="9" t="s">
        <v>131</v>
      </c>
      <c r="D53" s="9" t="s">
        <v>138</v>
      </c>
      <c r="E53" s="12">
        <v>1990</v>
      </c>
    </row>
    <row r="54" ht="17.5" customHeight="1" spans="1:5">
      <c r="A54" s="7" t="s">
        <v>48</v>
      </c>
      <c r="B54" s="8">
        <v>8</v>
      </c>
      <c r="C54" s="9" t="s">
        <v>131</v>
      </c>
      <c r="D54" s="9" t="s">
        <v>139</v>
      </c>
      <c r="E54" s="12">
        <v>1995</v>
      </c>
    </row>
    <row r="55" ht="17.5" customHeight="1" spans="1:5">
      <c r="A55" s="7" t="s">
        <v>48</v>
      </c>
      <c r="B55" s="8">
        <v>8</v>
      </c>
      <c r="C55" s="9" t="s">
        <v>131</v>
      </c>
      <c r="D55" s="9" t="s">
        <v>139</v>
      </c>
      <c r="E55" s="12">
        <v>1994</v>
      </c>
    </row>
    <row r="56" ht="17.5" customHeight="1" spans="1:5">
      <c r="A56" s="7" t="s">
        <v>48</v>
      </c>
      <c r="B56" s="8">
        <v>8</v>
      </c>
      <c r="C56" s="9" t="s">
        <v>131</v>
      </c>
      <c r="D56" s="9" t="s">
        <v>139</v>
      </c>
      <c r="E56" s="12">
        <v>1993</v>
      </c>
    </row>
    <row r="57" ht="17.5" customHeight="1" spans="1:5">
      <c r="A57" s="7" t="s">
        <v>48</v>
      </c>
      <c r="B57" s="8">
        <v>8</v>
      </c>
      <c r="C57" s="9" t="s">
        <v>131</v>
      </c>
      <c r="D57" s="9" t="s">
        <v>139</v>
      </c>
      <c r="E57" s="12">
        <v>1992</v>
      </c>
    </row>
    <row r="58" ht="17.5" customHeight="1" spans="1:5">
      <c r="A58" s="7" t="s">
        <v>48</v>
      </c>
      <c r="B58" s="8">
        <v>8</v>
      </c>
      <c r="C58" s="9" t="s">
        <v>131</v>
      </c>
      <c r="D58" s="9" t="s">
        <v>139</v>
      </c>
      <c r="E58" s="12">
        <v>1991</v>
      </c>
    </row>
    <row r="59" ht="17.5" customHeight="1" spans="1:5">
      <c r="A59" s="7" t="s">
        <v>48</v>
      </c>
      <c r="B59" s="8">
        <v>8</v>
      </c>
      <c r="C59" s="9" t="s">
        <v>131</v>
      </c>
      <c r="D59" s="9" t="s">
        <v>139</v>
      </c>
      <c r="E59" s="12">
        <v>1990</v>
      </c>
    </row>
    <row r="60" ht="17.5" customHeight="1" spans="1:5">
      <c r="A60" s="7" t="s">
        <v>48</v>
      </c>
      <c r="B60" s="8">
        <v>9</v>
      </c>
      <c r="C60" s="9" t="s">
        <v>131</v>
      </c>
      <c r="D60" s="9" t="s">
        <v>140</v>
      </c>
      <c r="E60" s="12">
        <v>1995</v>
      </c>
    </row>
    <row r="61" ht="17.5" customHeight="1" spans="1:5">
      <c r="A61" s="7" t="s">
        <v>48</v>
      </c>
      <c r="B61" s="8">
        <v>9</v>
      </c>
      <c r="C61" s="9" t="s">
        <v>131</v>
      </c>
      <c r="D61" s="9" t="s">
        <v>140</v>
      </c>
      <c r="E61" s="12">
        <v>1994</v>
      </c>
    </row>
    <row r="62" ht="17.5" customHeight="1" spans="1:5">
      <c r="A62" s="7" t="s">
        <v>48</v>
      </c>
      <c r="B62" s="8">
        <v>9</v>
      </c>
      <c r="C62" s="9" t="s">
        <v>131</v>
      </c>
      <c r="D62" s="9" t="s">
        <v>140</v>
      </c>
      <c r="E62" s="12">
        <v>1993</v>
      </c>
    </row>
    <row r="63" ht="17.5" customHeight="1" spans="1:5">
      <c r="A63" s="7" t="s">
        <v>48</v>
      </c>
      <c r="B63" s="8">
        <v>9</v>
      </c>
      <c r="C63" s="9" t="s">
        <v>131</v>
      </c>
      <c r="D63" s="9" t="s">
        <v>140</v>
      </c>
      <c r="E63" s="12">
        <v>1992</v>
      </c>
    </row>
    <row r="64" ht="17.5" customHeight="1" spans="1:5">
      <c r="A64" s="7" t="s">
        <v>48</v>
      </c>
      <c r="B64" s="8">
        <v>10</v>
      </c>
      <c r="C64" s="9" t="s">
        <v>131</v>
      </c>
      <c r="D64" s="9" t="s">
        <v>141</v>
      </c>
      <c r="E64" s="12">
        <v>1995</v>
      </c>
    </row>
    <row r="65" ht="17.5" customHeight="1" spans="1:5">
      <c r="A65" s="7" t="s">
        <v>48</v>
      </c>
      <c r="B65" s="8">
        <v>10</v>
      </c>
      <c r="C65" s="9" t="s">
        <v>131</v>
      </c>
      <c r="D65" s="9" t="s">
        <v>141</v>
      </c>
      <c r="E65" s="12">
        <v>1994</v>
      </c>
    </row>
    <row r="66" ht="17.5" customHeight="1" spans="1:5">
      <c r="A66" s="7" t="s">
        <v>48</v>
      </c>
      <c r="B66" s="8">
        <v>10</v>
      </c>
      <c r="C66" s="9" t="s">
        <v>131</v>
      </c>
      <c r="D66" s="9" t="s">
        <v>141</v>
      </c>
      <c r="E66" s="12">
        <v>1993</v>
      </c>
    </row>
    <row r="67" ht="17.5" customHeight="1" spans="1:5">
      <c r="A67" s="7" t="s">
        <v>48</v>
      </c>
      <c r="B67" s="8">
        <v>10</v>
      </c>
      <c r="C67" s="9" t="s">
        <v>131</v>
      </c>
      <c r="D67" s="9" t="s">
        <v>141</v>
      </c>
      <c r="E67" s="12">
        <v>1992</v>
      </c>
    </row>
    <row r="68" ht="17.5" customHeight="1" spans="1:5">
      <c r="A68" s="7" t="s">
        <v>48</v>
      </c>
      <c r="B68" s="8">
        <v>10</v>
      </c>
      <c r="C68" s="9" t="s">
        <v>131</v>
      </c>
      <c r="D68" s="9" t="s">
        <v>141</v>
      </c>
      <c r="E68" s="12">
        <v>1991</v>
      </c>
    </row>
    <row r="69" ht="17.5" customHeight="1" spans="1:5">
      <c r="A69" s="7" t="s">
        <v>48</v>
      </c>
      <c r="B69" s="8">
        <v>10</v>
      </c>
      <c r="C69" s="9" t="s">
        <v>131</v>
      </c>
      <c r="D69" s="9" t="s">
        <v>141</v>
      </c>
      <c r="E69" s="12">
        <v>1990</v>
      </c>
    </row>
    <row r="70" ht="17.5" customHeight="1" spans="1:5">
      <c r="A70" s="7" t="s">
        <v>48</v>
      </c>
      <c r="B70" s="8">
        <v>11</v>
      </c>
      <c r="C70" s="9" t="s">
        <v>131</v>
      </c>
      <c r="D70" s="9" t="s">
        <v>142</v>
      </c>
      <c r="E70" s="12">
        <v>1995</v>
      </c>
    </row>
    <row r="71" ht="17.5" customHeight="1" spans="1:5">
      <c r="A71" s="7" t="s">
        <v>48</v>
      </c>
      <c r="B71" s="8">
        <v>11</v>
      </c>
      <c r="C71" s="9" t="s">
        <v>131</v>
      </c>
      <c r="D71" s="9" t="s">
        <v>142</v>
      </c>
      <c r="E71" s="12">
        <v>1994</v>
      </c>
    </row>
    <row r="72" ht="17.5" customHeight="1" spans="1:5">
      <c r="A72" s="7" t="s">
        <v>48</v>
      </c>
      <c r="B72" s="8">
        <v>11</v>
      </c>
      <c r="C72" s="9" t="s">
        <v>131</v>
      </c>
      <c r="D72" s="9" t="s">
        <v>142</v>
      </c>
      <c r="E72" s="12">
        <v>1993</v>
      </c>
    </row>
    <row r="73" ht="17.5" customHeight="1" spans="1:5">
      <c r="A73" s="7" t="s">
        <v>48</v>
      </c>
      <c r="B73" s="8">
        <v>11</v>
      </c>
      <c r="C73" s="9" t="s">
        <v>131</v>
      </c>
      <c r="D73" s="9" t="s">
        <v>142</v>
      </c>
      <c r="E73" s="12">
        <v>1992</v>
      </c>
    </row>
    <row r="74" ht="17.5" customHeight="1" spans="1:5">
      <c r="A74" s="7" t="s">
        <v>48</v>
      </c>
      <c r="B74" s="8">
        <v>12</v>
      </c>
      <c r="C74" s="9" t="s">
        <v>131</v>
      </c>
      <c r="D74" s="9" t="s">
        <v>143</v>
      </c>
      <c r="E74" s="12">
        <v>1995</v>
      </c>
    </row>
    <row r="75" ht="17.5" customHeight="1" spans="1:5">
      <c r="A75" s="7" t="s">
        <v>48</v>
      </c>
      <c r="B75" s="8">
        <v>12</v>
      </c>
      <c r="C75" s="9" t="s">
        <v>131</v>
      </c>
      <c r="D75" s="9" t="s">
        <v>143</v>
      </c>
      <c r="E75" s="12">
        <v>1994</v>
      </c>
    </row>
    <row r="76" ht="17.5" customHeight="1" spans="1:5">
      <c r="A76" s="7" t="s">
        <v>48</v>
      </c>
      <c r="B76" s="8">
        <v>12</v>
      </c>
      <c r="C76" s="9" t="s">
        <v>131</v>
      </c>
      <c r="D76" s="9" t="s">
        <v>143</v>
      </c>
      <c r="E76" s="12">
        <v>1993</v>
      </c>
    </row>
    <row r="77" ht="17.5" customHeight="1" spans="1:5">
      <c r="A77" s="7" t="s">
        <v>48</v>
      </c>
      <c r="B77" s="8">
        <v>12</v>
      </c>
      <c r="C77" s="9" t="s">
        <v>131</v>
      </c>
      <c r="D77" s="9" t="s">
        <v>143</v>
      </c>
      <c r="E77" s="12">
        <v>1992</v>
      </c>
    </row>
    <row r="78" ht="17.5" customHeight="1" spans="1:5">
      <c r="A78" s="7" t="s">
        <v>48</v>
      </c>
      <c r="B78" s="8">
        <v>12</v>
      </c>
      <c r="C78" s="9" t="s">
        <v>131</v>
      </c>
      <c r="D78" s="9" t="s">
        <v>143</v>
      </c>
      <c r="E78" s="12">
        <v>1991</v>
      </c>
    </row>
    <row r="79" ht="17.5" customHeight="1" spans="1:5">
      <c r="A79" s="7" t="s">
        <v>48</v>
      </c>
      <c r="B79" s="8">
        <v>12</v>
      </c>
      <c r="C79" s="9" t="s">
        <v>131</v>
      </c>
      <c r="D79" s="9" t="s">
        <v>143</v>
      </c>
      <c r="E79" s="12">
        <v>1990</v>
      </c>
    </row>
    <row r="80" ht="17.5" customHeight="1" spans="1:5">
      <c r="A80" s="7" t="s">
        <v>48</v>
      </c>
      <c r="B80" s="8">
        <v>13</v>
      </c>
      <c r="C80" s="9" t="s">
        <v>131</v>
      </c>
      <c r="D80" s="9" t="s">
        <v>144</v>
      </c>
      <c r="E80" s="12">
        <v>1991</v>
      </c>
    </row>
    <row r="81" ht="17.5" customHeight="1" spans="1:5">
      <c r="A81" s="7" t="s">
        <v>48</v>
      </c>
      <c r="B81" s="8">
        <v>13</v>
      </c>
      <c r="C81" s="9" t="s">
        <v>131</v>
      </c>
      <c r="D81" s="9" t="s">
        <v>144</v>
      </c>
      <c r="E81" s="12">
        <v>1990</v>
      </c>
    </row>
    <row r="82" ht="17.5" customHeight="1" spans="1:5">
      <c r="A82" s="7" t="s">
        <v>48</v>
      </c>
      <c r="B82" s="8">
        <v>13</v>
      </c>
      <c r="C82" s="9" t="s">
        <v>131</v>
      </c>
      <c r="D82" s="9" t="s">
        <v>144</v>
      </c>
      <c r="E82" s="12">
        <v>1989</v>
      </c>
    </row>
    <row r="83" ht="17.5" customHeight="1" spans="1:5">
      <c r="A83" s="7" t="s">
        <v>48</v>
      </c>
      <c r="B83" s="8">
        <v>14</v>
      </c>
      <c r="C83" s="9" t="s">
        <v>131</v>
      </c>
      <c r="D83" s="9" t="s">
        <v>145</v>
      </c>
      <c r="E83" s="12">
        <v>1991</v>
      </c>
    </row>
    <row r="84" ht="17.5" customHeight="1" spans="1:5">
      <c r="A84" s="7" t="s">
        <v>48</v>
      </c>
      <c r="B84" s="8">
        <v>14</v>
      </c>
      <c r="C84" s="9" t="s">
        <v>131</v>
      </c>
      <c r="D84" s="9" t="s">
        <v>145</v>
      </c>
      <c r="E84" s="12">
        <v>1990</v>
      </c>
    </row>
    <row r="85" ht="17.5" customHeight="1" spans="1:5">
      <c r="A85" s="7" t="s">
        <v>48</v>
      </c>
      <c r="B85" s="8">
        <v>14</v>
      </c>
      <c r="C85" s="9" t="s">
        <v>131</v>
      </c>
      <c r="D85" s="9" t="s">
        <v>145</v>
      </c>
      <c r="E85" s="12">
        <v>1989</v>
      </c>
    </row>
    <row r="86" ht="17.5" customHeight="1" spans="1:5">
      <c r="A86" s="7" t="s">
        <v>48</v>
      </c>
      <c r="B86" s="8">
        <v>15</v>
      </c>
      <c r="C86" s="9" t="s">
        <v>131</v>
      </c>
      <c r="D86" s="9" t="s">
        <v>146</v>
      </c>
      <c r="E86" s="12">
        <v>1994</v>
      </c>
    </row>
    <row r="87" ht="17.5" customHeight="1" spans="1:5">
      <c r="A87" s="7" t="s">
        <v>48</v>
      </c>
      <c r="B87" s="8">
        <v>15</v>
      </c>
      <c r="C87" s="9" t="s">
        <v>131</v>
      </c>
      <c r="D87" s="9" t="s">
        <v>146</v>
      </c>
      <c r="E87" s="12">
        <v>1993</v>
      </c>
    </row>
    <row r="88" ht="17.5" customHeight="1" spans="1:5">
      <c r="A88" s="7" t="s">
        <v>48</v>
      </c>
      <c r="B88" s="8">
        <v>15</v>
      </c>
      <c r="C88" s="9" t="s">
        <v>131</v>
      </c>
      <c r="D88" s="9" t="s">
        <v>146</v>
      </c>
      <c r="E88" s="12">
        <v>1992</v>
      </c>
    </row>
    <row r="89" ht="17.5" customHeight="1" spans="1:5">
      <c r="A89" s="7" t="s">
        <v>48</v>
      </c>
      <c r="B89" s="8">
        <v>15</v>
      </c>
      <c r="C89" s="9" t="s">
        <v>131</v>
      </c>
      <c r="D89" s="9" t="s">
        <v>146</v>
      </c>
      <c r="E89" s="12">
        <v>1991</v>
      </c>
    </row>
    <row r="90" ht="17.5" customHeight="1" spans="1:5">
      <c r="A90" s="7" t="s">
        <v>48</v>
      </c>
      <c r="B90" s="8">
        <v>15</v>
      </c>
      <c r="C90" s="9" t="s">
        <v>131</v>
      </c>
      <c r="D90" s="9" t="s">
        <v>146</v>
      </c>
      <c r="E90" s="12">
        <v>1990</v>
      </c>
    </row>
    <row r="91" ht="17.5" customHeight="1" spans="1:5">
      <c r="A91" s="7" t="s">
        <v>48</v>
      </c>
      <c r="B91" s="8">
        <v>15</v>
      </c>
      <c r="C91" s="9" t="s">
        <v>131</v>
      </c>
      <c r="D91" s="9" t="s">
        <v>146</v>
      </c>
      <c r="E91" s="12">
        <v>1989</v>
      </c>
    </row>
    <row r="92" ht="17.5" customHeight="1" spans="1:5">
      <c r="A92" s="7" t="s">
        <v>48</v>
      </c>
      <c r="B92" s="8">
        <v>15</v>
      </c>
      <c r="C92" s="9" t="s">
        <v>131</v>
      </c>
      <c r="D92" s="9" t="s">
        <v>146</v>
      </c>
      <c r="E92" s="12">
        <v>1988</v>
      </c>
    </row>
    <row r="93" ht="17.5" customHeight="1" spans="1:5">
      <c r="A93" s="7" t="s">
        <v>48</v>
      </c>
      <c r="B93" s="8">
        <v>16</v>
      </c>
      <c r="C93" s="9" t="s">
        <v>131</v>
      </c>
      <c r="D93" s="9" t="s">
        <v>147</v>
      </c>
      <c r="E93" s="12">
        <v>1995</v>
      </c>
    </row>
    <row r="94" ht="17.5" customHeight="1" spans="1:5">
      <c r="A94" s="7" t="s">
        <v>48</v>
      </c>
      <c r="B94" s="8">
        <v>16</v>
      </c>
      <c r="C94" s="9" t="s">
        <v>131</v>
      </c>
      <c r="D94" s="9" t="s">
        <v>147</v>
      </c>
      <c r="E94" s="12">
        <v>1994</v>
      </c>
    </row>
    <row r="95" ht="17.5" customHeight="1" spans="1:5">
      <c r="A95" s="7" t="s">
        <v>48</v>
      </c>
      <c r="B95" s="8">
        <v>16</v>
      </c>
      <c r="C95" s="9" t="s">
        <v>131</v>
      </c>
      <c r="D95" s="9" t="s">
        <v>147</v>
      </c>
      <c r="E95" s="12">
        <v>1993</v>
      </c>
    </row>
    <row r="96" ht="17.5" customHeight="1" spans="1:5">
      <c r="A96" s="7" t="s">
        <v>48</v>
      </c>
      <c r="B96" s="8">
        <v>16</v>
      </c>
      <c r="C96" s="9" t="s">
        <v>131</v>
      </c>
      <c r="D96" s="9" t="s">
        <v>147</v>
      </c>
      <c r="E96" s="12">
        <v>1992</v>
      </c>
    </row>
    <row r="97" ht="17.5" customHeight="1" spans="1:5">
      <c r="A97" s="7" t="s">
        <v>48</v>
      </c>
      <c r="B97" s="8">
        <v>16</v>
      </c>
      <c r="C97" s="9" t="s">
        <v>131</v>
      </c>
      <c r="D97" s="9" t="s">
        <v>147</v>
      </c>
      <c r="E97" s="12">
        <v>1991</v>
      </c>
    </row>
    <row r="98" ht="17.5" customHeight="1" spans="1:5">
      <c r="A98" s="7" t="s">
        <v>48</v>
      </c>
      <c r="B98" s="8">
        <v>16</v>
      </c>
      <c r="C98" s="9" t="s">
        <v>131</v>
      </c>
      <c r="D98" s="9" t="s">
        <v>147</v>
      </c>
      <c r="E98" s="12">
        <v>1990</v>
      </c>
    </row>
    <row r="99" ht="17.5" customHeight="1" spans="1:5">
      <c r="A99" s="7" t="s">
        <v>48</v>
      </c>
      <c r="B99" s="8">
        <v>16</v>
      </c>
      <c r="C99" s="9" t="s">
        <v>131</v>
      </c>
      <c r="D99" s="9" t="s">
        <v>147</v>
      </c>
      <c r="E99" s="12">
        <v>1989</v>
      </c>
    </row>
    <row r="100" ht="17.5" customHeight="1" spans="1:5">
      <c r="A100" s="7" t="s">
        <v>48</v>
      </c>
      <c r="B100" s="8">
        <v>16</v>
      </c>
      <c r="C100" s="9" t="s">
        <v>131</v>
      </c>
      <c r="D100" s="9" t="s">
        <v>147</v>
      </c>
      <c r="E100" s="12">
        <v>1988</v>
      </c>
    </row>
    <row r="101" ht="17.5" customHeight="1" spans="1:5">
      <c r="A101" s="7" t="s">
        <v>48</v>
      </c>
      <c r="B101" s="8">
        <v>17</v>
      </c>
      <c r="C101" s="9" t="s">
        <v>131</v>
      </c>
      <c r="D101" s="9" t="s">
        <v>148</v>
      </c>
      <c r="E101" s="12">
        <v>1995</v>
      </c>
    </row>
    <row r="102" ht="17.5" customHeight="1" spans="1:5">
      <c r="A102" s="7" t="s">
        <v>48</v>
      </c>
      <c r="B102" s="8">
        <v>18</v>
      </c>
      <c r="C102" s="9" t="s">
        <v>131</v>
      </c>
      <c r="D102" s="9" t="s">
        <v>149</v>
      </c>
      <c r="E102" s="12">
        <v>1991</v>
      </c>
    </row>
    <row r="103" ht="17.5" customHeight="1" spans="1:5">
      <c r="A103" s="7" t="s">
        <v>48</v>
      </c>
      <c r="B103" s="8">
        <v>18</v>
      </c>
      <c r="C103" s="9" t="s">
        <v>131</v>
      </c>
      <c r="D103" s="9" t="s">
        <v>149</v>
      </c>
      <c r="E103" s="12">
        <v>1990</v>
      </c>
    </row>
    <row r="104" ht="17.5" customHeight="1" spans="1:5">
      <c r="A104" s="7" t="s">
        <v>48</v>
      </c>
      <c r="B104" s="8">
        <v>18</v>
      </c>
      <c r="C104" s="9" t="s">
        <v>131</v>
      </c>
      <c r="D104" s="9" t="s">
        <v>149</v>
      </c>
      <c r="E104" s="12">
        <v>1989</v>
      </c>
    </row>
    <row r="105" ht="17.5" customHeight="1" spans="1:5">
      <c r="A105" s="7" t="s">
        <v>48</v>
      </c>
      <c r="B105" s="8">
        <v>19</v>
      </c>
      <c r="C105" s="9" t="s">
        <v>131</v>
      </c>
      <c r="D105" s="9" t="s">
        <v>150</v>
      </c>
      <c r="E105" s="12">
        <v>1991</v>
      </c>
    </row>
    <row r="106" ht="17.5" customHeight="1" spans="1:5">
      <c r="A106" s="7" t="s">
        <v>48</v>
      </c>
      <c r="B106" s="8">
        <v>19</v>
      </c>
      <c r="C106" s="9" t="s">
        <v>131</v>
      </c>
      <c r="D106" s="9" t="s">
        <v>150</v>
      </c>
      <c r="E106" s="12">
        <v>1990</v>
      </c>
    </row>
    <row r="107" ht="17.5" customHeight="1" spans="1:5">
      <c r="A107" s="7" t="s">
        <v>48</v>
      </c>
      <c r="B107" s="8">
        <v>19</v>
      </c>
      <c r="C107" s="9" t="s">
        <v>131</v>
      </c>
      <c r="D107" s="9" t="s">
        <v>150</v>
      </c>
      <c r="E107" s="12">
        <v>1989</v>
      </c>
    </row>
    <row r="108" ht="17.5" customHeight="1" spans="1:5">
      <c r="A108" s="7" t="s">
        <v>48</v>
      </c>
      <c r="B108" s="8">
        <v>20</v>
      </c>
      <c r="C108" s="9" t="s">
        <v>151</v>
      </c>
      <c r="D108" s="9" t="s">
        <v>134</v>
      </c>
      <c r="E108" s="12">
        <v>1995</v>
      </c>
    </row>
    <row r="109" ht="17.5" customHeight="1" spans="1:5">
      <c r="A109" s="7" t="s">
        <v>48</v>
      </c>
      <c r="B109" s="8">
        <v>20</v>
      </c>
      <c r="C109" s="9" t="s">
        <v>151</v>
      </c>
      <c r="D109" s="9" t="s">
        <v>134</v>
      </c>
      <c r="E109" s="12">
        <v>1994</v>
      </c>
    </row>
    <row r="110" ht="17.5" customHeight="1" spans="1:5">
      <c r="A110" s="7" t="s">
        <v>48</v>
      </c>
      <c r="B110" s="8">
        <v>20</v>
      </c>
      <c r="C110" s="9" t="s">
        <v>151</v>
      </c>
      <c r="D110" s="9" t="s">
        <v>134</v>
      </c>
      <c r="E110" s="12">
        <v>1993</v>
      </c>
    </row>
    <row r="111" ht="17.5" customHeight="1" spans="1:5">
      <c r="A111" s="7" t="s">
        <v>48</v>
      </c>
      <c r="B111" s="8">
        <v>20</v>
      </c>
      <c r="C111" s="9" t="s">
        <v>151</v>
      </c>
      <c r="D111" s="9" t="s">
        <v>134</v>
      </c>
      <c r="E111" s="12">
        <v>1992</v>
      </c>
    </row>
    <row r="112" ht="17.5" customHeight="1" spans="1:5">
      <c r="A112" s="7" t="s">
        <v>48</v>
      </c>
      <c r="B112" s="8">
        <v>20</v>
      </c>
      <c r="C112" s="9" t="s">
        <v>151</v>
      </c>
      <c r="D112" s="9" t="s">
        <v>134</v>
      </c>
      <c r="E112" s="12">
        <v>1991</v>
      </c>
    </row>
    <row r="113" ht="17.5" customHeight="1" spans="1:5">
      <c r="A113" s="7" t="s">
        <v>48</v>
      </c>
      <c r="B113" s="8">
        <v>20</v>
      </c>
      <c r="C113" s="9" t="s">
        <v>151</v>
      </c>
      <c r="D113" s="9" t="s">
        <v>134</v>
      </c>
      <c r="E113" s="12">
        <v>1990</v>
      </c>
    </row>
    <row r="114" ht="17.5" customHeight="1" spans="1:5">
      <c r="A114" s="7" t="s">
        <v>48</v>
      </c>
      <c r="B114" s="8">
        <v>21</v>
      </c>
      <c r="C114" s="9" t="s">
        <v>151</v>
      </c>
      <c r="D114" s="9" t="s">
        <v>135</v>
      </c>
      <c r="E114" s="12">
        <v>1995</v>
      </c>
    </row>
    <row r="115" ht="17.5" customHeight="1" spans="1:5">
      <c r="A115" s="7" t="s">
        <v>48</v>
      </c>
      <c r="B115" s="8">
        <v>21</v>
      </c>
      <c r="C115" s="9" t="s">
        <v>151</v>
      </c>
      <c r="D115" s="9" t="s">
        <v>135</v>
      </c>
      <c r="E115" s="12">
        <v>1994</v>
      </c>
    </row>
    <row r="116" ht="17.5" customHeight="1" spans="1:5">
      <c r="A116" s="7" t="s">
        <v>48</v>
      </c>
      <c r="B116" s="8">
        <v>21</v>
      </c>
      <c r="C116" s="9" t="s">
        <v>151</v>
      </c>
      <c r="D116" s="9" t="s">
        <v>135</v>
      </c>
      <c r="E116" s="12">
        <v>1993</v>
      </c>
    </row>
    <row r="117" ht="17.5" customHeight="1" spans="1:5">
      <c r="A117" s="7" t="s">
        <v>48</v>
      </c>
      <c r="B117" s="8">
        <v>21</v>
      </c>
      <c r="C117" s="9" t="s">
        <v>151</v>
      </c>
      <c r="D117" s="9" t="s">
        <v>135</v>
      </c>
      <c r="E117" s="12">
        <v>1992</v>
      </c>
    </row>
    <row r="118" ht="17.5" customHeight="1" spans="1:5">
      <c r="A118" s="7" t="s">
        <v>48</v>
      </c>
      <c r="B118" s="8">
        <v>22</v>
      </c>
      <c r="C118" s="9" t="s">
        <v>151</v>
      </c>
      <c r="D118" s="9" t="s">
        <v>136</v>
      </c>
      <c r="E118" s="12">
        <v>1995</v>
      </c>
    </row>
    <row r="119" ht="17.5" customHeight="1" spans="1:5">
      <c r="A119" s="7" t="s">
        <v>48</v>
      </c>
      <c r="B119" s="8">
        <v>22</v>
      </c>
      <c r="C119" s="9" t="s">
        <v>151</v>
      </c>
      <c r="D119" s="9" t="s">
        <v>136</v>
      </c>
      <c r="E119" s="12">
        <v>1994</v>
      </c>
    </row>
    <row r="120" ht="17.5" customHeight="1" spans="1:5">
      <c r="A120" s="7" t="s">
        <v>48</v>
      </c>
      <c r="B120" s="8">
        <v>22</v>
      </c>
      <c r="C120" s="9" t="s">
        <v>151</v>
      </c>
      <c r="D120" s="9" t="s">
        <v>136</v>
      </c>
      <c r="E120" s="12">
        <v>1993</v>
      </c>
    </row>
    <row r="121" ht="17.5" customHeight="1" spans="1:5">
      <c r="A121" s="7" t="s">
        <v>48</v>
      </c>
      <c r="B121" s="8">
        <v>22</v>
      </c>
      <c r="C121" s="9" t="s">
        <v>151</v>
      </c>
      <c r="D121" s="9" t="s">
        <v>136</v>
      </c>
      <c r="E121" s="12">
        <v>1992</v>
      </c>
    </row>
    <row r="122" ht="17.5" customHeight="1" spans="1:5">
      <c r="A122" s="7" t="s">
        <v>48</v>
      </c>
      <c r="B122" s="8">
        <v>22</v>
      </c>
      <c r="C122" s="9" t="s">
        <v>151</v>
      </c>
      <c r="D122" s="9" t="s">
        <v>136</v>
      </c>
      <c r="E122" s="12">
        <v>1991</v>
      </c>
    </row>
    <row r="123" ht="17.5" customHeight="1" spans="1:5">
      <c r="A123" s="7" t="s">
        <v>48</v>
      </c>
      <c r="B123" s="8">
        <v>22</v>
      </c>
      <c r="C123" s="9" t="s">
        <v>151</v>
      </c>
      <c r="D123" s="9" t="s">
        <v>136</v>
      </c>
      <c r="E123" s="12">
        <v>1990</v>
      </c>
    </row>
    <row r="124" ht="17.5" customHeight="1" spans="1:5">
      <c r="A124" s="7" t="s">
        <v>48</v>
      </c>
      <c r="B124" s="8">
        <v>23</v>
      </c>
      <c r="C124" s="9" t="s">
        <v>151</v>
      </c>
      <c r="D124" s="9" t="s">
        <v>137</v>
      </c>
      <c r="E124" s="12">
        <v>1995</v>
      </c>
    </row>
    <row r="125" ht="17.5" customHeight="1" spans="1:5">
      <c r="A125" s="7" t="s">
        <v>48</v>
      </c>
      <c r="B125" s="8">
        <v>23</v>
      </c>
      <c r="C125" s="9" t="s">
        <v>151</v>
      </c>
      <c r="D125" s="9" t="s">
        <v>137</v>
      </c>
      <c r="E125" s="12">
        <v>1994</v>
      </c>
    </row>
    <row r="126" ht="17.5" customHeight="1" spans="1:5">
      <c r="A126" s="7" t="s">
        <v>48</v>
      </c>
      <c r="B126" s="8">
        <v>23</v>
      </c>
      <c r="C126" s="9" t="s">
        <v>151</v>
      </c>
      <c r="D126" s="9" t="s">
        <v>137</v>
      </c>
      <c r="E126" s="12">
        <v>1993</v>
      </c>
    </row>
    <row r="127" ht="17.5" customHeight="1" spans="1:5">
      <c r="A127" s="7" t="s">
        <v>48</v>
      </c>
      <c r="B127" s="8">
        <v>23</v>
      </c>
      <c r="C127" s="9" t="s">
        <v>151</v>
      </c>
      <c r="D127" s="9" t="s">
        <v>137</v>
      </c>
      <c r="E127" s="12">
        <v>1992</v>
      </c>
    </row>
    <row r="128" ht="17.5" customHeight="1" spans="1:5">
      <c r="A128" s="7" t="s">
        <v>48</v>
      </c>
      <c r="B128" s="8">
        <v>24</v>
      </c>
      <c r="C128" s="9" t="s">
        <v>151</v>
      </c>
      <c r="D128" s="9" t="s">
        <v>138</v>
      </c>
      <c r="E128" s="12">
        <v>1995</v>
      </c>
    </row>
    <row r="129" ht="17.5" customHeight="1" spans="1:5">
      <c r="A129" s="7" t="s">
        <v>48</v>
      </c>
      <c r="B129" s="8">
        <v>24</v>
      </c>
      <c r="C129" s="9" t="s">
        <v>151</v>
      </c>
      <c r="D129" s="9" t="s">
        <v>138</v>
      </c>
      <c r="E129" s="12">
        <v>1994</v>
      </c>
    </row>
    <row r="130" ht="17.5" customHeight="1" spans="1:5">
      <c r="A130" s="7" t="s">
        <v>48</v>
      </c>
      <c r="B130" s="8">
        <v>24</v>
      </c>
      <c r="C130" s="9" t="s">
        <v>151</v>
      </c>
      <c r="D130" s="9" t="s">
        <v>138</v>
      </c>
      <c r="E130" s="12">
        <v>1993</v>
      </c>
    </row>
    <row r="131" ht="17.5" customHeight="1" spans="1:5">
      <c r="A131" s="7" t="s">
        <v>48</v>
      </c>
      <c r="B131" s="8">
        <v>24</v>
      </c>
      <c r="C131" s="9" t="s">
        <v>151</v>
      </c>
      <c r="D131" s="9" t="s">
        <v>138</v>
      </c>
      <c r="E131" s="12">
        <v>1992</v>
      </c>
    </row>
    <row r="132" ht="17.5" customHeight="1" spans="1:5">
      <c r="A132" s="7" t="s">
        <v>48</v>
      </c>
      <c r="B132" s="8">
        <v>24</v>
      </c>
      <c r="C132" s="9" t="s">
        <v>151</v>
      </c>
      <c r="D132" s="9" t="s">
        <v>138</v>
      </c>
      <c r="E132" s="12">
        <v>1991</v>
      </c>
    </row>
    <row r="133" ht="17.5" customHeight="1" spans="1:5">
      <c r="A133" s="7" t="s">
        <v>48</v>
      </c>
      <c r="B133" s="8">
        <v>24</v>
      </c>
      <c r="C133" s="9" t="s">
        <v>151</v>
      </c>
      <c r="D133" s="9" t="s">
        <v>138</v>
      </c>
      <c r="E133" s="12">
        <v>1990</v>
      </c>
    </row>
    <row r="134" ht="17.5" customHeight="1" spans="1:5">
      <c r="A134" s="7" t="s">
        <v>48</v>
      </c>
      <c r="B134" s="8">
        <v>25</v>
      </c>
      <c r="C134" s="9" t="s">
        <v>151</v>
      </c>
      <c r="D134" s="9" t="s">
        <v>152</v>
      </c>
      <c r="E134" s="12">
        <v>1995</v>
      </c>
    </row>
    <row r="135" ht="17.5" customHeight="1" spans="1:5">
      <c r="A135" s="7" t="s">
        <v>48</v>
      </c>
      <c r="B135" s="8">
        <v>25</v>
      </c>
      <c r="C135" s="9" t="s">
        <v>151</v>
      </c>
      <c r="D135" s="9" t="s">
        <v>152</v>
      </c>
      <c r="E135" s="12">
        <v>1994</v>
      </c>
    </row>
    <row r="136" ht="17.5" customHeight="1" spans="1:5">
      <c r="A136" s="7" t="s">
        <v>48</v>
      </c>
      <c r="B136" s="8">
        <v>25</v>
      </c>
      <c r="C136" s="9" t="s">
        <v>151</v>
      </c>
      <c r="D136" s="9" t="s">
        <v>152</v>
      </c>
      <c r="E136" s="12">
        <v>1993</v>
      </c>
    </row>
    <row r="137" ht="17.5" customHeight="1" spans="1:5">
      <c r="A137" s="7" t="s">
        <v>48</v>
      </c>
      <c r="B137" s="8">
        <v>25</v>
      </c>
      <c r="C137" s="9" t="s">
        <v>151</v>
      </c>
      <c r="D137" s="9" t="s">
        <v>152</v>
      </c>
      <c r="E137" s="12">
        <v>1992</v>
      </c>
    </row>
    <row r="138" ht="17.5" customHeight="1" spans="1:5">
      <c r="A138" s="7" t="s">
        <v>48</v>
      </c>
      <c r="B138" s="8">
        <v>25</v>
      </c>
      <c r="C138" s="9" t="s">
        <v>151</v>
      </c>
      <c r="D138" s="9" t="s">
        <v>152</v>
      </c>
      <c r="E138" s="12">
        <v>1991</v>
      </c>
    </row>
    <row r="139" ht="17.5" customHeight="1" spans="1:5">
      <c r="A139" s="7" t="s">
        <v>48</v>
      </c>
      <c r="B139" s="8">
        <v>25</v>
      </c>
      <c r="C139" s="9" t="s">
        <v>151</v>
      </c>
      <c r="D139" s="9" t="s">
        <v>152</v>
      </c>
      <c r="E139" s="12">
        <v>1990</v>
      </c>
    </row>
    <row r="140" ht="17.5" customHeight="1" spans="1:5">
      <c r="A140" s="7" t="s">
        <v>48</v>
      </c>
      <c r="B140" s="8">
        <v>25</v>
      </c>
      <c r="C140" s="9" t="s">
        <v>151</v>
      </c>
      <c r="D140" s="9" t="s">
        <v>152</v>
      </c>
      <c r="E140" s="12">
        <v>1989</v>
      </c>
    </row>
    <row r="141" ht="17.5" customHeight="1" spans="1:5">
      <c r="A141" s="7" t="s">
        <v>48</v>
      </c>
      <c r="B141" s="8">
        <v>26</v>
      </c>
      <c r="C141" s="9" t="s">
        <v>151</v>
      </c>
      <c r="D141" s="9" t="s">
        <v>139</v>
      </c>
      <c r="E141" s="12">
        <v>1995</v>
      </c>
    </row>
    <row r="142" ht="17.5" customHeight="1" spans="1:5">
      <c r="A142" s="7" t="s">
        <v>48</v>
      </c>
      <c r="B142" s="8">
        <v>26</v>
      </c>
      <c r="C142" s="9" t="s">
        <v>151</v>
      </c>
      <c r="D142" s="9" t="s">
        <v>139</v>
      </c>
      <c r="E142" s="12">
        <v>1994</v>
      </c>
    </row>
    <row r="143" ht="17.5" customHeight="1" spans="1:5">
      <c r="A143" s="7" t="s">
        <v>48</v>
      </c>
      <c r="B143" s="8">
        <v>26</v>
      </c>
      <c r="C143" s="9" t="s">
        <v>151</v>
      </c>
      <c r="D143" s="9" t="s">
        <v>139</v>
      </c>
      <c r="E143" s="12">
        <v>1993</v>
      </c>
    </row>
    <row r="144" ht="17.5" customHeight="1" spans="1:5">
      <c r="A144" s="7" t="s">
        <v>48</v>
      </c>
      <c r="B144" s="8">
        <v>26</v>
      </c>
      <c r="C144" s="9" t="s">
        <v>151</v>
      </c>
      <c r="D144" s="9" t="s">
        <v>139</v>
      </c>
      <c r="E144" s="12">
        <v>1992</v>
      </c>
    </row>
    <row r="145" ht="17.5" customHeight="1" spans="1:5">
      <c r="A145" s="7" t="s">
        <v>48</v>
      </c>
      <c r="B145" s="8">
        <v>26</v>
      </c>
      <c r="C145" s="9" t="s">
        <v>151</v>
      </c>
      <c r="D145" s="9" t="s">
        <v>139</v>
      </c>
      <c r="E145" s="12">
        <v>1991</v>
      </c>
    </row>
    <row r="146" ht="17.5" customHeight="1" spans="1:5">
      <c r="A146" s="7" t="s">
        <v>48</v>
      </c>
      <c r="B146" s="8">
        <v>26</v>
      </c>
      <c r="C146" s="9" t="s">
        <v>151</v>
      </c>
      <c r="D146" s="9" t="s">
        <v>139</v>
      </c>
      <c r="E146" s="12">
        <v>1990</v>
      </c>
    </row>
    <row r="147" ht="17.5" customHeight="1" spans="1:5">
      <c r="A147" s="7" t="s">
        <v>48</v>
      </c>
      <c r="B147" s="8">
        <v>27</v>
      </c>
      <c r="C147" s="9" t="s">
        <v>151</v>
      </c>
      <c r="D147" s="9" t="s">
        <v>140</v>
      </c>
      <c r="E147" s="12">
        <v>1995</v>
      </c>
    </row>
    <row r="148" ht="17.5" customHeight="1" spans="1:5">
      <c r="A148" s="7" t="s">
        <v>48</v>
      </c>
      <c r="B148" s="8">
        <v>27</v>
      </c>
      <c r="C148" s="9" t="s">
        <v>151</v>
      </c>
      <c r="D148" s="9" t="s">
        <v>140</v>
      </c>
      <c r="E148" s="12">
        <v>1994</v>
      </c>
    </row>
    <row r="149" ht="17.5" customHeight="1" spans="1:5">
      <c r="A149" s="7" t="s">
        <v>48</v>
      </c>
      <c r="B149" s="8">
        <v>27</v>
      </c>
      <c r="C149" s="9" t="s">
        <v>151</v>
      </c>
      <c r="D149" s="9" t="s">
        <v>140</v>
      </c>
      <c r="E149" s="12">
        <v>1993</v>
      </c>
    </row>
    <row r="150" ht="17.5" customHeight="1" spans="1:5">
      <c r="A150" s="7" t="s">
        <v>48</v>
      </c>
      <c r="B150" s="8">
        <v>27</v>
      </c>
      <c r="C150" s="9" t="s">
        <v>151</v>
      </c>
      <c r="D150" s="9" t="s">
        <v>140</v>
      </c>
      <c r="E150" s="12">
        <v>1992</v>
      </c>
    </row>
    <row r="151" ht="17.5" customHeight="1" spans="1:5">
      <c r="A151" s="7" t="s">
        <v>48</v>
      </c>
      <c r="B151" s="8">
        <v>28</v>
      </c>
      <c r="C151" s="9" t="s">
        <v>151</v>
      </c>
      <c r="D151" s="9" t="s">
        <v>141</v>
      </c>
      <c r="E151" s="12">
        <v>1995</v>
      </c>
    </row>
    <row r="152" ht="17.5" customHeight="1" spans="1:5">
      <c r="A152" s="7" t="s">
        <v>48</v>
      </c>
      <c r="B152" s="8">
        <v>28</v>
      </c>
      <c r="C152" s="9" t="s">
        <v>151</v>
      </c>
      <c r="D152" s="9" t="s">
        <v>141</v>
      </c>
      <c r="E152" s="12">
        <v>1994</v>
      </c>
    </row>
    <row r="153" ht="17.5" customHeight="1" spans="1:5">
      <c r="A153" s="7" t="s">
        <v>48</v>
      </c>
      <c r="B153" s="8">
        <v>28</v>
      </c>
      <c r="C153" s="9" t="s">
        <v>151</v>
      </c>
      <c r="D153" s="9" t="s">
        <v>141</v>
      </c>
      <c r="E153" s="12">
        <v>1993</v>
      </c>
    </row>
    <row r="154" ht="17.5" customHeight="1" spans="1:5">
      <c r="A154" s="7" t="s">
        <v>48</v>
      </c>
      <c r="B154" s="8">
        <v>28</v>
      </c>
      <c r="C154" s="9" t="s">
        <v>151</v>
      </c>
      <c r="D154" s="9" t="s">
        <v>141</v>
      </c>
      <c r="E154" s="12">
        <v>1992</v>
      </c>
    </row>
    <row r="155" ht="17.5" customHeight="1" spans="1:5">
      <c r="A155" s="7" t="s">
        <v>48</v>
      </c>
      <c r="B155" s="8">
        <v>28</v>
      </c>
      <c r="C155" s="9" t="s">
        <v>151</v>
      </c>
      <c r="D155" s="9" t="s">
        <v>141</v>
      </c>
      <c r="E155" s="12">
        <v>1991</v>
      </c>
    </row>
    <row r="156" ht="17.5" customHeight="1" spans="1:5">
      <c r="A156" s="7" t="s">
        <v>48</v>
      </c>
      <c r="B156" s="8">
        <v>28</v>
      </c>
      <c r="C156" s="9" t="s">
        <v>151</v>
      </c>
      <c r="D156" s="9" t="s">
        <v>141</v>
      </c>
      <c r="E156" s="12">
        <v>1990</v>
      </c>
    </row>
    <row r="157" ht="17.5" customHeight="1" spans="1:5">
      <c r="A157" s="7" t="s">
        <v>48</v>
      </c>
      <c r="B157" s="8">
        <v>29</v>
      </c>
      <c r="C157" s="9" t="s">
        <v>151</v>
      </c>
      <c r="D157" s="9" t="s">
        <v>142</v>
      </c>
      <c r="E157" s="12">
        <v>1995</v>
      </c>
    </row>
    <row r="158" ht="17.5" customHeight="1" spans="1:5">
      <c r="A158" s="7" t="s">
        <v>48</v>
      </c>
      <c r="B158" s="8">
        <v>29</v>
      </c>
      <c r="C158" s="9" t="s">
        <v>151</v>
      </c>
      <c r="D158" s="9" t="s">
        <v>142</v>
      </c>
      <c r="E158" s="12">
        <v>1994</v>
      </c>
    </row>
    <row r="159" ht="17.5" customHeight="1" spans="1:5">
      <c r="A159" s="7" t="s">
        <v>48</v>
      </c>
      <c r="B159" s="8">
        <v>29</v>
      </c>
      <c r="C159" s="9" t="s">
        <v>151</v>
      </c>
      <c r="D159" s="9" t="s">
        <v>142</v>
      </c>
      <c r="E159" s="12">
        <v>1993</v>
      </c>
    </row>
    <row r="160" ht="17.5" customHeight="1" spans="1:5">
      <c r="A160" s="7" t="s">
        <v>48</v>
      </c>
      <c r="B160" s="8">
        <v>29</v>
      </c>
      <c r="C160" s="9" t="s">
        <v>151</v>
      </c>
      <c r="D160" s="9" t="s">
        <v>142</v>
      </c>
      <c r="E160" s="12">
        <v>1992</v>
      </c>
    </row>
    <row r="161" ht="17.5" customHeight="1" spans="1:5">
      <c r="A161" s="7" t="s">
        <v>48</v>
      </c>
      <c r="B161" s="8">
        <v>30</v>
      </c>
      <c r="C161" s="9" t="s">
        <v>151</v>
      </c>
      <c r="D161" s="9" t="s">
        <v>153</v>
      </c>
      <c r="E161" s="12">
        <v>1995</v>
      </c>
    </row>
    <row r="162" ht="17.5" customHeight="1" spans="1:5">
      <c r="A162" s="7" t="s">
        <v>48</v>
      </c>
      <c r="B162" s="8">
        <v>30</v>
      </c>
      <c r="C162" s="9" t="s">
        <v>151</v>
      </c>
      <c r="D162" s="9" t="s">
        <v>153</v>
      </c>
      <c r="E162" s="12">
        <v>1994</v>
      </c>
    </row>
    <row r="163" ht="17.5" customHeight="1" spans="1:5">
      <c r="A163" s="7" t="s">
        <v>48</v>
      </c>
      <c r="B163" s="8">
        <v>30</v>
      </c>
      <c r="C163" s="9" t="s">
        <v>151</v>
      </c>
      <c r="D163" s="9" t="s">
        <v>153</v>
      </c>
      <c r="E163" s="12">
        <v>1993</v>
      </c>
    </row>
    <row r="164" ht="17.5" customHeight="1" spans="1:5">
      <c r="A164" s="7" t="s">
        <v>48</v>
      </c>
      <c r="B164" s="8">
        <v>30</v>
      </c>
      <c r="C164" s="9" t="s">
        <v>151</v>
      </c>
      <c r="D164" s="9" t="s">
        <v>153</v>
      </c>
      <c r="E164" s="12">
        <v>1992</v>
      </c>
    </row>
    <row r="165" ht="17.5" customHeight="1" spans="1:5">
      <c r="A165" s="7" t="s">
        <v>48</v>
      </c>
      <c r="B165" s="8">
        <v>30</v>
      </c>
      <c r="C165" s="9" t="s">
        <v>151</v>
      </c>
      <c r="D165" s="9" t="s">
        <v>153</v>
      </c>
      <c r="E165" s="12">
        <v>1991</v>
      </c>
    </row>
    <row r="166" ht="17.5" customHeight="1" spans="1:5">
      <c r="A166" s="7" t="s">
        <v>48</v>
      </c>
      <c r="B166" s="8">
        <v>30</v>
      </c>
      <c r="C166" s="9" t="s">
        <v>151</v>
      </c>
      <c r="D166" s="9" t="s">
        <v>153</v>
      </c>
      <c r="E166" s="12">
        <v>1990</v>
      </c>
    </row>
    <row r="167" ht="17.5" customHeight="1" spans="1:5">
      <c r="A167" s="7" t="s">
        <v>48</v>
      </c>
      <c r="B167" s="8">
        <v>31</v>
      </c>
      <c r="C167" s="9" t="s">
        <v>151</v>
      </c>
      <c r="D167" s="9" t="s">
        <v>144</v>
      </c>
      <c r="E167" s="12">
        <v>1991</v>
      </c>
    </row>
    <row r="168" ht="17.5" customHeight="1" spans="1:5">
      <c r="A168" s="7" t="s">
        <v>48</v>
      </c>
      <c r="B168" s="8">
        <v>31</v>
      </c>
      <c r="C168" s="9" t="s">
        <v>151</v>
      </c>
      <c r="D168" s="9" t="s">
        <v>144</v>
      </c>
      <c r="E168" s="12">
        <v>1990</v>
      </c>
    </row>
    <row r="169" ht="17.5" customHeight="1" spans="1:5">
      <c r="A169" s="7" t="s">
        <v>48</v>
      </c>
      <c r="B169" s="8">
        <v>31</v>
      </c>
      <c r="C169" s="9" t="s">
        <v>151</v>
      </c>
      <c r="D169" s="9" t="s">
        <v>144</v>
      </c>
      <c r="E169" s="12">
        <v>1989</v>
      </c>
    </row>
    <row r="170" ht="17.5" customHeight="1" spans="1:5">
      <c r="A170" s="7" t="s">
        <v>48</v>
      </c>
      <c r="B170" s="8">
        <v>32</v>
      </c>
      <c r="C170" s="9" t="s">
        <v>151</v>
      </c>
      <c r="D170" s="9" t="s">
        <v>145</v>
      </c>
      <c r="E170" s="12">
        <v>1991</v>
      </c>
    </row>
    <row r="171" ht="17.5" customHeight="1" spans="1:5">
      <c r="A171" s="7" t="s">
        <v>48</v>
      </c>
      <c r="B171" s="8">
        <v>32</v>
      </c>
      <c r="C171" s="9" t="s">
        <v>151</v>
      </c>
      <c r="D171" s="9" t="s">
        <v>145</v>
      </c>
      <c r="E171" s="12">
        <v>1990</v>
      </c>
    </row>
    <row r="172" ht="17.5" customHeight="1" spans="1:5">
      <c r="A172" s="7" t="s">
        <v>48</v>
      </c>
      <c r="B172" s="8">
        <v>32</v>
      </c>
      <c r="C172" s="9" t="s">
        <v>151</v>
      </c>
      <c r="D172" s="9" t="s">
        <v>145</v>
      </c>
      <c r="E172" s="12">
        <v>1989</v>
      </c>
    </row>
    <row r="173" ht="17.5" customHeight="1" spans="1:5">
      <c r="A173" s="7" t="s">
        <v>48</v>
      </c>
      <c r="B173" s="8">
        <v>33</v>
      </c>
      <c r="C173" s="9" t="s">
        <v>151</v>
      </c>
      <c r="D173" s="9" t="s">
        <v>154</v>
      </c>
      <c r="E173" s="12">
        <v>1991</v>
      </c>
    </row>
    <row r="174" ht="17.5" customHeight="1" spans="1:5">
      <c r="A174" s="7" t="s">
        <v>48</v>
      </c>
      <c r="B174" s="8">
        <v>33</v>
      </c>
      <c r="C174" s="9" t="s">
        <v>151</v>
      </c>
      <c r="D174" s="9" t="s">
        <v>154</v>
      </c>
      <c r="E174" s="12">
        <v>1990</v>
      </c>
    </row>
    <row r="175" ht="17.5" customHeight="1" spans="1:5">
      <c r="A175" s="7" t="s">
        <v>48</v>
      </c>
      <c r="B175" s="8">
        <v>33</v>
      </c>
      <c r="C175" s="9" t="s">
        <v>151</v>
      </c>
      <c r="D175" s="9" t="s">
        <v>154</v>
      </c>
      <c r="E175" s="12">
        <v>1989</v>
      </c>
    </row>
    <row r="176" ht="17.5" customHeight="1" spans="1:5">
      <c r="A176" s="7" t="s">
        <v>48</v>
      </c>
      <c r="B176" s="8">
        <v>33</v>
      </c>
      <c r="C176" s="9" t="s">
        <v>151</v>
      </c>
      <c r="D176" s="9" t="s">
        <v>154</v>
      </c>
      <c r="E176" s="12">
        <v>1988</v>
      </c>
    </row>
    <row r="177" ht="17.5" customHeight="1" spans="1:5">
      <c r="A177" s="7" t="s">
        <v>48</v>
      </c>
      <c r="B177" s="8">
        <v>34</v>
      </c>
      <c r="C177" s="9" t="s">
        <v>151</v>
      </c>
      <c r="D177" s="9" t="s">
        <v>155</v>
      </c>
      <c r="E177" s="12">
        <v>1990</v>
      </c>
    </row>
    <row r="178" ht="17.5" customHeight="1" spans="1:5">
      <c r="A178" s="7" t="s">
        <v>48</v>
      </c>
      <c r="B178" s="8">
        <v>34</v>
      </c>
      <c r="C178" s="9" t="s">
        <v>151</v>
      </c>
      <c r="D178" s="9" t="s">
        <v>155</v>
      </c>
      <c r="E178" s="12">
        <v>1989</v>
      </c>
    </row>
    <row r="179" ht="17.5" customHeight="1" spans="1:5">
      <c r="A179" s="7" t="s">
        <v>48</v>
      </c>
      <c r="B179" s="8">
        <v>34</v>
      </c>
      <c r="C179" s="9" t="s">
        <v>151</v>
      </c>
      <c r="D179" s="9" t="s">
        <v>155</v>
      </c>
      <c r="E179" s="12">
        <v>1988</v>
      </c>
    </row>
    <row r="180" ht="17.5" customHeight="1" spans="1:5">
      <c r="A180" s="7" t="s">
        <v>48</v>
      </c>
      <c r="B180" s="8">
        <v>35</v>
      </c>
      <c r="C180" s="9" t="s">
        <v>151</v>
      </c>
      <c r="D180" s="9" t="s">
        <v>156</v>
      </c>
      <c r="E180" s="12">
        <v>1989</v>
      </c>
    </row>
    <row r="181" ht="17.5" customHeight="1" spans="1:5">
      <c r="A181" s="7" t="s">
        <v>48</v>
      </c>
      <c r="B181" s="8">
        <v>35</v>
      </c>
      <c r="C181" s="9" t="s">
        <v>151</v>
      </c>
      <c r="D181" s="9" t="s">
        <v>156</v>
      </c>
      <c r="E181" s="12">
        <v>1988</v>
      </c>
    </row>
    <row r="182" ht="17.5" customHeight="1" spans="1:5">
      <c r="A182" s="7" t="s">
        <v>48</v>
      </c>
      <c r="B182" s="8">
        <v>35</v>
      </c>
      <c r="C182" s="9" t="s">
        <v>151</v>
      </c>
      <c r="D182" s="9" t="s">
        <v>156</v>
      </c>
      <c r="E182" s="12">
        <v>1987</v>
      </c>
    </row>
    <row r="183" ht="17.5" customHeight="1" spans="1:5">
      <c r="A183" s="7" t="s">
        <v>48</v>
      </c>
      <c r="B183" s="8">
        <v>36</v>
      </c>
      <c r="C183" s="9" t="s">
        <v>151</v>
      </c>
      <c r="D183" s="9" t="s">
        <v>157</v>
      </c>
      <c r="E183" s="12">
        <v>1995</v>
      </c>
    </row>
    <row r="184" ht="17.5" customHeight="1" spans="1:5">
      <c r="A184" s="7" t="s">
        <v>48</v>
      </c>
      <c r="B184" s="8">
        <v>36</v>
      </c>
      <c r="C184" s="9" t="s">
        <v>151</v>
      </c>
      <c r="D184" s="9" t="s">
        <v>157</v>
      </c>
      <c r="E184" s="12">
        <v>1994</v>
      </c>
    </row>
    <row r="185" ht="17.5" customHeight="1" spans="1:5">
      <c r="A185" s="7" t="s">
        <v>48</v>
      </c>
      <c r="B185" s="8">
        <v>36</v>
      </c>
      <c r="C185" s="9" t="s">
        <v>151</v>
      </c>
      <c r="D185" s="9" t="s">
        <v>157</v>
      </c>
      <c r="E185" s="12">
        <v>1993</v>
      </c>
    </row>
    <row r="186" ht="17.5" customHeight="1" spans="1:5">
      <c r="A186" s="7" t="s">
        <v>48</v>
      </c>
      <c r="B186" s="8">
        <v>36</v>
      </c>
      <c r="C186" s="9" t="s">
        <v>151</v>
      </c>
      <c r="D186" s="9" t="s">
        <v>157</v>
      </c>
      <c r="E186" s="12">
        <v>1992</v>
      </c>
    </row>
    <row r="187" ht="17.5" customHeight="1" spans="1:5">
      <c r="A187" s="7" t="s">
        <v>48</v>
      </c>
      <c r="B187" s="8">
        <v>36</v>
      </c>
      <c r="C187" s="9" t="s">
        <v>151</v>
      </c>
      <c r="D187" s="9" t="s">
        <v>157</v>
      </c>
      <c r="E187" s="12">
        <v>1991</v>
      </c>
    </row>
    <row r="188" ht="17.5" customHeight="1" spans="1:5">
      <c r="A188" s="7" t="s">
        <v>48</v>
      </c>
      <c r="B188" s="8">
        <v>37</v>
      </c>
      <c r="C188" s="9" t="s">
        <v>151</v>
      </c>
      <c r="D188" s="9" t="s">
        <v>158</v>
      </c>
      <c r="E188" s="12">
        <v>1991</v>
      </c>
    </row>
    <row r="189" ht="17.5" customHeight="1" spans="1:5">
      <c r="A189" s="7" t="s">
        <v>48</v>
      </c>
      <c r="B189" s="8">
        <v>38</v>
      </c>
      <c r="C189" s="9" t="s">
        <v>151</v>
      </c>
      <c r="D189" s="9" t="s">
        <v>159</v>
      </c>
      <c r="E189" s="12">
        <v>1993</v>
      </c>
    </row>
    <row r="190" ht="17.5" customHeight="1" spans="1:5">
      <c r="A190" s="7" t="s">
        <v>48</v>
      </c>
      <c r="B190" s="8">
        <v>38</v>
      </c>
      <c r="C190" s="9" t="s">
        <v>151</v>
      </c>
      <c r="D190" s="9" t="s">
        <v>159</v>
      </c>
      <c r="E190" s="12">
        <v>1992</v>
      </c>
    </row>
    <row r="191" ht="17.5" customHeight="1" spans="1:5">
      <c r="A191" s="7" t="s">
        <v>48</v>
      </c>
      <c r="B191" s="8">
        <v>39</v>
      </c>
      <c r="C191" s="9" t="s">
        <v>151</v>
      </c>
      <c r="D191" s="9" t="s">
        <v>149</v>
      </c>
      <c r="E191" s="12">
        <v>1991</v>
      </c>
    </row>
    <row r="192" ht="17.5" customHeight="1" spans="1:5">
      <c r="A192" s="7" t="s">
        <v>48</v>
      </c>
      <c r="B192" s="8">
        <v>39</v>
      </c>
      <c r="C192" s="9" t="s">
        <v>151</v>
      </c>
      <c r="D192" s="9" t="s">
        <v>149</v>
      </c>
      <c r="E192" s="12">
        <v>1990</v>
      </c>
    </row>
    <row r="193" ht="17.5" customHeight="1" spans="1:5">
      <c r="A193" s="7" t="s">
        <v>48</v>
      </c>
      <c r="B193" s="8">
        <v>39</v>
      </c>
      <c r="C193" s="9" t="s">
        <v>151</v>
      </c>
      <c r="D193" s="9" t="s">
        <v>149</v>
      </c>
      <c r="E193" s="12">
        <v>1989</v>
      </c>
    </row>
    <row r="194" ht="17.5" customHeight="1" spans="1:5">
      <c r="A194" s="7" t="s">
        <v>48</v>
      </c>
      <c r="B194" s="8">
        <v>40</v>
      </c>
      <c r="C194" s="9" t="s">
        <v>151</v>
      </c>
      <c r="D194" s="9" t="s">
        <v>150</v>
      </c>
      <c r="E194" s="12">
        <v>1991</v>
      </c>
    </row>
    <row r="195" ht="17.5" customHeight="1" spans="1:5">
      <c r="A195" s="7" t="s">
        <v>48</v>
      </c>
      <c r="B195" s="8">
        <v>40</v>
      </c>
      <c r="C195" s="9" t="s">
        <v>151</v>
      </c>
      <c r="D195" s="9" t="s">
        <v>150</v>
      </c>
      <c r="E195" s="12">
        <v>1990</v>
      </c>
    </row>
    <row r="196" ht="17.5" customHeight="1" spans="1:5">
      <c r="A196" s="7" t="s">
        <v>48</v>
      </c>
      <c r="B196" s="8">
        <v>40</v>
      </c>
      <c r="C196" s="9" t="s">
        <v>151</v>
      </c>
      <c r="D196" s="9" t="s">
        <v>150</v>
      </c>
      <c r="E196" s="12">
        <v>1989</v>
      </c>
    </row>
    <row r="197" ht="17.5" customHeight="1" spans="1:5">
      <c r="A197" s="7" t="s">
        <v>48</v>
      </c>
      <c r="B197" s="8">
        <v>41</v>
      </c>
      <c r="C197" s="9" t="s">
        <v>151</v>
      </c>
      <c r="D197" s="9" t="s">
        <v>160</v>
      </c>
      <c r="E197" s="12">
        <v>1995</v>
      </c>
    </row>
    <row r="198" ht="17.5" customHeight="1" spans="1:5">
      <c r="A198" s="7" t="s">
        <v>48</v>
      </c>
      <c r="B198" s="8">
        <v>41</v>
      </c>
      <c r="C198" s="9" t="s">
        <v>151</v>
      </c>
      <c r="D198" s="9" t="s">
        <v>160</v>
      </c>
      <c r="E198" s="12">
        <v>1994</v>
      </c>
    </row>
    <row r="199" ht="17.5" customHeight="1" spans="1:5">
      <c r="A199" s="7" t="s">
        <v>48</v>
      </c>
      <c r="B199" s="8">
        <v>41</v>
      </c>
      <c r="C199" s="9" t="s">
        <v>151</v>
      </c>
      <c r="D199" s="9" t="s">
        <v>160</v>
      </c>
      <c r="E199" s="12">
        <v>1993</v>
      </c>
    </row>
    <row r="200" ht="17.5" customHeight="1" spans="1:5">
      <c r="A200" s="7" t="s">
        <v>48</v>
      </c>
      <c r="B200" s="8">
        <v>41</v>
      </c>
      <c r="C200" s="9" t="s">
        <v>151</v>
      </c>
      <c r="D200" s="9" t="s">
        <v>160</v>
      </c>
      <c r="E200" s="12">
        <v>1992</v>
      </c>
    </row>
    <row r="201" ht="17.5" customHeight="1" spans="1:5">
      <c r="A201" s="7" t="s">
        <v>48</v>
      </c>
      <c r="B201" s="8">
        <v>42</v>
      </c>
      <c r="C201" s="9" t="s">
        <v>161</v>
      </c>
      <c r="D201" s="9" t="s">
        <v>162</v>
      </c>
      <c r="E201" s="12">
        <v>1994</v>
      </c>
    </row>
    <row r="202" ht="17.5" customHeight="1" spans="1:5">
      <c r="A202" s="7" t="s">
        <v>48</v>
      </c>
      <c r="B202" s="8">
        <v>42</v>
      </c>
      <c r="C202" s="9" t="s">
        <v>161</v>
      </c>
      <c r="D202" s="9" t="s">
        <v>162</v>
      </c>
      <c r="E202" s="12">
        <v>1993</v>
      </c>
    </row>
    <row r="203" ht="17.5" customHeight="1" spans="1:5">
      <c r="A203" s="7" t="s">
        <v>48</v>
      </c>
      <c r="B203" s="8">
        <v>42</v>
      </c>
      <c r="C203" s="9" t="s">
        <v>161</v>
      </c>
      <c r="D203" s="9" t="s">
        <v>162</v>
      </c>
      <c r="E203" s="12">
        <v>1992</v>
      </c>
    </row>
    <row r="204" ht="17.5" customHeight="1" spans="1:5">
      <c r="A204" s="7" t="s">
        <v>48</v>
      </c>
      <c r="B204" s="8">
        <v>42</v>
      </c>
      <c r="C204" s="9" t="s">
        <v>161</v>
      </c>
      <c r="D204" s="9" t="s">
        <v>162</v>
      </c>
      <c r="E204" s="12">
        <v>1991</v>
      </c>
    </row>
    <row r="205" ht="17.5" customHeight="1" spans="1:5">
      <c r="A205" s="7" t="s">
        <v>57</v>
      </c>
      <c r="B205" s="8">
        <v>1</v>
      </c>
      <c r="C205" s="9" t="s">
        <v>163</v>
      </c>
      <c r="D205" s="9" t="s">
        <v>164</v>
      </c>
      <c r="E205" s="12">
        <v>1995</v>
      </c>
    </row>
    <row r="206" ht="17.5" customHeight="1" spans="1:5">
      <c r="A206" s="7" t="s">
        <v>57</v>
      </c>
      <c r="B206" s="8">
        <v>1</v>
      </c>
      <c r="C206" s="9" t="s">
        <v>163</v>
      </c>
      <c r="D206" s="9" t="s">
        <v>164</v>
      </c>
      <c r="E206" s="12">
        <v>1994</v>
      </c>
    </row>
    <row r="207" ht="17.5" customHeight="1" spans="1:5">
      <c r="A207" s="7" t="s">
        <v>57</v>
      </c>
      <c r="B207" s="8">
        <v>1</v>
      </c>
      <c r="C207" s="9" t="s">
        <v>163</v>
      </c>
      <c r="D207" s="9" t="s">
        <v>164</v>
      </c>
      <c r="E207" s="12">
        <v>1993</v>
      </c>
    </row>
    <row r="208" ht="17.5" customHeight="1" spans="1:5">
      <c r="A208" s="7" t="s">
        <v>57</v>
      </c>
      <c r="B208" s="8">
        <v>1</v>
      </c>
      <c r="C208" s="9" t="s">
        <v>163</v>
      </c>
      <c r="D208" s="9" t="s">
        <v>164</v>
      </c>
      <c r="E208" s="12">
        <v>1992</v>
      </c>
    </row>
    <row r="209" ht="17.5" customHeight="1" spans="1:5">
      <c r="A209" s="7" t="s">
        <v>57</v>
      </c>
      <c r="B209" s="8">
        <v>2</v>
      </c>
      <c r="C209" s="9" t="s">
        <v>131</v>
      </c>
      <c r="D209" s="9" t="s">
        <v>165</v>
      </c>
      <c r="E209" s="12">
        <v>1996</v>
      </c>
    </row>
    <row r="210" ht="17.5" customHeight="1" spans="1:5">
      <c r="A210" s="7" t="s">
        <v>57</v>
      </c>
      <c r="B210" s="8">
        <v>2</v>
      </c>
      <c r="C210" s="9" t="s">
        <v>131</v>
      </c>
      <c r="D210" s="9" t="s">
        <v>165</v>
      </c>
      <c r="E210" s="12">
        <v>1995</v>
      </c>
    </row>
    <row r="211" ht="17.5" customHeight="1" spans="1:5">
      <c r="A211" s="7" t="s">
        <v>57</v>
      </c>
      <c r="B211" s="8">
        <v>2</v>
      </c>
      <c r="C211" s="9" t="s">
        <v>131</v>
      </c>
      <c r="D211" s="9" t="s">
        <v>165</v>
      </c>
      <c r="E211" s="12">
        <v>1994</v>
      </c>
    </row>
    <row r="212" ht="17.5" customHeight="1" spans="1:5">
      <c r="A212" s="7" t="s">
        <v>57</v>
      </c>
      <c r="B212" s="8">
        <v>2</v>
      </c>
      <c r="C212" s="9" t="s">
        <v>131</v>
      </c>
      <c r="D212" s="9" t="s">
        <v>165</v>
      </c>
      <c r="E212" s="12">
        <v>1993</v>
      </c>
    </row>
    <row r="213" ht="17.5" customHeight="1" spans="1:5">
      <c r="A213" s="7" t="s">
        <v>57</v>
      </c>
      <c r="B213" s="8">
        <v>2</v>
      </c>
      <c r="C213" s="9" t="s">
        <v>131</v>
      </c>
      <c r="D213" s="9" t="s">
        <v>165</v>
      </c>
      <c r="E213" s="12">
        <v>1992</v>
      </c>
    </row>
    <row r="214" ht="17.5" customHeight="1" spans="1:5">
      <c r="A214" s="7" t="s">
        <v>57</v>
      </c>
      <c r="B214" s="8">
        <v>2</v>
      </c>
      <c r="C214" s="9" t="s">
        <v>131</v>
      </c>
      <c r="D214" s="9" t="s">
        <v>165</v>
      </c>
      <c r="E214" s="12">
        <v>1991</v>
      </c>
    </row>
    <row r="215" ht="17.5" customHeight="1" spans="1:5">
      <c r="A215" s="7" t="s">
        <v>57</v>
      </c>
      <c r="B215" s="8">
        <v>2</v>
      </c>
      <c r="C215" s="9" t="s">
        <v>131</v>
      </c>
      <c r="D215" s="9" t="s">
        <v>165</v>
      </c>
      <c r="E215" s="12">
        <v>1990</v>
      </c>
    </row>
    <row r="216" ht="17.5" customHeight="1" spans="1:5">
      <c r="A216" s="7" t="s">
        <v>57</v>
      </c>
      <c r="B216" s="8">
        <v>3</v>
      </c>
      <c r="C216" s="9" t="s">
        <v>131</v>
      </c>
      <c r="D216" s="9" t="s">
        <v>166</v>
      </c>
      <c r="E216" s="12">
        <v>2002</v>
      </c>
    </row>
    <row r="217" ht="17.5" customHeight="1" spans="1:5">
      <c r="A217" s="7" t="s">
        <v>57</v>
      </c>
      <c r="B217" s="8">
        <v>3</v>
      </c>
      <c r="C217" s="9" t="s">
        <v>131</v>
      </c>
      <c r="D217" s="9" t="s">
        <v>166</v>
      </c>
      <c r="E217" s="12">
        <v>2001</v>
      </c>
    </row>
    <row r="218" ht="17.5" customHeight="1" spans="1:5">
      <c r="A218" s="7" t="s">
        <v>57</v>
      </c>
      <c r="B218" s="8">
        <v>3</v>
      </c>
      <c r="C218" s="9" t="s">
        <v>131</v>
      </c>
      <c r="D218" s="9" t="s">
        <v>166</v>
      </c>
      <c r="E218" s="12">
        <v>2000</v>
      </c>
    </row>
    <row r="219" ht="17.5" customHeight="1" spans="1:5">
      <c r="A219" s="7" t="s">
        <v>57</v>
      </c>
      <c r="B219" s="8">
        <v>3</v>
      </c>
      <c r="C219" s="9" t="s">
        <v>131</v>
      </c>
      <c r="D219" s="9" t="s">
        <v>166</v>
      </c>
      <c r="E219" s="12">
        <v>1999</v>
      </c>
    </row>
    <row r="220" ht="17.5" customHeight="1" spans="1:5">
      <c r="A220" s="7" t="s">
        <v>57</v>
      </c>
      <c r="B220" s="8">
        <v>3</v>
      </c>
      <c r="C220" s="9" t="s">
        <v>131</v>
      </c>
      <c r="D220" s="9" t="s">
        <v>166</v>
      </c>
      <c r="E220" s="12">
        <v>1998</v>
      </c>
    </row>
    <row r="221" ht="17.5" customHeight="1" spans="1:5">
      <c r="A221" s="7" t="s">
        <v>57</v>
      </c>
      <c r="B221" s="8">
        <v>3</v>
      </c>
      <c r="C221" s="9" t="s">
        <v>131</v>
      </c>
      <c r="D221" s="9" t="s">
        <v>166</v>
      </c>
      <c r="E221" s="12">
        <v>1997</v>
      </c>
    </row>
    <row r="222" ht="17.5" customHeight="1" spans="1:5">
      <c r="A222" s="7" t="s">
        <v>57</v>
      </c>
      <c r="B222" s="8">
        <v>3</v>
      </c>
      <c r="C222" s="9" t="s">
        <v>131</v>
      </c>
      <c r="D222" s="9" t="s">
        <v>166</v>
      </c>
      <c r="E222" s="12">
        <v>1996</v>
      </c>
    </row>
    <row r="223" ht="17.5" customHeight="1" spans="1:5">
      <c r="A223" s="7" t="s">
        <v>57</v>
      </c>
      <c r="B223" s="8">
        <v>3</v>
      </c>
      <c r="C223" s="9" t="s">
        <v>131</v>
      </c>
      <c r="D223" s="9" t="s">
        <v>166</v>
      </c>
      <c r="E223" s="12">
        <v>1995</v>
      </c>
    </row>
    <row r="224" ht="17.5" customHeight="1" spans="1:5">
      <c r="A224" s="7" t="s">
        <v>57</v>
      </c>
      <c r="B224" s="8">
        <v>3</v>
      </c>
      <c r="C224" s="9" t="s">
        <v>131</v>
      </c>
      <c r="D224" s="9" t="s">
        <v>166</v>
      </c>
      <c r="E224" s="12">
        <v>1994</v>
      </c>
    </row>
    <row r="225" ht="17.5" customHeight="1" spans="1:5">
      <c r="A225" s="7" t="s">
        <v>57</v>
      </c>
      <c r="B225" s="8">
        <v>3</v>
      </c>
      <c r="C225" s="9" t="s">
        <v>131</v>
      </c>
      <c r="D225" s="9" t="s">
        <v>166</v>
      </c>
      <c r="E225" s="12">
        <v>1993</v>
      </c>
    </row>
    <row r="226" ht="17.5" customHeight="1" spans="1:5">
      <c r="A226" s="7" t="s">
        <v>57</v>
      </c>
      <c r="B226" s="8">
        <v>3</v>
      </c>
      <c r="C226" s="9" t="s">
        <v>131</v>
      </c>
      <c r="D226" s="9" t="s">
        <v>166</v>
      </c>
      <c r="E226" s="12">
        <v>1992</v>
      </c>
    </row>
    <row r="227" ht="17.5" customHeight="1" spans="1:5">
      <c r="A227" s="7" t="s">
        <v>57</v>
      </c>
      <c r="B227" s="8">
        <v>3</v>
      </c>
      <c r="C227" s="9" t="s">
        <v>131</v>
      </c>
      <c r="D227" s="9" t="s">
        <v>166</v>
      </c>
      <c r="E227" s="12">
        <v>1991</v>
      </c>
    </row>
    <row r="228" ht="17.5" customHeight="1" spans="1:5">
      <c r="A228" s="7" t="s">
        <v>57</v>
      </c>
      <c r="B228" s="8">
        <v>3</v>
      </c>
      <c r="C228" s="9" t="s">
        <v>131</v>
      </c>
      <c r="D228" s="9" t="s">
        <v>166</v>
      </c>
      <c r="E228" s="12">
        <v>1990</v>
      </c>
    </row>
    <row r="229" ht="17.5" customHeight="1" spans="1:5">
      <c r="A229" s="7" t="s">
        <v>57</v>
      </c>
      <c r="B229" s="8">
        <v>4</v>
      </c>
      <c r="C229" s="9" t="s">
        <v>131</v>
      </c>
      <c r="D229" s="9" t="s">
        <v>167</v>
      </c>
      <c r="E229" s="12">
        <v>1996</v>
      </c>
    </row>
    <row r="230" ht="17.5" customHeight="1" spans="1:5">
      <c r="A230" s="7" t="s">
        <v>57</v>
      </c>
      <c r="B230" s="8">
        <v>4</v>
      </c>
      <c r="C230" s="9" t="s">
        <v>131</v>
      </c>
      <c r="D230" s="9" t="s">
        <v>167</v>
      </c>
      <c r="E230" s="12">
        <v>1995</v>
      </c>
    </row>
    <row r="231" ht="17.5" customHeight="1" spans="1:5">
      <c r="A231" s="7" t="s">
        <v>57</v>
      </c>
      <c r="B231" s="8">
        <v>4</v>
      </c>
      <c r="C231" s="9" t="s">
        <v>131</v>
      </c>
      <c r="D231" s="9" t="s">
        <v>167</v>
      </c>
      <c r="E231" s="12">
        <v>1994</v>
      </c>
    </row>
    <row r="232" ht="17.5" customHeight="1" spans="1:5">
      <c r="A232" s="7" t="s">
        <v>57</v>
      </c>
      <c r="B232" s="8">
        <v>4</v>
      </c>
      <c r="C232" s="9" t="s">
        <v>131</v>
      </c>
      <c r="D232" s="9" t="s">
        <v>167</v>
      </c>
      <c r="E232" s="12">
        <v>1993</v>
      </c>
    </row>
    <row r="233" ht="17.5" customHeight="1" spans="1:5">
      <c r="A233" s="7" t="s">
        <v>57</v>
      </c>
      <c r="B233" s="8">
        <v>4</v>
      </c>
      <c r="C233" s="9" t="s">
        <v>131</v>
      </c>
      <c r="D233" s="9" t="s">
        <v>167</v>
      </c>
      <c r="E233" s="12">
        <v>1992</v>
      </c>
    </row>
    <row r="234" ht="17.5" customHeight="1" spans="1:5">
      <c r="A234" s="7" t="s">
        <v>57</v>
      </c>
      <c r="B234" s="8">
        <v>4</v>
      </c>
      <c r="C234" s="9" t="s">
        <v>131</v>
      </c>
      <c r="D234" s="9" t="s">
        <v>167</v>
      </c>
      <c r="E234" s="12">
        <v>1991</v>
      </c>
    </row>
    <row r="235" ht="17.5" customHeight="1" spans="1:5">
      <c r="A235" s="7" t="s">
        <v>57</v>
      </c>
      <c r="B235" s="8">
        <v>4</v>
      </c>
      <c r="C235" s="9" t="s">
        <v>131</v>
      </c>
      <c r="D235" s="9" t="s">
        <v>167</v>
      </c>
      <c r="E235" s="12">
        <v>1990</v>
      </c>
    </row>
    <row r="236" ht="17.5" customHeight="1" spans="1:5">
      <c r="A236" s="7" t="s">
        <v>57</v>
      </c>
      <c r="B236" s="8">
        <v>5</v>
      </c>
      <c r="C236" s="9" t="s">
        <v>161</v>
      </c>
      <c r="D236" s="9" t="s">
        <v>168</v>
      </c>
      <c r="E236" s="12">
        <v>1995</v>
      </c>
    </row>
    <row r="237" ht="17.5" customHeight="1" spans="1:5">
      <c r="A237" s="7" t="s">
        <v>57</v>
      </c>
      <c r="B237" s="8">
        <v>5</v>
      </c>
      <c r="C237" s="9" t="s">
        <v>161</v>
      </c>
      <c r="D237" s="9" t="s">
        <v>168</v>
      </c>
      <c r="E237" s="12">
        <v>1994</v>
      </c>
    </row>
    <row r="238" ht="17.5" customHeight="1" spans="1:5">
      <c r="A238" s="7" t="s">
        <v>57</v>
      </c>
      <c r="B238" s="8">
        <v>5</v>
      </c>
      <c r="C238" s="9" t="s">
        <v>161</v>
      </c>
      <c r="D238" s="9" t="s">
        <v>168</v>
      </c>
      <c r="E238" s="12">
        <v>1993</v>
      </c>
    </row>
    <row r="239" ht="17.5" customHeight="1" spans="1:5">
      <c r="A239" s="7" t="s">
        <v>57</v>
      </c>
      <c r="B239" s="8">
        <v>5</v>
      </c>
      <c r="C239" s="9" t="s">
        <v>161</v>
      </c>
      <c r="D239" s="9" t="s">
        <v>168</v>
      </c>
      <c r="E239" s="12">
        <v>1992</v>
      </c>
    </row>
    <row r="240" ht="17.5" customHeight="1" spans="1:5">
      <c r="A240" s="7" t="s">
        <v>57</v>
      </c>
      <c r="B240" s="8">
        <v>6</v>
      </c>
      <c r="C240" s="9" t="s">
        <v>169</v>
      </c>
      <c r="D240" s="9" t="s">
        <v>170</v>
      </c>
      <c r="E240" s="12">
        <v>1995</v>
      </c>
    </row>
    <row r="241" ht="17.5" customHeight="1" spans="1:5">
      <c r="A241" s="7" t="s">
        <v>57</v>
      </c>
      <c r="B241" s="8">
        <v>6</v>
      </c>
      <c r="C241" s="9" t="s">
        <v>169</v>
      </c>
      <c r="D241" s="9" t="s">
        <v>170</v>
      </c>
      <c r="E241" s="12">
        <v>1994</v>
      </c>
    </row>
    <row r="242" ht="17.5" customHeight="1" spans="1:5">
      <c r="A242" s="7" t="s">
        <v>57</v>
      </c>
      <c r="B242" s="8">
        <v>6</v>
      </c>
      <c r="C242" s="9" t="s">
        <v>169</v>
      </c>
      <c r="D242" s="9" t="s">
        <v>170</v>
      </c>
      <c r="E242" s="12">
        <v>1993</v>
      </c>
    </row>
    <row r="243" ht="17.5" customHeight="1" spans="1:5">
      <c r="A243" s="7" t="s">
        <v>57</v>
      </c>
      <c r="B243" s="8">
        <v>6</v>
      </c>
      <c r="C243" s="9" t="s">
        <v>169</v>
      </c>
      <c r="D243" s="9" t="s">
        <v>170</v>
      </c>
      <c r="E243" s="12">
        <v>1992</v>
      </c>
    </row>
    <row r="244" ht="17.5" customHeight="1" spans="1:5">
      <c r="A244" s="7" t="s">
        <v>57</v>
      </c>
      <c r="B244" s="8">
        <v>7</v>
      </c>
      <c r="C244" s="9" t="s">
        <v>169</v>
      </c>
      <c r="D244" s="9" t="s">
        <v>171</v>
      </c>
      <c r="E244" s="12">
        <v>2002</v>
      </c>
    </row>
    <row r="245" ht="17.5" customHeight="1" spans="1:5">
      <c r="A245" s="7" t="s">
        <v>57</v>
      </c>
      <c r="B245" s="8">
        <v>7</v>
      </c>
      <c r="C245" s="9" t="s">
        <v>169</v>
      </c>
      <c r="D245" s="9" t="s">
        <v>171</v>
      </c>
      <c r="E245" s="12">
        <v>2001</v>
      </c>
    </row>
    <row r="246" ht="17.5" customHeight="1" spans="1:5">
      <c r="A246" s="7" t="s">
        <v>57</v>
      </c>
      <c r="B246" s="8">
        <v>7</v>
      </c>
      <c r="C246" s="9" t="s">
        <v>169</v>
      </c>
      <c r="D246" s="9" t="s">
        <v>171</v>
      </c>
      <c r="E246" s="12">
        <v>2000</v>
      </c>
    </row>
    <row r="247" ht="17.5" customHeight="1" spans="1:5">
      <c r="A247" s="7" t="s">
        <v>57</v>
      </c>
      <c r="B247" s="8">
        <v>7</v>
      </c>
      <c r="C247" s="9" t="s">
        <v>169</v>
      </c>
      <c r="D247" s="9" t="s">
        <v>171</v>
      </c>
      <c r="E247" s="12">
        <v>1999</v>
      </c>
    </row>
    <row r="248" ht="17.5" customHeight="1" spans="1:5">
      <c r="A248" s="7" t="s">
        <v>57</v>
      </c>
      <c r="B248" s="8">
        <v>7</v>
      </c>
      <c r="C248" s="9" t="s">
        <v>169</v>
      </c>
      <c r="D248" s="9" t="s">
        <v>171</v>
      </c>
      <c r="E248" s="12">
        <v>1998</v>
      </c>
    </row>
    <row r="249" ht="17.5" customHeight="1" spans="1:5">
      <c r="A249" s="7" t="s">
        <v>57</v>
      </c>
      <c r="B249" s="8">
        <v>7</v>
      </c>
      <c r="C249" s="9" t="s">
        <v>169</v>
      </c>
      <c r="D249" s="9" t="s">
        <v>171</v>
      </c>
      <c r="E249" s="12">
        <v>1997</v>
      </c>
    </row>
    <row r="250" ht="17.5" customHeight="1" spans="1:5">
      <c r="A250" s="7" t="s">
        <v>57</v>
      </c>
      <c r="B250" s="8">
        <v>7</v>
      </c>
      <c r="C250" s="9" t="s">
        <v>169</v>
      </c>
      <c r="D250" s="9" t="s">
        <v>171</v>
      </c>
      <c r="E250" s="12">
        <v>1996</v>
      </c>
    </row>
    <row r="251" ht="17.5" customHeight="1" spans="1:5">
      <c r="A251" s="7" t="s">
        <v>57</v>
      </c>
      <c r="B251" s="8">
        <v>7</v>
      </c>
      <c r="C251" s="9" t="s">
        <v>169</v>
      </c>
      <c r="D251" s="9" t="s">
        <v>171</v>
      </c>
      <c r="E251" s="12">
        <v>1995</v>
      </c>
    </row>
    <row r="252" ht="17.5" customHeight="1" spans="1:5">
      <c r="A252" s="7" t="s">
        <v>66</v>
      </c>
      <c r="B252" s="8">
        <v>1</v>
      </c>
      <c r="C252" s="9" t="s">
        <v>131</v>
      </c>
      <c r="D252" s="9" t="s">
        <v>172</v>
      </c>
      <c r="E252" s="12">
        <v>1995</v>
      </c>
    </row>
    <row r="253" ht="17.5" customHeight="1" spans="1:5">
      <c r="A253" s="7" t="s">
        <v>66</v>
      </c>
      <c r="B253" s="8">
        <v>1</v>
      </c>
      <c r="C253" s="9" t="s">
        <v>131</v>
      </c>
      <c r="D253" s="9" t="s">
        <v>172</v>
      </c>
      <c r="E253" s="12">
        <v>1994</v>
      </c>
    </row>
    <row r="254" ht="17.5" customHeight="1" spans="1:5">
      <c r="A254" s="7" t="s">
        <v>66</v>
      </c>
      <c r="B254" s="8">
        <v>1</v>
      </c>
      <c r="C254" s="9" t="s">
        <v>131</v>
      </c>
      <c r="D254" s="9" t="s">
        <v>172</v>
      </c>
      <c r="E254" s="12">
        <v>1993</v>
      </c>
    </row>
    <row r="255" ht="17.5" customHeight="1" spans="1:5">
      <c r="A255" s="7" t="s">
        <v>66</v>
      </c>
      <c r="B255" s="8">
        <v>2</v>
      </c>
      <c r="C255" s="9" t="s">
        <v>169</v>
      </c>
      <c r="D255" s="9" t="s">
        <v>173</v>
      </c>
      <c r="E255" s="12">
        <v>1995</v>
      </c>
    </row>
    <row r="256" ht="17.5" customHeight="1" spans="1:5">
      <c r="A256" s="7" t="s">
        <v>66</v>
      </c>
      <c r="B256" s="8">
        <v>2</v>
      </c>
      <c r="C256" s="9" t="s">
        <v>169</v>
      </c>
      <c r="D256" s="9" t="s">
        <v>173</v>
      </c>
      <c r="E256" s="12">
        <v>1994</v>
      </c>
    </row>
    <row r="257" ht="17.5" customHeight="1" spans="1:5">
      <c r="A257" s="7" t="s">
        <v>66</v>
      </c>
      <c r="B257" s="8">
        <v>2</v>
      </c>
      <c r="C257" s="9" t="s">
        <v>169</v>
      </c>
      <c r="D257" s="9" t="s">
        <v>173</v>
      </c>
      <c r="E257" s="12">
        <v>1993</v>
      </c>
    </row>
    <row r="258" ht="17.5" customHeight="1" spans="1:5">
      <c r="A258" s="7" t="s">
        <v>75</v>
      </c>
      <c r="B258" s="8">
        <v>1</v>
      </c>
      <c r="C258" s="9" t="s">
        <v>174</v>
      </c>
      <c r="D258" s="9" t="s">
        <v>175</v>
      </c>
      <c r="E258" s="12">
        <v>2000</v>
      </c>
    </row>
    <row r="259" ht="17.5" customHeight="1" spans="1:5">
      <c r="A259" s="7" t="s">
        <v>75</v>
      </c>
      <c r="B259" s="8">
        <v>2</v>
      </c>
      <c r="C259" s="9" t="s">
        <v>174</v>
      </c>
      <c r="D259" s="9" t="s">
        <v>176</v>
      </c>
      <c r="E259" s="12">
        <v>2000</v>
      </c>
    </row>
    <row r="260" ht="17.5" customHeight="1" spans="1:5">
      <c r="A260" s="7" t="s">
        <v>75</v>
      </c>
      <c r="B260" s="8">
        <v>2</v>
      </c>
      <c r="C260" s="9" t="s">
        <v>174</v>
      </c>
      <c r="D260" s="9" t="s">
        <v>176</v>
      </c>
      <c r="E260" s="12">
        <v>1999</v>
      </c>
    </row>
    <row r="261" ht="17.5" customHeight="1" spans="1:5">
      <c r="A261" s="7" t="s">
        <v>75</v>
      </c>
      <c r="B261" s="8">
        <v>2</v>
      </c>
      <c r="C261" s="9" t="s">
        <v>174</v>
      </c>
      <c r="D261" s="9" t="s">
        <v>176</v>
      </c>
      <c r="E261" s="12">
        <v>1998</v>
      </c>
    </row>
    <row r="262" ht="17.5" customHeight="1" spans="1:5">
      <c r="A262" s="7" t="s">
        <v>75</v>
      </c>
      <c r="B262" s="8">
        <v>2</v>
      </c>
      <c r="C262" s="9" t="s">
        <v>174</v>
      </c>
      <c r="D262" s="9" t="s">
        <v>176</v>
      </c>
      <c r="E262" s="12">
        <v>1997</v>
      </c>
    </row>
    <row r="263" ht="17.5" customHeight="1" spans="1:5">
      <c r="A263" s="7" t="s">
        <v>75</v>
      </c>
      <c r="B263" s="8">
        <v>2</v>
      </c>
      <c r="C263" s="9" t="s">
        <v>174</v>
      </c>
      <c r="D263" s="9" t="s">
        <v>176</v>
      </c>
      <c r="E263" s="12">
        <v>1996</v>
      </c>
    </row>
    <row r="264" ht="17.5" customHeight="1" spans="1:5">
      <c r="A264" s="7" t="s">
        <v>75</v>
      </c>
      <c r="B264" s="8">
        <v>3</v>
      </c>
      <c r="C264" s="9" t="s">
        <v>174</v>
      </c>
      <c r="D264" s="9" t="s">
        <v>177</v>
      </c>
      <c r="E264" s="12">
        <v>2000</v>
      </c>
    </row>
    <row r="265" ht="17.5" customHeight="1" spans="1:5">
      <c r="A265" s="7" t="s">
        <v>75</v>
      </c>
      <c r="B265" s="8">
        <v>4</v>
      </c>
      <c r="C265" s="9" t="s">
        <v>178</v>
      </c>
      <c r="D265" s="9" t="s">
        <v>179</v>
      </c>
      <c r="E265" s="12">
        <v>2000</v>
      </c>
    </row>
    <row r="266" ht="17.5" customHeight="1" spans="1:5">
      <c r="A266" s="7" t="s">
        <v>75</v>
      </c>
      <c r="B266" s="8">
        <v>4</v>
      </c>
      <c r="C266" s="9" t="s">
        <v>178</v>
      </c>
      <c r="D266" s="9" t="s">
        <v>179</v>
      </c>
      <c r="E266" s="12">
        <v>1999</v>
      </c>
    </row>
    <row r="267" ht="17.5" customHeight="1" spans="1:5">
      <c r="A267" s="7" t="s">
        <v>75</v>
      </c>
      <c r="B267" s="8">
        <v>4</v>
      </c>
      <c r="C267" s="9" t="s">
        <v>178</v>
      </c>
      <c r="D267" s="9" t="s">
        <v>179</v>
      </c>
      <c r="E267" s="12">
        <v>1998</v>
      </c>
    </row>
    <row r="268" ht="17.5" customHeight="1" spans="1:5">
      <c r="A268" s="7" t="s">
        <v>75</v>
      </c>
      <c r="B268" s="8">
        <v>4</v>
      </c>
      <c r="C268" s="9" t="s">
        <v>178</v>
      </c>
      <c r="D268" s="9" t="s">
        <v>179</v>
      </c>
      <c r="E268" s="12">
        <v>1997</v>
      </c>
    </row>
    <row r="269" ht="17.5" customHeight="1" spans="1:5">
      <c r="A269" s="7" t="s">
        <v>75</v>
      </c>
      <c r="B269" s="8">
        <v>4</v>
      </c>
      <c r="C269" s="9" t="s">
        <v>178</v>
      </c>
      <c r="D269" s="9" t="s">
        <v>179</v>
      </c>
      <c r="E269" s="12">
        <v>1996</v>
      </c>
    </row>
    <row r="270" ht="17.5" customHeight="1" spans="1:5">
      <c r="A270" s="7" t="s">
        <v>75</v>
      </c>
      <c r="B270" s="8">
        <v>5</v>
      </c>
      <c r="C270" s="9" t="s">
        <v>178</v>
      </c>
      <c r="D270" s="9" t="s">
        <v>180</v>
      </c>
      <c r="E270" s="12">
        <v>2000</v>
      </c>
    </row>
    <row r="271" ht="17.5" customHeight="1" spans="1:5">
      <c r="A271" s="7" t="s">
        <v>75</v>
      </c>
      <c r="B271" s="8">
        <v>5</v>
      </c>
      <c r="C271" s="9" t="s">
        <v>178</v>
      </c>
      <c r="D271" s="9" t="s">
        <v>180</v>
      </c>
      <c r="E271" s="12">
        <v>1999</v>
      </c>
    </row>
    <row r="272" ht="17.5" customHeight="1" spans="1:5">
      <c r="A272" s="7" t="s">
        <v>75</v>
      </c>
      <c r="B272" s="8">
        <v>5</v>
      </c>
      <c r="C272" s="9" t="s">
        <v>178</v>
      </c>
      <c r="D272" s="9" t="s">
        <v>180</v>
      </c>
      <c r="E272" s="12">
        <v>1998</v>
      </c>
    </row>
    <row r="273" ht="17.5" customHeight="1" spans="1:5">
      <c r="A273" s="7" t="s">
        <v>75</v>
      </c>
      <c r="B273" s="8">
        <v>5</v>
      </c>
      <c r="C273" s="9" t="s">
        <v>178</v>
      </c>
      <c r="D273" s="9" t="s">
        <v>180</v>
      </c>
      <c r="E273" s="12">
        <v>1997</v>
      </c>
    </row>
    <row r="274" ht="17.5" customHeight="1" spans="1:5">
      <c r="A274" s="7" t="s">
        <v>75</v>
      </c>
      <c r="B274" s="8">
        <v>5</v>
      </c>
      <c r="C274" s="9" t="s">
        <v>178</v>
      </c>
      <c r="D274" s="9" t="s">
        <v>180</v>
      </c>
      <c r="E274" s="12">
        <v>1996</v>
      </c>
    </row>
    <row r="275" ht="17.5" customHeight="1" spans="1:5">
      <c r="A275" s="7" t="s">
        <v>75</v>
      </c>
      <c r="B275" s="8">
        <v>6</v>
      </c>
      <c r="C275" s="9" t="s">
        <v>181</v>
      </c>
      <c r="D275" s="9" t="s">
        <v>175</v>
      </c>
      <c r="E275" s="12">
        <v>2000</v>
      </c>
    </row>
    <row r="276" ht="17.5" customHeight="1" spans="1:5">
      <c r="A276" s="7" t="s">
        <v>75</v>
      </c>
      <c r="B276" s="8">
        <v>6</v>
      </c>
      <c r="C276" s="9" t="s">
        <v>181</v>
      </c>
      <c r="D276" s="9" t="s">
        <v>175</v>
      </c>
      <c r="E276" s="12">
        <v>1999</v>
      </c>
    </row>
    <row r="277" ht="17.5" customHeight="1" spans="1:5">
      <c r="A277" s="7" t="s">
        <v>75</v>
      </c>
      <c r="B277" s="8">
        <v>6</v>
      </c>
      <c r="C277" s="9" t="s">
        <v>181</v>
      </c>
      <c r="D277" s="9" t="s">
        <v>175</v>
      </c>
      <c r="E277" s="12">
        <v>1998</v>
      </c>
    </row>
    <row r="278" ht="17.5" customHeight="1" spans="1:5">
      <c r="A278" s="7" t="s">
        <v>75</v>
      </c>
      <c r="B278" s="8">
        <v>6</v>
      </c>
      <c r="C278" s="9" t="s">
        <v>181</v>
      </c>
      <c r="D278" s="9" t="s">
        <v>175</v>
      </c>
      <c r="E278" s="12">
        <v>1997</v>
      </c>
    </row>
    <row r="279" ht="17.5" customHeight="1" spans="1:5">
      <c r="A279" s="7" t="s">
        <v>75</v>
      </c>
      <c r="B279" s="8">
        <v>6</v>
      </c>
      <c r="C279" s="9" t="s">
        <v>181</v>
      </c>
      <c r="D279" s="9" t="s">
        <v>175</v>
      </c>
      <c r="E279" s="12">
        <v>1996</v>
      </c>
    </row>
    <row r="280" ht="17.5" customHeight="1" spans="1:5">
      <c r="A280" s="7" t="s">
        <v>75</v>
      </c>
      <c r="B280" s="8">
        <v>7</v>
      </c>
      <c r="C280" s="9" t="s">
        <v>181</v>
      </c>
      <c r="D280" s="9" t="s">
        <v>177</v>
      </c>
      <c r="E280" s="12">
        <v>2000</v>
      </c>
    </row>
    <row r="281" ht="17.5" customHeight="1" spans="1:5">
      <c r="A281" s="7" t="s">
        <v>75</v>
      </c>
      <c r="B281" s="8">
        <v>7</v>
      </c>
      <c r="C281" s="9" t="s">
        <v>181</v>
      </c>
      <c r="D281" s="9" t="s">
        <v>177</v>
      </c>
      <c r="E281" s="12">
        <v>1999</v>
      </c>
    </row>
    <row r="282" ht="17.5" customHeight="1" spans="1:5">
      <c r="A282" s="7" t="s">
        <v>75</v>
      </c>
      <c r="B282" s="8">
        <v>7</v>
      </c>
      <c r="C282" s="9" t="s">
        <v>181</v>
      </c>
      <c r="D282" s="9" t="s">
        <v>177</v>
      </c>
      <c r="E282" s="12">
        <v>1998</v>
      </c>
    </row>
    <row r="283" ht="17.5" customHeight="1" spans="1:5">
      <c r="A283" s="7" t="s">
        <v>75</v>
      </c>
      <c r="B283" s="8">
        <v>7</v>
      </c>
      <c r="C283" s="9" t="s">
        <v>181</v>
      </c>
      <c r="D283" s="9" t="s">
        <v>177</v>
      </c>
      <c r="E283" s="12">
        <v>1997</v>
      </c>
    </row>
    <row r="284" ht="17.5" customHeight="1" spans="1:5">
      <c r="A284" s="7" t="s">
        <v>75</v>
      </c>
      <c r="B284" s="8">
        <v>7</v>
      </c>
      <c r="C284" s="9" t="s">
        <v>181</v>
      </c>
      <c r="D284" s="9" t="s">
        <v>177</v>
      </c>
      <c r="E284" s="12">
        <v>1996</v>
      </c>
    </row>
    <row r="285" ht="17.5" customHeight="1" spans="1:5">
      <c r="A285" s="7" t="s">
        <v>86</v>
      </c>
      <c r="B285" s="8">
        <v>1</v>
      </c>
      <c r="C285" s="9" t="s">
        <v>131</v>
      </c>
      <c r="D285" s="9" t="s">
        <v>172</v>
      </c>
      <c r="E285" s="12">
        <v>1992</v>
      </c>
    </row>
    <row r="286" ht="17.5" customHeight="1" spans="1:5">
      <c r="A286" s="7" t="s">
        <v>86</v>
      </c>
      <c r="B286" s="8">
        <v>1</v>
      </c>
      <c r="C286" s="9" t="s">
        <v>131</v>
      </c>
      <c r="D286" s="9" t="s">
        <v>172</v>
      </c>
      <c r="E286" s="12">
        <v>1991</v>
      </c>
    </row>
    <row r="287" ht="17.5" customHeight="1" spans="1:5">
      <c r="A287" s="7" t="s">
        <v>86</v>
      </c>
      <c r="B287" s="8">
        <v>1</v>
      </c>
      <c r="C287" s="9" t="s">
        <v>131</v>
      </c>
      <c r="D287" s="9" t="s">
        <v>172</v>
      </c>
      <c r="E287" s="12">
        <v>1990</v>
      </c>
    </row>
    <row r="288" ht="17.5" customHeight="1" spans="1:5">
      <c r="A288" s="7" t="s">
        <v>86</v>
      </c>
      <c r="B288" s="8">
        <v>1</v>
      </c>
      <c r="C288" s="9" t="s">
        <v>131</v>
      </c>
      <c r="D288" s="9" t="s">
        <v>172</v>
      </c>
      <c r="E288" s="12">
        <v>1989</v>
      </c>
    </row>
    <row r="289" ht="17.5" customHeight="1" spans="1:5">
      <c r="A289" s="7" t="s">
        <v>86</v>
      </c>
      <c r="B289" s="8">
        <v>1</v>
      </c>
      <c r="C289" s="9" t="s">
        <v>131</v>
      </c>
      <c r="D289" s="9" t="s">
        <v>172</v>
      </c>
      <c r="E289" s="12">
        <v>1988</v>
      </c>
    </row>
    <row r="290" ht="17.5" customHeight="1" spans="1:5">
      <c r="A290" s="7" t="s">
        <v>86</v>
      </c>
      <c r="B290" s="8">
        <v>2</v>
      </c>
      <c r="C290" s="9" t="s">
        <v>169</v>
      </c>
      <c r="D290" s="9" t="s">
        <v>173</v>
      </c>
      <c r="E290" s="12">
        <v>1992</v>
      </c>
    </row>
    <row r="291" ht="17.5" customHeight="1" spans="1:5">
      <c r="A291" s="7" t="s">
        <v>86</v>
      </c>
      <c r="B291" s="8">
        <v>2</v>
      </c>
      <c r="C291" s="9" t="s">
        <v>169</v>
      </c>
      <c r="D291" s="9" t="s">
        <v>173</v>
      </c>
      <c r="E291" s="12">
        <v>1991</v>
      </c>
    </row>
    <row r="292" ht="17.5" customHeight="1" spans="1:5">
      <c r="A292" s="7" t="s">
        <v>86</v>
      </c>
      <c r="B292" s="8">
        <v>2</v>
      </c>
      <c r="C292" s="9" t="s">
        <v>169</v>
      </c>
      <c r="D292" s="9" t="s">
        <v>173</v>
      </c>
      <c r="E292" s="12">
        <v>1990</v>
      </c>
    </row>
    <row r="293" ht="17.5" customHeight="1" spans="1:5">
      <c r="A293" s="7" t="s">
        <v>86</v>
      </c>
      <c r="B293" s="8">
        <v>2</v>
      </c>
      <c r="C293" s="9" t="s">
        <v>169</v>
      </c>
      <c r="D293" s="9" t="s">
        <v>173</v>
      </c>
      <c r="E293" s="12">
        <v>1989</v>
      </c>
    </row>
    <row r="294" ht="17.5" customHeight="1" spans="1:5">
      <c r="A294" s="7" t="s">
        <v>86</v>
      </c>
      <c r="B294" s="8">
        <v>2</v>
      </c>
      <c r="C294" s="9" t="s">
        <v>169</v>
      </c>
      <c r="D294" s="9" t="s">
        <v>173</v>
      </c>
      <c r="E294" s="12">
        <v>1988</v>
      </c>
    </row>
    <row r="295" ht="17.5" customHeight="1" spans="1:5">
      <c r="A295" s="7" t="s">
        <v>95</v>
      </c>
      <c r="B295" s="8">
        <v>1</v>
      </c>
      <c r="C295" s="9" t="s">
        <v>131</v>
      </c>
      <c r="D295" s="9" t="s">
        <v>134</v>
      </c>
      <c r="E295" s="12">
        <v>1998</v>
      </c>
    </row>
    <row r="296" ht="17.5" customHeight="1" spans="1:5">
      <c r="A296" s="7" t="s">
        <v>95</v>
      </c>
      <c r="B296" s="8">
        <v>1</v>
      </c>
      <c r="C296" s="9" t="s">
        <v>131</v>
      </c>
      <c r="D296" s="9" t="s">
        <v>134</v>
      </c>
      <c r="E296" s="12">
        <v>1997</v>
      </c>
    </row>
    <row r="297" ht="17.5" customHeight="1" spans="1:5">
      <c r="A297" s="7" t="s">
        <v>95</v>
      </c>
      <c r="B297" s="8">
        <v>1</v>
      </c>
      <c r="C297" s="9" t="s">
        <v>131</v>
      </c>
      <c r="D297" s="9" t="s">
        <v>134</v>
      </c>
      <c r="E297" s="12">
        <v>1996</v>
      </c>
    </row>
    <row r="298" ht="17.5" customHeight="1" spans="1:5">
      <c r="A298" s="7" t="s">
        <v>95</v>
      </c>
      <c r="B298" s="8">
        <v>2</v>
      </c>
      <c r="C298" s="9" t="s">
        <v>131</v>
      </c>
      <c r="D298" s="9" t="s">
        <v>135</v>
      </c>
      <c r="E298" s="12">
        <v>1999</v>
      </c>
    </row>
    <row r="299" ht="17.5" customHeight="1" spans="1:5">
      <c r="A299" s="7" t="s">
        <v>95</v>
      </c>
      <c r="B299" s="8">
        <v>2</v>
      </c>
      <c r="C299" s="9" t="s">
        <v>131</v>
      </c>
      <c r="D299" s="9" t="s">
        <v>135</v>
      </c>
      <c r="E299" s="12">
        <v>1998</v>
      </c>
    </row>
    <row r="300" ht="17.5" customHeight="1" spans="1:5">
      <c r="A300" s="7" t="s">
        <v>95</v>
      </c>
      <c r="B300" s="8">
        <v>2</v>
      </c>
      <c r="C300" s="9" t="s">
        <v>131</v>
      </c>
      <c r="D300" s="9" t="s">
        <v>135</v>
      </c>
      <c r="E300" s="12">
        <v>1997</v>
      </c>
    </row>
    <row r="301" ht="17.5" customHeight="1" spans="1:5">
      <c r="A301" s="7" t="s">
        <v>95</v>
      </c>
      <c r="B301" s="8">
        <v>2</v>
      </c>
      <c r="C301" s="9" t="s">
        <v>131</v>
      </c>
      <c r="D301" s="9" t="s">
        <v>135</v>
      </c>
      <c r="E301" s="12">
        <v>1996</v>
      </c>
    </row>
    <row r="302" ht="17.5" customHeight="1" spans="1:5">
      <c r="A302" s="7" t="s">
        <v>95</v>
      </c>
      <c r="B302" s="8">
        <v>3</v>
      </c>
      <c r="C302" s="9" t="s">
        <v>131</v>
      </c>
      <c r="D302" s="9" t="s">
        <v>136</v>
      </c>
      <c r="E302" s="12">
        <v>2000</v>
      </c>
    </row>
    <row r="303" ht="17.5" customHeight="1" spans="1:5">
      <c r="A303" s="7" t="s">
        <v>95</v>
      </c>
      <c r="B303" s="8">
        <v>3</v>
      </c>
      <c r="C303" s="9" t="s">
        <v>131</v>
      </c>
      <c r="D303" s="9" t="s">
        <v>136</v>
      </c>
      <c r="E303" s="12">
        <v>1999</v>
      </c>
    </row>
    <row r="304" ht="17.5" customHeight="1" spans="1:5">
      <c r="A304" s="7" t="s">
        <v>95</v>
      </c>
      <c r="B304" s="8">
        <v>3</v>
      </c>
      <c r="C304" s="9" t="s">
        <v>131</v>
      </c>
      <c r="D304" s="9" t="s">
        <v>136</v>
      </c>
      <c r="E304" s="12">
        <v>1998</v>
      </c>
    </row>
    <row r="305" ht="17.5" customHeight="1" spans="1:5">
      <c r="A305" s="7" t="s">
        <v>95</v>
      </c>
      <c r="B305" s="8">
        <v>3</v>
      </c>
      <c r="C305" s="9" t="s">
        <v>131</v>
      </c>
      <c r="D305" s="9" t="s">
        <v>136</v>
      </c>
      <c r="E305" s="12">
        <v>1997</v>
      </c>
    </row>
    <row r="306" ht="17.5" customHeight="1" spans="1:5">
      <c r="A306" s="7" t="s">
        <v>95</v>
      </c>
      <c r="B306" s="8">
        <v>3</v>
      </c>
      <c r="C306" s="9" t="s">
        <v>131</v>
      </c>
      <c r="D306" s="9" t="s">
        <v>136</v>
      </c>
      <c r="E306" s="12">
        <v>1996</v>
      </c>
    </row>
    <row r="307" ht="17.5" customHeight="1" spans="1:5">
      <c r="A307" s="7" t="s">
        <v>95</v>
      </c>
      <c r="B307" s="8">
        <v>4</v>
      </c>
      <c r="C307" s="9" t="s">
        <v>131</v>
      </c>
      <c r="D307" s="9" t="s">
        <v>137</v>
      </c>
      <c r="E307" s="12">
        <v>1999</v>
      </c>
    </row>
    <row r="308" ht="17.5" customHeight="1" spans="1:5">
      <c r="A308" s="7" t="s">
        <v>95</v>
      </c>
      <c r="B308" s="8">
        <v>4</v>
      </c>
      <c r="C308" s="9" t="s">
        <v>131</v>
      </c>
      <c r="D308" s="9" t="s">
        <v>137</v>
      </c>
      <c r="E308" s="12">
        <v>1998</v>
      </c>
    </row>
    <row r="309" ht="17.5" customHeight="1" spans="1:5">
      <c r="A309" s="7" t="s">
        <v>95</v>
      </c>
      <c r="B309" s="8">
        <v>4</v>
      </c>
      <c r="C309" s="9" t="s">
        <v>131</v>
      </c>
      <c r="D309" s="9" t="s">
        <v>137</v>
      </c>
      <c r="E309" s="12">
        <v>1997</v>
      </c>
    </row>
    <row r="310" ht="17.5" customHeight="1" spans="1:5">
      <c r="A310" s="7" t="s">
        <v>95</v>
      </c>
      <c r="B310" s="8">
        <v>4</v>
      </c>
      <c r="C310" s="9" t="s">
        <v>131</v>
      </c>
      <c r="D310" s="9" t="s">
        <v>137</v>
      </c>
      <c r="E310" s="12">
        <v>1996</v>
      </c>
    </row>
    <row r="311" ht="17.5" customHeight="1" spans="1:5">
      <c r="A311" s="7" t="s">
        <v>95</v>
      </c>
      <c r="B311" s="8">
        <v>5</v>
      </c>
      <c r="C311" s="9" t="s">
        <v>131</v>
      </c>
      <c r="D311" s="9" t="s">
        <v>138</v>
      </c>
      <c r="E311" s="12">
        <v>2000</v>
      </c>
    </row>
    <row r="312" ht="17.5" customHeight="1" spans="1:5">
      <c r="A312" s="7" t="s">
        <v>95</v>
      </c>
      <c r="B312" s="8">
        <v>5</v>
      </c>
      <c r="C312" s="9" t="s">
        <v>131</v>
      </c>
      <c r="D312" s="9" t="s">
        <v>138</v>
      </c>
      <c r="E312" s="12">
        <v>1999</v>
      </c>
    </row>
    <row r="313" ht="17.5" customHeight="1" spans="1:5">
      <c r="A313" s="7" t="s">
        <v>95</v>
      </c>
      <c r="B313" s="8">
        <v>5</v>
      </c>
      <c r="C313" s="9" t="s">
        <v>131</v>
      </c>
      <c r="D313" s="9" t="s">
        <v>138</v>
      </c>
      <c r="E313" s="12">
        <v>1998</v>
      </c>
    </row>
    <row r="314" ht="17.5" customHeight="1" spans="1:5">
      <c r="A314" s="7" t="s">
        <v>95</v>
      </c>
      <c r="B314" s="8">
        <v>5</v>
      </c>
      <c r="C314" s="9" t="s">
        <v>131</v>
      </c>
      <c r="D314" s="9" t="s">
        <v>138</v>
      </c>
      <c r="E314" s="12">
        <v>1997</v>
      </c>
    </row>
    <row r="315" ht="17.5" customHeight="1" spans="1:5">
      <c r="A315" s="7" t="s">
        <v>95</v>
      </c>
      <c r="B315" s="8">
        <v>5</v>
      </c>
      <c r="C315" s="9" t="s">
        <v>131</v>
      </c>
      <c r="D315" s="9" t="s">
        <v>138</v>
      </c>
      <c r="E315" s="12">
        <v>1996</v>
      </c>
    </row>
    <row r="316" ht="17.5" customHeight="1" spans="1:5">
      <c r="A316" s="7" t="s">
        <v>95</v>
      </c>
      <c r="B316" s="8">
        <v>6</v>
      </c>
      <c r="C316" s="9" t="s">
        <v>131</v>
      </c>
      <c r="D316" s="9" t="s">
        <v>139</v>
      </c>
      <c r="E316" s="12">
        <v>1998</v>
      </c>
    </row>
    <row r="317" ht="17.5" customHeight="1" spans="1:5">
      <c r="A317" s="7" t="s">
        <v>95</v>
      </c>
      <c r="B317" s="8">
        <v>6</v>
      </c>
      <c r="C317" s="9" t="s">
        <v>131</v>
      </c>
      <c r="D317" s="9" t="s">
        <v>139</v>
      </c>
      <c r="E317" s="12">
        <v>1997</v>
      </c>
    </row>
    <row r="318" ht="17.5" customHeight="1" spans="1:5">
      <c r="A318" s="7" t="s">
        <v>95</v>
      </c>
      <c r="B318" s="8">
        <v>6</v>
      </c>
      <c r="C318" s="9" t="s">
        <v>131</v>
      </c>
      <c r="D318" s="9" t="s">
        <v>139</v>
      </c>
      <c r="E318" s="12">
        <v>1996</v>
      </c>
    </row>
    <row r="319" ht="17.5" customHeight="1" spans="1:5">
      <c r="A319" s="7" t="s">
        <v>95</v>
      </c>
      <c r="B319" s="8">
        <v>7</v>
      </c>
      <c r="C319" s="9" t="s">
        <v>131</v>
      </c>
      <c r="D319" s="9" t="s">
        <v>140</v>
      </c>
      <c r="E319" s="12">
        <v>1999</v>
      </c>
    </row>
    <row r="320" ht="17.5" customHeight="1" spans="1:5">
      <c r="A320" s="7" t="s">
        <v>95</v>
      </c>
      <c r="B320" s="8">
        <v>7</v>
      </c>
      <c r="C320" s="9" t="s">
        <v>131</v>
      </c>
      <c r="D320" s="9" t="s">
        <v>140</v>
      </c>
      <c r="E320" s="12">
        <v>1998</v>
      </c>
    </row>
    <row r="321" ht="17.5" customHeight="1" spans="1:5">
      <c r="A321" s="7" t="s">
        <v>95</v>
      </c>
      <c r="B321" s="8">
        <v>7</v>
      </c>
      <c r="C321" s="9" t="s">
        <v>131</v>
      </c>
      <c r="D321" s="9" t="s">
        <v>140</v>
      </c>
      <c r="E321" s="12">
        <v>1997</v>
      </c>
    </row>
    <row r="322" ht="17.5" customHeight="1" spans="1:5">
      <c r="A322" s="7" t="s">
        <v>95</v>
      </c>
      <c r="B322" s="8">
        <v>7</v>
      </c>
      <c r="C322" s="9" t="s">
        <v>131</v>
      </c>
      <c r="D322" s="9" t="s">
        <v>140</v>
      </c>
      <c r="E322" s="12">
        <v>1996</v>
      </c>
    </row>
    <row r="323" ht="17.5" customHeight="1" spans="1:5">
      <c r="A323" s="7" t="s">
        <v>95</v>
      </c>
      <c r="B323" s="8">
        <v>8</v>
      </c>
      <c r="C323" s="9" t="s">
        <v>131</v>
      </c>
      <c r="D323" s="9" t="s">
        <v>141</v>
      </c>
      <c r="E323" s="12">
        <v>2000</v>
      </c>
    </row>
    <row r="324" ht="17.5" customHeight="1" spans="1:5">
      <c r="A324" s="7" t="s">
        <v>95</v>
      </c>
      <c r="B324" s="8">
        <v>8</v>
      </c>
      <c r="C324" s="9" t="s">
        <v>131</v>
      </c>
      <c r="D324" s="9" t="s">
        <v>141</v>
      </c>
      <c r="E324" s="12">
        <v>1999</v>
      </c>
    </row>
    <row r="325" ht="17.5" customHeight="1" spans="1:5">
      <c r="A325" s="7" t="s">
        <v>95</v>
      </c>
      <c r="B325" s="8">
        <v>8</v>
      </c>
      <c r="C325" s="9" t="s">
        <v>131</v>
      </c>
      <c r="D325" s="9" t="s">
        <v>141</v>
      </c>
      <c r="E325" s="12">
        <v>1998</v>
      </c>
    </row>
    <row r="326" ht="17.5" customHeight="1" spans="1:5">
      <c r="A326" s="7" t="s">
        <v>95</v>
      </c>
      <c r="B326" s="8">
        <v>8</v>
      </c>
      <c r="C326" s="9" t="s">
        <v>131</v>
      </c>
      <c r="D326" s="9" t="s">
        <v>141</v>
      </c>
      <c r="E326" s="12">
        <v>1997</v>
      </c>
    </row>
    <row r="327" ht="17.5" customHeight="1" spans="1:5">
      <c r="A327" s="7" t="s">
        <v>95</v>
      </c>
      <c r="B327" s="8">
        <v>8</v>
      </c>
      <c r="C327" s="9" t="s">
        <v>131</v>
      </c>
      <c r="D327" s="9" t="s">
        <v>141</v>
      </c>
      <c r="E327" s="12">
        <v>1996</v>
      </c>
    </row>
    <row r="328" ht="17.5" customHeight="1" spans="1:5">
      <c r="A328" s="7" t="s">
        <v>95</v>
      </c>
      <c r="B328" s="8">
        <v>9</v>
      </c>
      <c r="C328" s="9" t="s">
        <v>131</v>
      </c>
      <c r="D328" s="9" t="s">
        <v>142</v>
      </c>
      <c r="E328" s="12">
        <v>1999</v>
      </c>
    </row>
    <row r="329" ht="17.5" customHeight="1" spans="1:5">
      <c r="A329" s="7" t="s">
        <v>95</v>
      </c>
      <c r="B329" s="8">
        <v>9</v>
      </c>
      <c r="C329" s="9" t="s">
        <v>131</v>
      </c>
      <c r="D329" s="9" t="s">
        <v>142</v>
      </c>
      <c r="E329" s="12">
        <v>1998</v>
      </c>
    </row>
    <row r="330" ht="17.5" customHeight="1" spans="1:5">
      <c r="A330" s="7" t="s">
        <v>95</v>
      </c>
      <c r="B330" s="8">
        <v>9</v>
      </c>
      <c r="C330" s="9" t="s">
        <v>131</v>
      </c>
      <c r="D330" s="9" t="s">
        <v>142</v>
      </c>
      <c r="E330" s="12">
        <v>1997</v>
      </c>
    </row>
    <row r="331" ht="17.5" customHeight="1" spans="1:5">
      <c r="A331" s="7" t="s">
        <v>95</v>
      </c>
      <c r="B331" s="8">
        <v>9</v>
      </c>
      <c r="C331" s="9" t="s">
        <v>131</v>
      </c>
      <c r="D331" s="9" t="s">
        <v>142</v>
      </c>
      <c r="E331" s="12">
        <v>1996</v>
      </c>
    </row>
    <row r="332" ht="17.5" customHeight="1" spans="1:5">
      <c r="A332" s="7" t="s">
        <v>95</v>
      </c>
      <c r="B332" s="8">
        <v>10</v>
      </c>
      <c r="C332" s="9" t="s">
        <v>131</v>
      </c>
      <c r="D332" s="9" t="s">
        <v>143</v>
      </c>
      <c r="E332" s="12">
        <v>2000</v>
      </c>
    </row>
    <row r="333" ht="17.5" customHeight="1" spans="1:5">
      <c r="A333" s="7" t="s">
        <v>95</v>
      </c>
      <c r="B333" s="8">
        <v>10</v>
      </c>
      <c r="C333" s="9" t="s">
        <v>131</v>
      </c>
      <c r="D333" s="9" t="s">
        <v>143</v>
      </c>
      <c r="E333" s="12">
        <v>1999</v>
      </c>
    </row>
    <row r="334" ht="17.5" customHeight="1" spans="1:5">
      <c r="A334" s="7" t="s">
        <v>95</v>
      </c>
      <c r="B334" s="8">
        <v>10</v>
      </c>
      <c r="C334" s="9" t="s">
        <v>131</v>
      </c>
      <c r="D334" s="9" t="s">
        <v>143</v>
      </c>
      <c r="E334" s="12">
        <v>1998</v>
      </c>
    </row>
    <row r="335" ht="17.5" customHeight="1" spans="1:5">
      <c r="A335" s="7" t="s">
        <v>95</v>
      </c>
      <c r="B335" s="8">
        <v>10</v>
      </c>
      <c r="C335" s="9" t="s">
        <v>131</v>
      </c>
      <c r="D335" s="9" t="s">
        <v>143</v>
      </c>
      <c r="E335" s="12">
        <v>1997</v>
      </c>
    </row>
    <row r="336" ht="17.5" customHeight="1" spans="1:5">
      <c r="A336" s="7" t="s">
        <v>95</v>
      </c>
      <c r="B336" s="8">
        <v>10</v>
      </c>
      <c r="C336" s="9" t="s">
        <v>131</v>
      </c>
      <c r="D336" s="9" t="s">
        <v>143</v>
      </c>
      <c r="E336" s="12">
        <v>1996</v>
      </c>
    </row>
    <row r="337" ht="17.5" customHeight="1" spans="1:5">
      <c r="A337" s="7" t="s">
        <v>95</v>
      </c>
      <c r="B337" s="8">
        <v>11</v>
      </c>
      <c r="C337" s="9" t="s">
        <v>131</v>
      </c>
      <c r="D337" s="9" t="s">
        <v>182</v>
      </c>
      <c r="E337" s="12">
        <v>1999</v>
      </c>
    </row>
    <row r="338" ht="17.5" customHeight="1" spans="1:5">
      <c r="A338" s="7" t="s">
        <v>95</v>
      </c>
      <c r="B338" s="8">
        <v>11</v>
      </c>
      <c r="C338" s="9" t="s">
        <v>131</v>
      </c>
      <c r="D338" s="9" t="s">
        <v>182</v>
      </c>
      <c r="E338" s="12">
        <v>1998</v>
      </c>
    </row>
    <row r="339" ht="17.5" customHeight="1" spans="1:5">
      <c r="A339" s="7" t="s">
        <v>95</v>
      </c>
      <c r="B339" s="8">
        <v>11</v>
      </c>
      <c r="C339" s="9" t="s">
        <v>131</v>
      </c>
      <c r="D339" s="9" t="s">
        <v>182</v>
      </c>
      <c r="E339" s="12">
        <v>1997</v>
      </c>
    </row>
    <row r="340" ht="17.5" customHeight="1" spans="1:5">
      <c r="A340" s="7" t="s">
        <v>95</v>
      </c>
      <c r="B340" s="8">
        <v>11</v>
      </c>
      <c r="C340" s="9" t="s">
        <v>131</v>
      </c>
      <c r="D340" s="9" t="s">
        <v>182</v>
      </c>
      <c r="E340" s="12">
        <v>1996</v>
      </c>
    </row>
    <row r="341" ht="17.5" customHeight="1" spans="1:5">
      <c r="A341" s="7" t="s">
        <v>95</v>
      </c>
      <c r="B341" s="8">
        <v>12</v>
      </c>
      <c r="C341" s="9" t="s">
        <v>131</v>
      </c>
      <c r="D341" s="9" t="s">
        <v>148</v>
      </c>
      <c r="E341" s="12">
        <v>1999</v>
      </c>
    </row>
    <row r="342" ht="17.5" customHeight="1" spans="1:5">
      <c r="A342" s="7" t="s">
        <v>95</v>
      </c>
      <c r="B342" s="8">
        <v>12</v>
      </c>
      <c r="C342" s="9" t="s">
        <v>131</v>
      </c>
      <c r="D342" s="9" t="s">
        <v>148</v>
      </c>
      <c r="E342" s="12">
        <v>1998</v>
      </c>
    </row>
    <row r="343" ht="17.5" customHeight="1" spans="1:5">
      <c r="A343" s="7" t="s">
        <v>95</v>
      </c>
      <c r="B343" s="8">
        <v>12</v>
      </c>
      <c r="C343" s="9" t="s">
        <v>131</v>
      </c>
      <c r="D343" s="9" t="s">
        <v>148</v>
      </c>
      <c r="E343" s="12">
        <v>1997</v>
      </c>
    </row>
    <row r="344" ht="17.5" customHeight="1" spans="1:5">
      <c r="A344" s="7" t="s">
        <v>95</v>
      </c>
      <c r="B344" s="8">
        <v>12</v>
      </c>
      <c r="C344" s="9" t="s">
        <v>131</v>
      </c>
      <c r="D344" s="9" t="s">
        <v>148</v>
      </c>
      <c r="E344" s="12">
        <v>1996</v>
      </c>
    </row>
    <row r="345" ht="17.5" customHeight="1" spans="1:5">
      <c r="A345" s="7" t="s">
        <v>95</v>
      </c>
      <c r="B345" s="8">
        <v>13</v>
      </c>
      <c r="C345" s="9" t="s">
        <v>151</v>
      </c>
      <c r="D345" s="9" t="s">
        <v>134</v>
      </c>
      <c r="E345" s="12">
        <v>1997</v>
      </c>
    </row>
    <row r="346" ht="17.5" customHeight="1" spans="1:5">
      <c r="A346" s="7" t="s">
        <v>95</v>
      </c>
      <c r="B346" s="8">
        <v>13</v>
      </c>
      <c r="C346" s="9" t="s">
        <v>151</v>
      </c>
      <c r="D346" s="9" t="s">
        <v>134</v>
      </c>
      <c r="E346" s="12">
        <v>1996</v>
      </c>
    </row>
    <row r="347" ht="17.5" customHeight="1" spans="1:5">
      <c r="A347" s="7" t="s">
        <v>95</v>
      </c>
      <c r="B347" s="8">
        <v>14</v>
      </c>
      <c r="C347" s="9" t="s">
        <v>151</v>
      </c>
      <c r="D347" s="9" t="s">
        <v>135</v>
      </c>
      <c r="E347" s="12">
        <v>1999</v>
      </c>
    </row>
    <row r="348" ht="17.5" customHeight="1" spans="1:5">
      <c r="A348" s="7" t="s">
        <v>95</v>
      </c>
      <c r="B348" s="8">
        <v>14</v>
      </c>
      <c r="C348" s="9" t="s">
        <v>151</v>
      </c>
      <c r="D348" s="9" t="s">
        <v>135</v>
      </c>
      <c r="E348" s="12">
        <v>1998</v>
      </c>
    </row>
    <row r="349" ht="17.5" customHeight="1" spans="1:5">
      <c r="A349" s="7" t="s">
        <v>95</v>
      </c>
      <c r="B349" s="8">
        <v>14</v>
      </c>
      <c r="C349" s="9" t="s">
        <v>151</v>
      </c>
      <c r="D349" s="9" t="s">
        <v>135</v>
      </c>
      <c r="E349" s="12">
        <v>1997</v>
      </c>
    </row>
    <row r="350" ht="17.5" customHeight="1" spans="1:5">
      <c r="A350" s="7" t="s">
        <v>95</v>
      </c>
      <c r="B350" s="8">
        <v>14</v>
      </c>
      <c r="C350" s="9" t="s">
        <v>151</v>
      </c>
      <c r="D350" s="9" t="s">
        <v>135</v>
      </c>
      <c r="E350" s="12">
        <v>1996</v>
      </c>
    </row>
    <row r="351" ht="17.5" customHeight="1" spans="1:5">
      <c r="A351" s="7" t="s">
        <v>95</v>
      </c>
      <c r="B351" s="8">
        <v>15</v>
      </c>
      <c r="C351" s="9" t="s">
        <v>151</v>
      </c>
      <c r="D351" s="9" t="s">
        <v>136</v>
      </c>
      <c r="E351" s="12">
        <v>2000</v>
      </c>
    </row>
    <row r="352" ht="17.5" customHeight="1" spans="1:5">
      <c r="A352" s="7" t="s">
        <v>95</v>
      </c>
      <c r="B352" s="8">
        <v>15</v>
      </c>
      <c r="C352" s="9" t="s">
        <v>151</v>
      </c>
      <c r="D352" s="9" t="s">
        <v>136</v>
      </c>
      <c r="E352" s="12">
        <v>1999</v>
      </c>
    </row>
    <row r="353" ht="17.5" customHeight="1" spans="1:5">
      <c r="A353" s="7" t="s">
        <v>95</v>
      </c>
      <c r="B353" s="8">
        <v>15</v>
      </c>
      <c r="C353" s="9" t="s">
        <v>151</v>
      </c>
      <c r="D353" s="9" t="s">
        <v>136</v>
      </c>
      <c r="E353" s="12">
        <v>1998</v>
      </c>
    </row>
    <row r="354" ht="17.5" customHeight="1" spans="1:5">
      <c r="A354" s="7" t="s">
        <v>95</v>
      </c>
      <c r="B354" s="8">
        <v>15</v>
      </c>
      <c r="C354" s="9" t="s">
        <v>151</v>
      </c>
      <c r="D354" s="9" t="s">
        <v>136</v>
      </c>
      <c r="E354" s="12">
        <v>1997</v>
      </c>
    </row>
    <row r="355" ht="17.5" customHeight="1" spans="1:5">
      <c r="A355" s="7" t="s">
        <v>95</v>
      </c>
      <c r="B355" s="8">
        <v>15</v>
      </c>
      <c r="C355" s="9" t="s">
        <v>151</v>
      </c>
      <c r="D355" s="9" t="s">
        <v>136</v>
      </c>
      <c r="E355" s="12">
        <v>1996</v>
      </c>
    </row>
    <row r="356" ht="17.5" customHeight="1" spans="1:5">
      <c r="A356" s="7" t="s">
        <v>95</v>
      </c>
      <c r="B356" s="8">
        <v>16</v>
      </c>
      <c r="C356" s="9" t="s">
        <v>151</v>
      </c>
      <c r="D356" s="9" t="s">
        <v>137</v>
      </c>
      <c r="E356" s="12">
        <v>1999</v>
      </c>
    </row>
    <row r="357" ht="17.5" customHeight="1" spans="1:5">
      <c r="A357" s="7" t="s">
        <v>95</v>
      </c>
      <c r="B357" s="8">
        <v>16</v>
      </c>
      <c r="C357" s="9" t="s">
        <v>151</v>
      </c>
      <c r="D357" s="9" t="s">
        <v>137</v>
      </c>
      <c r="E357" s="12">
        <v>1998</v>
      </c>
    </row>
    <row r="358" ht="17.5" customHeight="1" spans="1:5">
      <c r="A358" s="7" t="s">
        <v>95</v>
      </c>
      <c r="B358" s="8">
        <v>16</v>
      </c>
      <c r="C358" s="9" t="s">
        <v>151</v>
      </c>
      <c r="D358" s="9" t="s">
        <v>137</v>
      </c>
      <c r="E358" s="12">
        <v>1997</v>
      </c>
    </row>
    <row r="359" ht="17.5" customHeight="1" spans="1:5">
      <c r="A359" s="7" t="s">
        <v>95</v>
      </c>
      <c r="B359" s="8">
        <v>16</v>
      </c>
      <c r="C359" s="9" t="s">
        <v>151</v>
      </c>
      <c r="D359" s="9" t="s">
        <v>137</v>
      </c>
      <c r="E359" s="12">
        <v>1996</v>
      </c>
    </row>
    <row r="360" ht="17.5" customHeight="1" spans="1:5">
      <c r="A360" s="7" t="s">
        <v>95</v>
      </c>
      <c r="B360" s="8">
        <v>17</v>
      </c>
      <c r="C360" s="9" t="s">
        <v>151</v>
      </c>
      <c r="D360" s="9" t="s">
        <v>138</v>
      </c>
      <c r="E360" s="12">
        <v>2000</v>
      </c>
    </row>
    <row r="361" ht="17.5" customHeight="1" spans="1:5">
      <c r="A361" s="7" t="s">
        <v>95</v>
      </c>
      <c r="B361" s="8">
        <v>17</v>
      </c>
      <c r="C361" s="9" t="s">
        <v>151</v>
      </c>
      <c r="D361" s="9" t="s">
        <v>138</v>
      </c>
      <c r="E361" s="12">
        <v>1999</v>
      </c>
    </row>
    <row r="362" ht="17.5" customHeight="1" spans="1:5">
      <c r="A362" s="7" t="s">
        <v>95</v>
      </c>
      <c r="B362" s="8">
        <v>17</v>
      </c>
      <c r="C362" s="9" t="s">
        <v>151</v>
      </c>
      <c r="D362" s="9" t="s">
        <v>138</v>
      </c>
      <c r="E362" s="12">
        <v>1998</v>
      </c>
    </row>
    <row r="363" ht="17.5" customHeight="1" spans="1:5">
      <c r="A363" s="7" t="s">
        <v>95</v>
      </c>
      <c r="B363" s="8">
        <v>17</v>
      </c>
      <c r="C363" s="9" t="s">
        <v>151</v>
      </c>
      <c r="D363" s="9" t="s">
        <v>138</v>
      </c>
      <c r="E363" s="12">
        <v>1997</v>
      </c>
    </row>
    <row r="364" ht="17.5" customHeight="1" spans="1:5">
      <c r="A364" s="7" t="s">
        <v>95</v>
      </c>
      <c r="B364" s="8">
        <v>17</v>
      </c>
      <c r="C364" s="9" t="s">
        <v>151</v>
      </c>
      <c r="D364" s="9" t="s">
        <v>138</v>
      </c>
      <c r="E364" s="12">
        <v>1996</v>
      </c>
    </row>
    <row r="365" ht="17.5" customHeight="1" spans="1:5">
      <c r="A365" s="7" t="s">
        <v>95</v>
      </c>
      <c r="B365" s="8">
        <v>18</v>
      </c>
      <c r="C365" s="9" t="s">
        <v>151</v>
      </c>
      <c r="D365" s="9" t="s">
        <v>139</v>
      </c>
      <c r="E365" s="12">
        <v>1998</v>
      </c>
    </row>
    <row r="366" ht="17.5" customHeight="1" spans="1:5">
      <c r="A366" s="7" t="s">
        <v>95</v>
      </c>
      <c r="B366" s="8">
        <v>18</v>
      </c>
      <c r="C366" s="9" t="s">
        <v>151</v>
      </c>
      <c r="D366" s="9" t="s">
        <v>139</v>
      </c>
      <c r="E366" s="12">
        <v>1997</v>
      </c>
    </row>
    <row r="367" ht="17.5" customHeight="1" spans="1:5">
      <c r="A367" s="7" t="s">
        <v>95</v>
      </c>
      <c r="B367" s="8">
        <v>18</v>
      </c>
      <c r="C367" s="9" t="s">
        <v>151</v>
      </c>
      <c r="D367" s="9" t="s">
        <v>139</v>
      </c>
      <c r="E367" s="12">
        <v>1996</v>
      </c>
    </row>
    <row r="368" ht="17.5" customHeight="1" spans="1:5">
      <c r="A368" s="7" t="s">
        <v>95</v>
      </c>
      <c r="B368" s="8">
        <v>19</v>
      </c>
      <c r="C368" s="9" t="s">
        <v>151</v>
      </c>
      <c r="D368" s="9" t="s">
        <v>140</v>
      </c>
      <c r="E368" s="12">
        <v>1999</v>
      </c>
    </row>
    <row r="369" ht="17.5" customHeight="1" spans="1:5">
      <c r="A369" s="7" t="s">
        <v>95</v>
      </c>
      <c r="B369" s="8">
        <v>19</v>
      </c>
      <c r="C369" s="9" t="s">
        <v>151</v>
      </c>
      <c r="D369" s="9" t="s">
        <v>140</v>
      </c>
      <c r="E369" s="12">
        <v>1998</v>
      </c>
    </row>
    <row r="370" ht="17.5" customHeight="1" spans="1:5">
      <c r="A370" s="7" t="s">
        <v>95</v>
      </c>
      <c r="B370" s="8">
        <v>19</v>
      </c>
      <c r="C370" s="9" t="s">
        <v>151</v>
      </c>
      <c r="D370" s="9" t="s">
        <v>140</v>
      </c>
      <c r="E370" s="12">
        <v>1997</v>
      </c>
    </row>
    <row r="371" ht="17.5" customHeight="1" spans="1:5">
      <c r="A371" s="7" t="s">
        <v>95</v>
      </c>
      <c r="B371" s="8">
        <v>19</v>
      </c>
      <c r="C371" s="9" t="s">
        <v>151</v>
      </c>
      <c r="D371" s="9" t="s">
        <v>140</v>
      </c>
      <c r="E371" s="12">
        <v>1996</v>
      </c>
    </row>
    <row r="372" ht="17.5" customHeight="1" spans="1:5">
      <c r="A372" s="7" t="s">
        <v>95</v>
      </c>
      <c r="B372" s="8">
        <v>20</v>
      </c>
      <c r="C372" s="9" t="s">
        <v>151</v>
      </c>
      <c r="D372" s="9" t="s">
        <v>141</v>
      </c>
      <c r="E372" s="12">
        <v>2000</v>
      </c>
    </row>
    <row r="373" ht="17.5" customHeight="1" spans="1:5">
      <c r="A373" s="7" t="s">
        <v>95</v>
      </c>
      <c r="B373" s="8">
        <v>20</v>
      </c>
      <c r="C373" s="9" t="s">
        <v>151</v>
      </c>
      <c r="D373" s="9" t="s">
        <v>141</v>
      </c>
      <c r="E373" s="12">
        <v>1999</v>
      </c>
    </row>
    <row r="374" ht="17.5" customHeight="1" spans="1:5">
      <c r="A374" s="7" t="s">
        <v>95</v>
      </c>
      <c r="B374" s="8">
        <v>20</v>
      </c>
      <c r="C374" s="9" t="s">
        <v>151</v>
      </c>
      <c r="D374" s="9" t="s">
        <v>141</v>
      </c>
      <c r="E374" s="12">
        <v>1998</v>
      </c>
    </row>
    <row r="375" ht="17.5" customHeight="1" spans="1:5">
      <c r="A375" s="7" t="s">
        <v>95</v>
      </c>
      <c r="B375" s="8">
        <v>20</v>
      </c>
      <c r="C375" s="9" t="s">
        <v>151</v>
      </c>
      <c r="D375" s="9" t="s">
        <v>141</v>
      </c>
      <c r="E375" s="12">
        <v>1997</v>
      </c>
    </row>
    <row r="376" ht="17.5" customHeight="1" spans="1:5">
      <c r="A376" s="7" t="s">
        <v>95</v>
      </c>
      <c r="B376" s="8">
        <v>20</v>
      </c>
      <c r="C376" s="9" t="s">
        <v>151</v>
      </c>
      <c r="D376" s="9" t="s">
        <v>141</v>
      </c>
      <c r="E376" s="12">
        <v>1996</v>
      </c>
    </row>
    <row r="377" ht="17.5" customHeight="1" spans="1:5">
      <c r="A377" s="7" t="s">
        <v>95</v>
      </c>
      <c r="B377" s="8">
        <v>21</v>
      </c>
      <c r="C377" s="9" t="s">
        <v>151</v>
      </c>
      <c r="D377" s="9" t="s">
        <v>142</v>
      </c>
      <c r="E377" s="12">
        <v>1999</v>
      </c>
    </row>
    <row r="378" ht="17.5" customHeight="1" spans="1:5">
      <c r="A378" s="7" t="s">
        <v>95</v>
      </c>
      <c r="B378" s="8">
        <v>21</v>
      </c>
      <c r="C378" s="9" t="s">
        <v>151</v>
      </c>
      <c r="D378" s="9" t="s">
        <v>142</v>
      </c>
      <c r="E378" s="12">
        <v>1998</v>
      </c>
    </row>
    <row r="379" ht="17.5" customHeight="1" spans="1:5">
      <c r="A379" s="7" t="s">
        <v>95</v>
      </c>
      <c r="B379" s="8">
        <v>21</v>
      </c>
      <c r="C379" s="9" t="s">
        <v>151</v>
      </c>
      <c r="D379" s="9" t="s">
        <v>142</v>
      </c>
      <c r="E379" s="12">
        <v>1997</v>
      </c>
    </row>
    <row r="380" ht="17.5" customHeight="1" spans="1:5">
      <c r="A380" s="7" t="s">
        <v>95</v>
      </c>
      <c r="B380" s="8">
        <v>21</v>
      </c>
      <c r="C380" s="9" t="s">
        <v>151</v>
      </c>
      <c r="D380" s="9" t="s">
        <v>142</v>
      </c>
      <c r="E380" s="12">
        <v>1996</v>
      </c>
    </row>
    <row r="381" ht="17.5" customHeight="1" spans="1:5">
      <c r="A381" s="7" t="s">
        <v>95</v>
      </c>
      <c r="B381" s="8">
        <v>22</v>
      </c>
      <c r="C381" s="9" t="s">
        <v>151</v>
      </c>
      <c r="D381" s="9" t="s">
        <v>153</v>
      </c>
      <c r="E381" s="12">
        <v>2000</v>
      </c>
    </row>
    <row r="382" ht="17.5" customHeight="1" spans="1:5">
      <c r="A382" s="7" t="s">
        <v>95</v>
      </c>
      <c r="B382" s="8">
        <v>22</v>
      </c>
      <c r="C382" s="9" t="s">
        <v>151</v>
      </c>
      <c r="D382" s="9" t="s">
        <v>153</v>
      </c>
      <c r="E382" s="12">
        <v>1999</v>
      </c>
    </row>
    <row r="383" ht="17.5" customHeight="1" spans="1:5">
      <c r="A383" s="7" t="s">
        <v>95</v>
      </c>
      <c r="B383" s="8">
        <v>22</v>
      </c>
      <c r="C383" s="9" t="s">
        <v>151</v>
      </c>
      <c r="D383" s="9" t="s">
        <v>153</v>
      </c>
      <c r="E383" s="12">
        <v>1998</v>
      </c>
    </row>
    <row r="384" ht="17.5" customHeight="1" spans="1:5">
      <c r="A384" s="7" t="s">
        <v>95</v>
      </c>
      <c r="B384" s="8">
        <v>22</v>
      </c>
      <c r="C384" s="9" t="s">
        <v>151</v>
      </c>
      <c r="D384" s="9" t="s">
        <v>153</v>
      </c>
      <c r="E384" s="12">
        <v>1997</v>
      </c>
    </row>
    <row r="385" ht="17.5" customHeight="1" spans="1:5">
      <c r="A385" s="7" t="s">
        <v>95</v>
      </c>
      <c r="B385" s="8">
        <v>22</v>
      </c>
      <c r="C385" s="9" t="s">
        <v>151</v>
      </c>
      <c r="D385" s="9" t="s">
        <v>153</v>
      </c>
      <c r="E385" s="12">
        <v>1996</v>
      </c>
    </row>
    <row r="386" ht="17.5" customHeight="1" spans="1:5">
      <c r="A386" s="7" t="s">
        <v>95</v>
      </c>
      <c r="B386" s="8">
        <v>23</v>
      </c>
      <c r="C386" s="9" t="s">
        <v>151</v>
      </c>
      <c r="D386" s="9" t="s">
        <v>183</v>
      </c>
      <c r="E386" s="12">
        <v>1999</v>
      </c>
    </row>
    <row r="387" ht="17.5" customHeight="1" spans="1:5">
      <c r="A387" s="7" t="s">
        <v>95</v>
      </c>
      <c r="B387" s="8">
        <v>23</v>
      </c>
      <c r="C387" s="9" t="s">
        <v>151</v>
      </c>
      <c r="D387" s="9" t="s">
        <v>183</v>
      </c>
      <c r="E387" s="12">
        <v>1998</v>
      </c>
    </row>
    <row r="388" ht="17.5" customHeight="1" spans="1:5">
      <c r="A388" s="7" t="s">
        <v>95</v>
      </c>
      <c r="B388" s="8">
        <v>23</v>
      </c>
      <c r="C388" s="9" t="s">
        <v>151</v>
      </c>
      <c r="D388" s="9" t="s">
        <v>183</v>
      </c>
      <c r="E388" s="12">
        <v>1997</v>
      </c>
    </row>
    <row r="389" ht="17.5" customHeight="1" spans="1:5">
      <c r="A389" s="7" t="s">
        <v>95</v>
      </c>
      <c r="B389" s="8">
        <v>23</v>
      </c>
      <c r="C389" s="9" t="s">
        <v>151</v>
      </c>
      <c r="D389" s="9" t="s">
        <v>183</v>
      </c>
      <c r="E389" s="12">
        <v>1996</v>
      </c>
    </row>
    <row r="390" ht="17.5" customHeight="1" spans="1:5">
      <c r="A390" s="7" t="s">
        <v>95</v>
      </c>
      <c r="B390" s="8">
        <v>24</v>
      </c>
      <c r="C390" s="9" t="s">
        <v>151</v>
      </c>
      <c r="D390" s="9" t="s">
        <v>160</v>
      </c>
      <c r="E390" s="12">
        <v>1997</v>
      </c>
    </row>
    <row r="391" ht="17.5" customHeight="1" spans="1:5">
      <c r="A391" s="7" t="s">
        <v>95</v>
      </c>
      <c r="B391" s="8">
        <v>24</v>
      </c>
      <c r="C391" s="9" t="s">
        <v>151</v>
      </c>
      <c r="D391" s="9" t="s">
        <v>160</v>
      </c>
      <c r="E391" s="12">
        <v>1996</v>
      </c>
    </row>
    <row r="392" ht="17.5" customHeight="1" spans="1:5">
      <c r="A392" s="7" t="s">
        <v>95</v>
      </c>
      <c r="B392" s="8">
        <v>25</v>
      </c>
      <c r="C392" s="9" t="s">
        <v>184</v>
      </c>
      <c r="D392" s="9" t="s">
        <v>185</v>
      </c>
      <c r="E392" s="12">
        <v>2002</v>
      </c>
    </row>
    <row r="393" ht="17.5" customHeight="1" spans="1:5">
      <c r="A393" s="7" t="s">
        <v>95</v>
      </c>
      <c r="B393" s="8">
        <v>26</v>
      </c>
      <c r="C393" s="9" t="s">
        <v>184</v>
      </c>
      <c r="D393" s="9" t="s">
        <v>186</v>
      </c>
      <c r="E393" s="12">
        <v>2002</v>
      </c>
    </row>
    <row r="394" ht="17.5" customHeight="1" spans="1:5">
      <c r="A394" s="7" t="s">
        <v>104</v>
      </c>
      <c r="B394" s="8">
        <v>1</v>
      </c>
      <c r="C394" s="9" t="s">
        <v>127</v>
      </c>
      <c r="D394" s="9" t="s">
        <v>187</v>
      </c>
      <c r="E394" s="12">
        <v>1995</v>
      </c>
    </row>
    <row r="395" ht="17.5" customHeight="1" spans="1:5">
      <c r="A395" s="7" t="s">
        <v>104</v>
      </c>
      <c r="B395" s="8">
        <v>1</v>
      </c>
      <c r="C395" s="9" t="s">
        <v>127</v>
      </c>
      <c r="D395" s="9" t="s">
        <v>187</v>
      </c>
      <c r="E395" s="12">
        <v>1994</v>
      </c>
    </row>
    <row r="396" ht="17.5" customHeight="1" spans="1:5">
      <c r="A396" s="7" t="s">
        <v>113</v>
      </c>
      <c r="B396" s="8">
        <v>1</v>
      </c>
      <c r="C396" s="9" t="s">
        <v>131</v>
      </c>
      <c r="D396" s="9" t="s">
        <v>132</v>
      </c>
      <c r="E396" s="12">
        <v>1995</v>
      </c>
    </row>
    <row r="397" ht="17.5" customHeight="1" spans="1:5">
      <c r="A397" s="7" t="s">
        <v>113</v>
      </c>
      <c r="B397" s="8">
        <v>2</v>
      </c>
      <c r="C397" s="9" t="s">
        <v>151</v>
      </c>
      <c r="D397" s="9" t="s">
        <v>156</v>
      </c>
      <c r="E397" s="12">
        <v>1995</v>
      </c>
    </row>
    <row r="398" ht="17.5" customHeight="1" spans="1:5">
      <c r="A398" s="7" t="s">
        <v>122</v>
      </c>
      <c r="B398" s="8">
        <v>1</v>
      </c>
      <c r="C398" s="9" t="s">
        <v>188</v>
      </c>
      <c r="D398" s="9" t="s">
        <v>189</v>
      </c>
      <c r="E398" s="12">
        <v>1988</v>
      </c>
    </row>
    <row r="399" ht="17.5" customHeight="1" spans="1:5">
      <c r="A399" s="7" t="s">
        <v>122</v>
      </c>
      <c r="B399" s="8">
        <v>1</v>
      </c>
      <c r="C399" s="9" t="s">
        <v>188</v>
      </c>
      <c r="D399" s="9" t="s">
        <v>189</v>
      </c>
      <c r="E399" s="12">
        <v>1987</v>
      </c>
    </row>
    <row r="400" ht="17.5" customHeight="1" spans="1:5">
      <c r="A400" s="7" t="s">
        <v>122</v>
      </c>
      <c r="B400" s="8">
        <v>2</v>
      </c>
      <c r="C400" s="9" t="s">
        <v>188</v>
      </c>
      <c r="D400" s="9" t="s">
        <v>190</v>
      </c>
      <c r="E400" s="12">
        <v>1987</v>
      </c>
    </row>
    <row r="401" ht="17.5" customHeight="1" spans="1:5">
      <c r="A401" s="7" t="s">
        <v>122</v>
      </c>
      <c r="B401" s="8">
        <v>2</v>
      </c>
      <c r="C401" s="9" t="s">
        <v>188</v>
      </c>
      <c r="D401" s="9" t="s">
        <v>190</v>
      </c>
      <c r="E401" s="12">
        <v>1986</v>
      </c>
    </row>
    <row r="402" ht="17.5" customHeight="1" spans="1:5">
      <c r="A402" s="7" t="s">
        <v>122</v>
      </c>
      <c r="B402" s="8">
        <v>2</v>
      </c>
      <c r="C402" s="9" t="s">
        <v>188</v>
      </c>
      <c r="D402" s="9" t="s">
        <v>190</v>
      </c>
      <c r="E402" s="12">
        <v>1985</v>
      </c>
    </row>
    <row r="403" ht="17.5" customHeight="1" spans="1:5">
      <c r="A403" s="7" t="s">
        <v>122</v>
      </c>
      <c r="B403" s="8">
        <v>3</v>
      </c>
      <c r="C403" s="9" t="s">
        <v>188</v>
      </c>
      <c r="D403" s="9" t="s">
        <v>191</v>
      </c>
      <c r="E403" s="12">
        <v>1988</v>
      </c>
    </row>
    <row r="404" ht="17.5" customHeight="1" spans="1:5">
      <c r="A404" s="7" t="s">
        <v>122</v>
      </c>
      <c r="B404" s="8">
        <v>3</v>
      </c>
      <c r="C404" s="9" t="s">
        <v>188</v>
      </c>
      <c r="D404" s="9" t="s">
        <v>191</v>
      </c>
      <c r="E404" s="12">
        <v>1987</v>
      </c>
    </row>
    <row r="405" ht="17.5" customHeight="1" spans="1:5">
      <c r="A405" s="7" t="s">
        <v>122</v>
      </c>
      <c r="B405" s="8">
        <v>3</v>
      </c>
      <c r="C405" s="9" t="s">
        <v>188</v>
      </c>
      <c r="D405" s="9" t="s">
        <v>191</v>
      </c>
      <c r="E405" s="12">
        <v>1986</v>
      </c>
    </row>
    <row r="406" ht="17.5" customHeight="1" spans="1:5">
      <c r="A406" s="7" t="s">
        <v>122</v>
      </c>
      <c r="B406" s="8">
        <v>4</v>
      </c>
      <c r="C406" s="9" t="s">
        <v>188</v>
      </c>
      <c r="D406" s="9" t="s">
        <v>192</v>
      </c>
      <c r="E406" s="12">
        <v>1987</v>
      </c>
    </row>
    <row r="407" ht="17.5" customHeight="1" spans="1:5">
      <c r="A407" s="7" t="s">
        <v>122</v>
      </c>
      <c r="B407" s="8">
        <v>4</v>
      </c>
      <c r="C407" s="9" t="s">
        <v>188</v>
      </c>
      <c r="D407" s="9" t="s">
        <v>192</v>
      </c>
      <c r="E407" s="12">
        <v>1986</v>
      </c>
    </row>
    <row r="408" ht="17.5" customHeight="1" spans="1:5">
      <c r="A408" s="7" t="s">
        <v>122</v>
      </c>
      <c r="B408" s="8">
        <v>4</v>
      </c>
      <c r="C408" s="9" t="s">
        <v>188</v>
      </c>
      <c r="D408" s="9" t="s">
        <v>192</v>
      </c>
      <c r="E408" s="12">
        <v>1985</v>
      </c>
    </row>
    <row r="409" ht="17.5" customHeight="1" spans="1:5">
      <c r="A409" s="7" t="s">
        <v>122</v>
      </c>
      <c r="B409" s="8">
        <v>5</v>
      </c>
      <c r="C409" s="9" t="s">
        <v>188</v>
      </c>
      <c r="D409" s="9" t="s">
        <v>193</v>
      </c>
      <c r="E409" s="12">
        <v>1988</v>
      </c>
    </row>
    <row r="410" ht="17.5" customHeight="1" spans="1:5">
      <c r="A410" s="7" t="s">
        <v>122</v>
      </c>
      <c r="B410" s="8">
        <v>5</v>
      </c>
      <c r="C410" s="9" t="s">
        <v>188</v>
      </c>
      <c r="D410" s="9" t="s">
        <v>193</v>
      </c>
      <c r="E410" s="12">
        <v>1987</v>
      </c>
    </row>
    <row r="411" ht="17.5" customHeight="1" spans="1:5">
      <c r="A411" s="13" t="s">
        <v>122</v>
      </c>
      <c r="B411" s="14">
        <v>5</v>
      </c>
      <c r="C411" s="15" t="s">
        <v>188</v>
      </c>
      <c r="D411" s="15" t="s">
        <v>193</v>
      </c>
      <c r="E411" s="16">
        <v>1986</v>
      </c>
    </row>
  </sheetData>
  <autoFilter xmlns:etc="http://www.wps.cn/officeDocument/2017/etCustomData" ref="A1:E41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hzm</cp:lastModifiedBy>
  <dcterms:created xsi:type="dcterms:W3CDTF">2024-10-18T18:11:00Z</dcterms:created>
  <dcterms:modified xsi:type="dcterms:W3CDTF">2024-10-18T10:52:56Z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5FDB9ABCF9897E743FCB116774BB364C_42</vt:lpwstr>
  </property>
  <property fmtid="{D5CDD505-2E9C-101B-9397-08002B2CF9AE}" pid="3" name="KSOProductBuildVer">
    <vt:lpwstr>2052-6.12.0.8899</vt:lpwstr>
  </property>
  <property fmtid="{D5CDD505-2E9C-101B-9397-08002B2CF9AE}" pid="4" name="KSOReadingLayout">
    <vt:bool>true</vt:bool>
  </property>
</Properties>
</file>