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测试1" sheetId="1" r:id="rId1"/>
    <sheet name="测试2" sheetId="2" r:id="rId2"/>
    <sheet name="测试3、4" sheetId="4" r:id="rId3"/>
    <sheet name="数据源1_抽奖人员名单" sheetId="3" r:id="rId4"/>
    <sheet name="数据源2_筛选框数据源" sheetId="5" r:id="rId5"/>
  </sheets>
  <definedNames>
    <definedName name="_xlnm._FilterDatabase" localSheetId="0" hidden="1">测试1!$A$1:$E$85</definedName>
    <definedName name="_xlnm._FilterDatabase" localSheetId="3" hidden="1">数据源1_抽奖人员名单!$A$1:$E$876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<sst xmlns="http://schemas.openxmlformats.org/spreadsheetml/2006/main" count="3770" uniqueCount="945">
  <si>
    <t>奖项</t>
  </si>
  <si>
    <t>姓名</t>
  </si>
  <si>
    <t>桌号</t>
  </si>
  <si>
    <t>地区</t>
  </si>
  <si>
    <t>一级部门</t>
  </si>
  <si>
    <t>阳光奖</t>
  </si>
  <si>
    <t>YT113</t>
  </si>
  <si>
    <t>YT469</t>
  </si>
  <si>
    <t>YT341</t>
  </si>
  <si>
    <t>YT731</t>
  </si>
  <si>
    <t>YT485</t>
  </si>
  <si>
    <t>YT450</t>
  </si>
  <si>
    <t>YT137</t>
  </si>
  <si>
    <t>YT769</t>
  </si>
  <si>
    <t>YT306</t>
  </si>
  <si>
    <t>YT694</t>
  </si>
  <si>
    <t>YT026</t>
  </si>
  <si>
    <t>YT379</t>
  </si>
  <si>
    <t>YT476</t>
  </si>
  <si>
    <t>YT572</t>
  </si>
  <si>
    <t>YT666</t>
  </si>
  <si>
    <t>YT320</t>
  </si>
  <si>
    <t>YT381</t>
  </si>
  <si>
    <t>YT322</t>
  </si>
  <si>
    <t>YT175</t>
  </si>
  <si>
    <t>YT257</t>
  </si>
  <si>
    <t>YT345</t>
  </si>
  <si>
    <t>YT665</t>
  </si>
  <si>
    <t>YT844</t>
  </si>
  <si>
    <t>YT682</t>
  </si>
  <si>
    <t>YT819</t>
  </si>
  <si>
    <t>YT526</t>
  </si>
  <si>
    <t>YT382</t>
  </si>
  <si>
    <t>YT124</t>
  </si>
  <si>
    <t>YT199</t>
  </si>
  <si>
    <t>YT782</t>
  </si>
  <si>
    <t>YT777</t>
  </si>
  <si>
    <t>YT135</t>
  </si>
  <si>
    <t>YT510</t>
  </si>
  <si>
    <t>YT269</t>
  </si>
  <si>
    <t>YT622</t>
  </si>
  <si>
    <t>YT833</t>
  </si>
  <si>
    <t>YT153</t>
  </si>
  <si>
    <t>YT619</t>
  </si>
  <si>
    <t>YT079</t>
  </si>
  <si>
    <t>YT805</t>
  </si>
  <si>
    <t>YT019</t>
  </si>
  <si>
    <t>YT712</t>
  </si>
  <si>
    <t>YT072</t>
  </si>
  <si>
    <t>YT502</t>
  </si>
  <si>
    <t>YT451</t>
  </si>
  <si>
    <t>YT294</t>
  </si>
  <si>
    <t>YT562</t>
  </si>
  <si>
    <t>YT810</t>
  </si>
  <si>
    <t>YT351</t>
  </si>
  <si>
    <t>YT525</t>
  </si>
  <si>
    <t>一等奖</t>
  </si>
  <si>
    <t>YT028</t>
  </si>
  <si>
    <t>YT474</t>
  </si>
  <si>
    <t>二等奖</t>
  </si>
  <si>
    <t>YT775</t>
  </si>
  <si>
    <t>YT637</t>
  </si>
  <si>
    <t>三等奖</t>
  </si>
  <si>
    <t>YT444</t>
  </si>
  <si>
    <t>YT632</t>
  </si>
  <si>
    <t>YT211</t>
  </si>
  <si>
    <t>YT871</t>
  </si>
  <si>
    <t>YT297</t>
  </si>
  <si>
    <t>YT569</t>
  </si>
  <si>
    <t>YT093</t>
  </si>
  <si>
    <t>YT233</t>
  </si>
  <si>
    <t>YT370</t>
  </si>
  <si>
    <t>YT430</t>
  </si>
  <si>
    <t>YT409</t>
  </si>
  <si>
    <t>YT077</t>
  </si>
  <si>
    <t>YT242</t>
  </si>
  <si>
    <t>YT360</t>
  </si>
  <si>
    <t>YT218</t>
  </si>
  <si>
    <t>YT535</t>
  </si>
  <si>
    <t>YT238</t>
  </si>
  <si>
    <t>YT865</t>
  </si>
  <si>
    <t>YT011</t>
  </si>
  <si>
    <t>YT336</t>
  </si>
  <si>
    <t>特等奖</t>
  </si>
  <si>
    <t>YT631</t>
  </si>
  <si>
    <t>YT620</t>
  </si>
  <si>
    <t>YT039</t>
  </si>
  <si>
    <t>YT122</t>
  </si>
  <si>
    <t>YT442</t>
  </si>
  <si>
    <t>YT171</t>
  </si>
  <si>
    <t>YT746</t>
  </si>
  <si>
    <t>YT554</t>
  </si>
  <si>
    <t>YT231</t>
  </si>
  <si>
    <t>YT664</t>
  </si>
  <si>
    <t>中奖名单</t>
  </si>
  <si>
    <t>财务部</t>
  </si>
  <si>
    <t>人力资源部</t>
  </si>
  <si>
    <t>IT技术部</t>
  </si>
  <si>
    <t>营销一部</t>
  </si>
  <si>
    <t>营销二部</t>
  </si>
  <si>
    <t>营销三部</t>
  </si>
  <si>
    <t>独立站</t>
  </si>
  <si>
    <t>设计部</t>
  </si>
  <si>
    <t>物控部</t>
  </si>
  <si>
    <t>物流渠道部</t>
  </si>
  <si>
    <t>采购中心</t>
  </si>
  <si>
    <t>仓储部</t>
  </si>
  <si>
    <t>福州</t>
  </si>
  <si>
    <t>部门</t>
  </si>
  <si>
    <t>辅助列</t>
  </si>
  <si>
    <t>人员</t>
  </si>
  <si>
    <t>二级部门</t>
  </si>
  <si>
    <t>YT001</t>
  </si>
  <si>
    <t>税务与资金组</t>
  </si>
  <si>
    <t>YT002</t>
  </si>
  <si>
    <t>YT003</t>
  </si>
  <si>
    <t>YT004</t>
  </si>
  <si>
    <t>YT005</t>
  </si>
  <si>
    <t>YT006</t>
  </si>
  <si>
    <t>YT007</t>
  </si>
  <si>
    <t>YT008</t>
  </si>
  <si>
    <t>YT009</t>
  </si>
  <si>
    <t>YT010</t>
  </si>
  <si>
    <t>YT012</t>
  </si>
  <si>
    <t>YT013</t>
  </si>
  <si>
    <t>YT014</t>
  </si>
  <si>
    <t>审计组</t>
  </si>
  <si>
    <t>YT015</t>
  </si>
  <si>
    <t>YT016</t>
  </si>
  <si>
    <t>YT017</t>
  </si>
  <si>
    <t>核算组</t>
  </si>
  <si>
    <t>YT018</t>
  </si>
  <si>
    <t>YT020</t>
  </si>
  <si>
    <t>YT021</t>
  </si>
  <si>
    <t>YT022</t>
  </si>
  <si>
    <t>YT023</t>
  </si>
  <si>
    <t>YT024</t>
  </si>
  <si>
    <t>YT025</t>
  </si>
  <si>
    <t>人事组</t>
  </si>
  <si>
    <t>YT027</t>
  </si>
  <si>
    <t>YT029</t>
  </si>
  <si>
    <t>YT030</t>
  </si>
  <si>
    <t>YT031</t>
  </si>
  <si>
    <t>YT032</t>
  </si>
  <si>
    <t>YT033</t>
  </si>
  <si>
    <t>YT034</t>
  </si>
  <si>
    <t>YT035</t>
  </si>
  <si>
    <t>YT036</t>
  </si>
  <si>
    <t>YT037</t>
  </si>
  <si>
    <t>YT038</t>
  </si>
  <si>
    <t>YT040</t>
  </si>
  <si>
    <t>YT041</t>
  </si>
  <si>
    <t>YT042</t>
  </si>
  <si>
    <t>YT043</t>
  </si>
  <si>
    <t>YT044</t>
  </si>
  <si>
    <t>行政组</t>
  </si>
  <si>
    <t>YT045</t>
  </si>
  <si>
    <t>YT046</t>
  </si>
  <si>
    <t>YT047</t>
  </si>
  <si>
    <t>YT048</t>
  </si>
  <si>
    <t>YT049</t>
  </si>
  <si>
    <t>YT050</t>
  </si>
  <si>
    <t>ERP产品组</t>
  </si>
  <si>
    <t>YT051</t>
  </si>
  <si>
    <t>YT052</t>
  </si>
  <si>
    <t>YT053</t>
  </si>
  <si>
    <t>YT054</t>
  </si>
  <si>
    <t>YT055</t>
  </si>
  <si>
    <t>YT056</t>
  </si>
  <si>
    <t>YT057</t>
  </si>
  <si>
    <t>YT058</t>
  </si>
  <si>
    <t>YT059</t>
  </si>
  <si>
    <t>YT060</t>
  </si>
  <si>
    <t>YT061</t>
  </si>
  <si>
    <t>ERP研发组</t>
  </si>
  <si>
    <t>YT062</t>
  </si>
  <si>
    <t>深圳</t>
  </si>
  <si>
    <t>YT063</t>
  </si>
  <si>
    <t>YT064</t>
  </si>
  <si>
    <t>YT065</t>
  </si>
  <si>
    <t>YT066</t>
  </si>
  <si>
    <t>YT067</t>
  </si>
  <si>
    <t>YT068</t>
  </si>
  <si>
    <t>YT069</t>
  </si>
  <si>
    <t>YT070</t>
  </si>
  <si>
    <t>YT071</t>
  </si>
  <si>
    <t>YT073</t>
  </si>
  <si>
    <t>YT074</t>
  </si>
  <si>
    <t>YT075</t>
  </si>
  <si>
    <t>YT076</t>
  </si>
  <si>
    <t>YT078</t>
  </si>
  <si>
    <t>YT080</t>
  </si>
  <si>
    <t>YT081</t>
  </si>
  <si>
    <t>YT082</t>
  </si>
  <si>
    <t>YT083</t>
  </si>
  <si>
    <t>YT084</t>
  </si>
  <si>
    <t>YT085</t>
  </si>
  <si>
    <t>YT086</t>
  </si>
  <si>
    <t>YT087</t>
  </si>
  <si>
    <t>YT088</t>
  </si>
  <si>
    <t>YT089</t>
  </si>
  <si>
    <t>YT090</t>
  </si>
  <si>
    <t>YT091</t>
  </si>
  <si>
    <t>YT092</t>
  </si>
  <si>
    <t>独立站研发组</t>
  </si>
  <si>
    <t>YT094</t>
  </si>
  <si>
    <t>独立站产品组</t>
  </si>
  <si>
    <t>YT095</t>
  </si>
  <si>
    <t>YT096</t>
  </si>
  <si>
    <t>YT097</t>
  </si>
  <si>
    <t>YT098</t>
  </si>
  <si>
    <t>YT099</t>
  </si>
  <si>
    <t>YT100</t>
  </si>
  <si>
    <t>YT101</t>
  </si>
  <si>
    <t>YT102</t>
  </si>
  <si>
    <t>YT103</t>
  </si>
  <si>
    <t>YT104</t>
  </si>
  <si>
    <t>YT105</t>
  </si>
  <si>
    <t>YT106</t>
  </si>
  <si>
    <t>YT107</t>
  </si>
  <si>
    <t>YT108</t>
  </si>
  <si>
    <t>YT109</t>
  </si>
  <si>
    <t>软件测试组</t>
  </si>
  <si>
    <t>YT110</t>
  </si>
  <si>
    <t>YT111</t>
  </si>
  <si>
    <t>YT112</t>
  </si>
  <si>
    <t>YT114</t>
  </si>
  <si>
    <t>YT115</t>
  </si>
  <si>
    <t>YT116</t>
  </si>
  <si>
    <t>YT117</t>
  </si>
  <si>
    <t>YT118</t>
  </si>
  <si>
    <t>YT119</t>
  </si>
  <si>
    <t>数据平台组</t>
  </si>
  <si>
    <t>YT120</t>
  </si>
  <si>
    <t>YT121</t>
  </si>
  <si>
    <t>YT123</t>
  </si>
  <si>
    <t>YT125</t>
  </si>
  <si>
    <t>YT126</t>
  </si>
  <si>
    <t>YT127</t>
  </si>
  <si>
    <t>Ebay组</t>
  </si>
  <si>
    <t>YT128</t>
  </si>
  <si>
    <t>YT129</t>
  </si>
  <si>
    <t>YT130</t>
  </si>
  <si>
    <t>YT131</t>
  </si>
  <si>
    <t>YT132</t>
  </si>
  <si>
    <t>YT133</t>
  </si>
  <si>
    <t>YT134</t>
  </si>
  <si>
    <t>YT136</t>
  </si>
  <si>
    <t>YT138</t>
  </si>
  <si>
    <t>YT139</t>
  </si>
  <si>
    <t>YT140</t>
  </si>
  <si>
    <t>YT141</t>
  </si>
  <si>
    <t>YT142</t>
  </si>
  <si>
    <t>YT143</t>
  </si>
  <si>
    <t>YT144</t>
  </si>
  <si>
    <t>YT145</t>
  </si>
  <si>
    <t>YT146</t>
  </si>
  <si>
    <t>YT147</t>
  </si>
  <si>
    <t>YT148</t>
  </si>
  <si>
    <t>YT149</t>
  </si>
  <si>
    <t>YT150</t>
  </si>
  <si>
    <t>YT151</t>
  </si>
  <si>
    <t>YT152</t>
  </si>
  <si>
    <t>YT154</t>
  </si>
  <si>
    <t>YT155</t>
  </si>
  <si>
    <t>YT156</t>
  </si>
  <si>
    <t>YT157</t>
  </si>
  <si>
    <t>YT158</t>
  </si>
  <si>
    <t>YT159</t>
  </si>
  <si>
    <t>YT160</t>
  </si>
  <si>
    <t>YT161</t>
  </si>
  <si>
    <t>YT162</t>
  </si>
  <si>
    <t>YT163</t>
  </si>
  <si>
    <t>YT164</t>
  </si>
  <si>
    <t>YT165</t>
  </si>
  <si>
    <t>YT166</t>
  </si>
  <si>
    <t>YT167</t>
  </si>
  <si>
    <t>YT168</t>
  </si>
  <si>
    <t>YT169</t>
  </si>
  <si>
    <t>YT170</t>
  </si>
  <si>
    <t>YT172</t>
  </si>
  <si>
    <t>YT173</t>
  </si>
  <si>
    <t>YT174</t>
  </si>
  <si>
    <t>YT176</t>
  </si>
  <si>
    <t>YT177</t>
  </si>
  <si>
    <t>YT178</t>
  </si>
  <si>
    <t>YT179</t>
  </si>
  <si>
    <t>YT180</t>
  </si>
  <si>
    <t>YT181</t>
  </si>
  <si>
    <t>YT182</t>
  </si>
  <si>
    <t>YT183</t>
  </si>
  <si>
    <t>YT184</t>
  </si>
  <si>
    <t>YT185</t>
  </si>
  <si>
    <t>YT186</t>
  </si>
  <si>
    <t>客服组</t>
  </si>
  <si>
    <t>YT187</t>
  </si>
  <si>
    <t>YT188</t>
  </si>
  <si>
    <t>YT189</t>
  </si>
  <si>
    <t>YT190</t>
  </si>
  <si>
    <t>YT191</t>
  </si>
  <si>
    <t>YT192</t>
  </si>
  <si>
    <t>YT193</t>
  </si>
  <si>
    <t>YT194</t>
  </si>
  <si>
    <t>YT195</t>
  </si>
  <si>
    <t>YT196</t>
  </si>
  <si>
    <t>YT197</t>
  </si>
  <si>
    <t>YT198</t>
  </si>
  <si>
    <t>YT200</t>
  </si>
  <si>
    <t>YT201</t>
  </si>
  <si>
    <t>YT202</t>
  </si>
  <si>
    <t>YT203</t>
  </si>
  <si>
    <t>YT204</t>
  </si>
  <si>
    <t>YT205</t>
  </si>
  <si>
    <t>YT206</t>
  </si>
  <si>
    <t>YT207</t>
  </si>
  <si>
    <t>YT208</t>
  </si>
  <si>
    <t>YT209</t>
  </si>
  <si>
    <t>YT210</t>
  </si>
  <si>
    <t>YT212</t>
  </si>
  <si>
    <t>YT213</t>
  </si>
  <si>
    <t>YT214</t>
  </si>
  <si>
    <t>YT215</t>
  </si>
  <si>
    <t>YT216</t>
  </si>
  <si>
    <t>YT217</t>
  </si>
  <si>
    <t>莆田</t>
  </si>
  <si>
    <t>Amazon组</t>
  </si>
  <si>
    <t>YT219</t>
  </si>
  <si>
    <t>YT220</t>
  </si>
  <si>
    <t>YT221</t>
  </si>
  <si>
    <t>YT222</t>
  </si>
  <si>
    <t>YT223</t>
  </si>
  <si>
    <t>YT224</t>
  </si>
  <si>
    <t>YT225</t>
  </si>
  <si>
    <t>YT226</t>
  </si>
  <si>
    <t>YT227</t>
  </si>
  <si>
    <t>YT228</t>
  </si>
  <si>
    <t>YT229</t>
  </si>
  <si>
    <t>YT230</t>
  </si>
  <si>
    <t>YT232</t>
  </si>
  <si>
    <t>eBay组</t>
  </si>
  <si>
    <t>YT234</t>
  </si>
  <si>
    <t>YT235</t>
  </si>
  <si>
    <t>YT236</t>
  </si>
  <si>
    <t>YT237</t>
  </si>
  <si>
    <t>YT239</t>
  </si>
  <si>
    <t>YT240</t>
  </si>
  <si>
    <t>YT241</t>
  </si>
  <si>
    <t>YT243</t>
  </si>
  <si>
    <t>YT244</t>
  </si>
  <si>
    <t>YT245</t>
  </si>
  <si>
    <t>YT246</t>
  </si>
  <si>
    <t>YT247</t>
  </si>
  <si>
    <t>YT248</t>
  </si>
  <si>
    <t>YT249</t>
  </si>
  <si>
    <t>Brandpart组</t>
  </si>
  <si>
    <t>YT250</t>
  </si>
  <si>
    <t>YT251</t>
  </si>
  <si>
    <t>YT252</t>
  </si>
  <si>
    <t>YT253</t>
  </si>
  <si>
    <t>YT254</t>
  </si>
  <si>
    <t>YT255</t>
  </si>
  <si>
    <t>YT256</t>
  </si>
  <si>
    <t>数据组</t>
  </si>
  <si>
    <t>YT258</t>
  </si>
  <si>
    <t>YT259</t>
  </si>
  <si>
    <t>YT260</t>
  </si>
  <si>
    <t>YT261</t>
  </si>
  <si>
    <t>YT262</t>
  </si>
  <si>
    <t>YT263</t>
  </si>
  <si>
    <t>渠道客服组</t>
  </si>
  <si>
    <t>YT264</t>
  </si>
  <si>
    <t>YT265</t>
  </si>
  <si>
    <t>YT266</t>
  </si>
  <si>
    <t>YT267</t>
  </si>
  <si>
    <t>YT268</t>
  </si>
  <si>
    <t>YT270</t>
  </si>
  <si>
    <t>YT271</t>
  </si>
  <si>
    <t>YT272</t>
  </si>
  <si>
    <t>项目一组</t>
  </si>
  <si>
    <t>YT273</t>
  </si>
  <si>
    <t>YT274</t>
  </si>
  <si>
    <t>YT275</t>
  </si>
  <si>
    <t>YT276</t>
  </si>
  <si>
    <t>YT277</t>
  </si>
  <si>
    <t>YT278</t>
  </si>
  <si>
    <t>YT279</t>
  </si>
  <si>
    <t>YT280</t>
  </si>
  <si>
    <t>YT281</t>
  </si>
  <si>
    <t>YT282</t>
  </si>
  <si>
    <t>YT283</t>
  </si>
  <si>
    <t>YT284</t>
  </si>
  <si>
    <t>YT285</t>
  </si>
  <si>
    <t>YT286</t>
  </si>
  <si>
    <t>YT287</t>
  </si>
  <si>
    <t>YT288</t>
  </si>
  <si>
    <t>YT289</t>
  </si>
  <si>
    <t>YT290</t>
  </si>
  <si>
    <t>YT291</t>
  </si>
  <si>
    <t>YT292</t>
  </si>
  <si>
    <t>YT293</t>
  </si>
  <si>
    <t>YT295</t>
  </si>
  <si>
    <t>YT296</t>
  </si>
  <si>
    <t>YT298</t>
  </si>
  <si>
    <t>YT299</t>
  </si>
  <si>
    <t>YT300</t>
  </si>
  <si>
    <t>YT301</t>
  </si>
  <si>
    <t>YT302</t>
  </si>
  <si>
    <t>YT303</t>
  </si>
  <si>
    <t>YT304</t>
  </si>
  <si>
    <t>YT305</t>
  </si>
  <si>
    <t>YT307</t>
  </si>
  <si>
    <t>YT308</t>
  </si>
  <si>
    <t>YT309</t>
  </si>
  <si>
    <t>YT310</t>
  </si>
  <si>
    <t>YT311</t>
  </si>
  <si>
    <t>YT312</t>
  </si>
  <si>
    <t>YT313</t>
  </si>
  <si>
    <t>YT314</t>
  </si>
  <si>
    <t>YT315</t>
  </si>
  <si>
    <t>YT316</t>
  </si>
  <si>
    <t>YT317</t>
  </si>
  <si>
    <t>YT318</t>
  </si>
  <si>
    <t>YT319</t>
  </si>
  <si>
    <t>YT321</t>
  </si>
  <si>
    <t>YT323</t>
  </si>
  <si>
    <t>YT324</t>
  </si>
  <si>
    <t>YT325</t>
  </si>
  <si>
    <t>YT326</t>
  </si>
  <si>
    <t>YT327</t>
  </si>
  <si>
    <t>YT328</t>
  </si>
  <si>
    <t>YT329</t>
  </si>
  <si>
    <t>YT330</t>
  </si>
  <si>
    <t>YT331</t>
  </si>
  <si>
    <t>项目二组</t>
  </si>
  <si>
    <t>YT332</t>
  </si>
  <si>
    <t>YT333</t>
  </si>
  <si>
    <t>YT334</t>
  </si>
  <si>
    <t>YT335</t>
  </si>
  <si>
    <t>YT337</t>
  </si>
  <si>
    <t>YT338</t>
  </si>
  <si>
    <t>YT339</t>
  </si>
  <si>
    <t>YT340</t>
  </si>
  <si>
    <t>YT342</t>
  </si>
  <si>
    <t>YT343</t>
  </si>
  <si>
    <t>YT344</t>
  </si>
  <si>
    <t>数据分析组</t>
  </si>
  <si>
    <t>YT346</t>
  </si>
  <si>
    <t>YT347</t>
  </si>
  <si>
    <t>YT348</t>
  </si>
  <si>
    <t>YT349</t>
  </si>
  <si>
    <t>YT350</t>
  </si>
  <si>
    <t>运营组</t>
  </si>
  <si>
    <t>YT352</t>
  </si>
  <si>
    <t>YT353</t>
  </si>
  <si>
    <t>YT354</t>
  </si>
  <si>
    <t>YT355</t>
  </si>
  <si>
    <t>YT356</t>
  </si>
  <si>
    <t>YT357</t>
  </si>
  <si>
    <t>YT358</t>
  </si>
  <si>
    <t>YT359</t>
  </si>
  <si>
    <t>YT361</t>
  </si>
  <si>
    <t>YT362</t>
  </si>
  <si>
    <t>YT363</t>
  </si>
  <si>
    <t>YT364</t>
  </si>
  <si>
    <t>YT365</t>
  </si>
  <si>
    <t>YT366</t>
  </si>
  <si>
    <t>YT367</t>
  </si>
  <si>
    <t>YT368</t>
  </si>
  <si>
    <t>YT369</t>
  </si>
  <si>
    <t>YT371</t>
  </si>
  <si>
    <t>YT372</t>
  </si>
  <si>
    <t>YT373</t>
  </si>
  <si>
    <t>YT374</t>
  </si>
  <si>
    <t>YT375</t>
  </si>
  <si>
    <t>YT376</t>
  </si>
  <si>
    <t>YT377</t>
  </si>
  <si>
    <t>YT378</t>
  </si>
  <si>
    <t>YT380</t>
  </si>
  <si>
    <t>执行设计</t>
  </si>
  <si>
    <t>YT383</t>
  </si>
  <si>
    <t>YT384</t>
  </si>
  <si>
    <t>YT385</t>
  </si>
  <si>
    <t>YT386</t>
  </si>
  <si>
    <t>YT387</t>
  </si>
  <si>
    <t>YT388</t>
  </si>
  <si>
    <t>YT389</t>
  </si>
  <si>
    <t>YT390</t>
  </si>
  <si>
    <t>YT391</t>
  </si>
  <si>
    <t>YT392</t>
  </si>
  <si>
    <t>YT393</t>
  </si>
  <si>
    <t>YT394</t>
  </si>
  <si>
    <t>YT395</t>
  </si>
  <si>
    <t>YT396</t>
  </si>
  <si>
    <t>YT397</t>
  </si>
  <si>
    <t>YT398</t>
  </si>
  <si>
    <t>YT399</t>
  </si>
  <si>
    <t>YT400</t>
  </si>
  <si>
    <t>YT401</t>
  </si>
  <si>
    <t>YT402</t>
  </si>
  <si>
    <t>YT403</t>
  </si>
  <si>
    <t>YT404</t>
  </si>
  <si>
    <t>YT405</t>
  </si>
  <si>
    <t>YT406</t>
  </si>
  <si>
    <t>YT407</t>
  </si>
  <si>
    <t>YT408</t>
  </si>
  <si>
    <t>YT410</t>
  </si>
  <si>
    <t>YT411</t>
  </si>
  <si>
    <t>YT412</t>
  </si>
  <si>
    <t>YT413</t>
  </si>
  <si>
    <t>YT414</t>
  </si>
  <si>
    <t>YT415</t>
  </si>
  <si>
    <t>YT416</t>
  </si>
  <si>
    <t>YT417</t>
  </si>
  <si>
    <t>YT418</t>
  </si>
  <si>
    <t>YT419</t>
  </si>
  <si>
    <t>YT420</t>
  </si>
  <si>
    <t>YT421</t>
  </si>
  <si>
    <t>YT422</t>
  </si>
  <si>
    <t>YT423</t>
  </si>
  <si>
    <t>YT424</t>
  </si>
  <si>
    <t>YT425</t>
  </si>
  <si>
    <t>YT426</t>
  </si>
  <si>
    <t>YT427</t>
  </si>
  <si>
    <t>YT428</t>
  </si>
  <si>
    <t>YT429</t>
  </si>
  <si>
    <t>YT431</t>
  </si>
  <si>
    <t>YT432</t>
  </si>
  <si>
    <t>YT433</t>
  </si>
  <si>
    <t>YT434</t>
  </si>
  <si>
    <t>YT435</t>
  </si>
  <si>
    <t>YT436</t>
  </si>
  <si>
    <t>YT437</t>
  </si>
  <si>
    <t>YT438</t>
  </si>
  <si>
    <t>YT439</t>
  </si>
  <si>
    <t>YT440</t>
  </si>
  <si>
    <t>YT441</t>
  </si>
  <si>
    <t>YT443</t>
  </si>
  <si>
    <t>YT445</t>
  </si>
  <si>
    <t>YT446</t>
  </si>
  <si>
    <t>YT447</t>
  </si>
  <si>
    <t>YT448</t>
  </si>
  <si>
    <t>YT449</t>
  </si>
  <si>
    <t>YT452</t>
  </si>
  <si>
    <t>YT453</t>
  </si>
  <si>
    <t>YT454</t>
  </si>
  <si>
    <t>视觉设计</t>
  </si>
  <si>
    <t>YT455</t>
  </si>
  <si>
    <t>YT456</t>
  </si>
  <si>
    <t>YT457</t>
  </si>
  <si>
    <t>YT458</t>
  </si>
  <si>
    <t>YT459</t>
  </si>
  <si>
    <t>YT460</t>
  </si>
  <si>
    <t>YT461</t>
  </si>
  <si>
    <t>YT462</t>
  </si>
  <si>
    <t>YT463</t>
  </si>
  <si>
    <t>YT464</t>
  </si>
  <si>
    <t>YT465</t>
  </si>
  <si>
    <t>YT466</t>
  </si>
  <si>
    <t>YT467</t>
  </si>
  <si>
    <t>YT468</t>
  </si>
  <si>
    <t>YT470</t>
  </si>
  <si>
    <t>YT471</t>
  </si>
  <si>
    <t>摄影组</t>
  </si>
  <si>
    <t>YT472</t>
  </si>
  <si>
    <t>YT473</t>
  </si>
  <si>
    <t>YT475</t>
  </si>
  <si>
    <t>YT477</t>
  </si>
  <si>
    <t>YT478</t>
  </si>
  <si>
    <t>动画设计</t>
  </si>
  <si>
    <t>YT479</t>
  </si>
  <si>
    <t>YT480</t>
  </si>
  <si>
    <t>YT481</t>
  </si>
  <si>
    <t>YT482</t>
  </si>
  <si>
    <t>YT483</t>
  </si>
  <si>
    <t>YT484</t>
  </si>
  <si>
    <t>YT486</t>
  </si>
  <si>
    <t>YT487</t>
  </si>
  <si>
    <t>YT488</t>
  </si>
  <si>
    <t>YT489</t>
  </si>
  <si>
    <t>YT490</t>
  </si>
  <si>
    <t>YT491</t>
  </si>
  <si>
    <t>YT492</t>
  </si>
  <si>
    <t>YT493</t>
  </si>
  <si>
    <t>YT494</t>
  </si>
  <si>
    <t>YT495</t>
  </si>
  <si>
    <t>包装设计</t>
  </si>
  <si>
    <t>YT496</t>
  </si>
  <si>
    <t>YT497</t>
  </si>
  <si>
    <t>YT498</t>
  </si>
  <si>
    <t>YT499</t>
  </si>
  <si>
    <t>YT500</t>
  </si>
  <si>
    <t>YT501</t>
  </si>
  <si>
    <t>YT503</t>
  </si>
  <si>
    <t>YT504</t>
  </si>
  <si>
    <t>YT505</t>
  </si>
  <si>
    <t>YT506</t>
  </si>
  <si>
    <t>YT507</t>
  </si>
  <si>
    <t>YT508</t>
  </si>
  <si>
    <t>YT509</t>
  </si>
  <si>
    <t>YT511</t>
  </si>
  <si>
    <t>物控</t>
  </si>
  <si>
    <t>YT512</t>
  </si>
  <si>
    <t>YT513</t>
  </si>
  <si>
    <t>YT514</t>
  </si>
  <si>
    <t>YT515</t>
  </si>
  <si>
    <t>YT516</t>
  </si>
  <si>
    <t>YT517</t>
  </si>
  <si>
    <t>YT518</t>
  </si>
  <si>
    <t>YT519</t>
  </si>
  <si>
    <t>YT520</t>
  </si>
  <si>
    <t>YT521</t>
  </si>
  <si>
    <t>YT522</t>
  </si>
  <si>
    <t>YT523</t>
  </si>
  <si>
    <t>YT524</t>
  </si>
  <si>
    <t>YT527</t>
  </si>
  <si>
    <t>YT528</t>
  </si>
  <si>
    <t>YT529</t>
  </si>
  <si>
    <t>YT530</t>
  </si>
  <si>
    <t>YT531</t>
  </si>
  <si>
    <t>YT532</t>
  </si>
  <si>
    <t>YT533</t>
  </si>
  <si>
    <t>YT534</t>
  </si>
  <si>
    <t>YT536</t>
  </si>
  <si>
    <t>YT537</t>
  </si>
  <si>
    <t>YT538</t>
  </si>
  <si>
    <t>YT539</t>
  </si>
  <si>
    <t>YT540</t>
  </si>
  <si>
    <t>YT541</t>
  </si>
  <si>
    <t>物流组</t>
  </si>
  <si>
    <t>YT542</t>
  </si>
  <si>
    <t>YT543</t>
  </si>
  <si>
    <t>YT544</t>
  </si>
  <si>
    <t>YT545</t>
  </si>
  <si>
    <t>YT546</t>
  </si>
  <si>
    <t>YT547</t>
  </si>
  <si>
    <t>关务组</t>
  </si>
  <si>
    <t>YT548</t>
  </si>
  <si>
    <t>YT549</t>
  </si>
  <si>
    <t>YT550</t>
  </si>
  <si>
    <t>YT551</t>
  </si>
  <si>
    <t>YT552</t>
  </si>
  <si>
    <t>YT553</t>
  </si>
  <si>
    <t>底盘事业部</t>
  </si>
  <si>
    <t>YT555</t>
  </si>
  <si>
    <t>YT556</t>
  </si>
  <si>
    <t>YT557</t>
  </si>
  <si>
    <t>YT558</t>
  </si>
  <si>
    <t>YT559</t>
  </si>
  <si>
    <t>YT560</t>
  </si>
  <si>
    <t>YT561</t>
  </si>
  <si>
    <t>YT563</t>
  </si>
  <si>
    <t>YT564</t>
  </si>
  <si>
    <t>YT565</t>
  </si>
  <si>
    <t>YT566</t>
  </si>
  <si>
    <t>YT567</t>
  </si>
  <si>
    <t>YT568</t>
  </si>
  <si>
    <t>发动机事业部</t>
  </si>
  <si>
    <t>YT570</t>
  </si>
  <si>
    <t>YT571</t>
  </si>
  <si>
    <t>YT573</t>
  </si>
  <si>
    <t>YT574</t>
  </si>
  <si>
    <t>YT575</t>
  </si>
  <si>
    <t>YT576</t>
  </si>
  <si>
    <t>YT577</t>
  </si>
  <si>
    <t>YT578</t>
  </si>
  <si>
    <t>YT579</t>
  </si>
  <si>
    <t>YT580</t>
  </si>
  <si>
    <t>YT581</t>
  </si>
  <si>
    <t>YT582</t>
  </si>
  <si>
    <t>YT583</t>
  </si>
  <si>
    <t>YT584</t>
  </si>
  <si>
    <t>YT585</t>
  </si>
  <si>
    <t>YT586</t>
  </si>
  <si>
    <t>YT587</t>
  </si>
  <si>
    <t>电子电气事业部</t>
  </si>
  <si>
    <t>YT588</t>
  </si>
  <si>
    <t>YT589</t>
  </si>
  <si>
    <t>YT590</t>
  </si>
  <si>
    <t>YT591</t>
  </si>
  <si>
    <t>YT592</t>
  </si>
  <si>
    <t>YT593</t>
  </si>
  <si>
    <t>YT594</t>
  </si>
  <si>
    <t>YT595</t>
  </si>
  <si>
    <t>YT596</t>
  </si>
  <si>
    <t>YT597</t>
  </si>
  <si>
    <t>YT598</t>
  </si>
  <si>
    <t>YT599</t>
  </si>
  <si>
    <t>YT600</t>
  </si>
  <si>
    <t>YT601</t>
  </si>
  <si>
    <t>YT602</t>
  </si>
  <si>
    <t>车身及附件事业部</t>
  </si>
  <si>
    <t>YT603</t>
  </si>
  <si>
    <t>YT604</t>
  </si>
  <si>
    <t>YT605</t>
  </si>
  <si>
    <t>YT606</t>
  </si>
  <si>
    <t>YT607</t>
  </si>
  <si>
    <t>YT608</t>
  </si>
  <si>
    <t>YT609</t>
  </si>
  <si>
    <t>国际采购事业部</t>
  </si>
  <si>
    <t>YT610</t>
  </si>
  <si>
    <t>YT611</t>
  </si>
  <si>
    <t>YT612</t>
  </si>
  <si>
    <t>YT613</t>
  </si>
  <si>
    <t>YT614</t>
  </si>
  <si>
    <t>YT615</t>
  </si>
  <si>
    <t>YT616</t>
  </si>
  <si>
    <t>YT617</t>
  </si>
  <si>
    <t>YT618</t>
  </si>
  <si>
    <t>品质部</t>
  </si>
  <si>
    <t>YT621</t>
  </si>
  <si>
    <t>YT623</t>
  </si>
  <si>
    <t>YT624</t>
  </si>
  <si>
    <t>YT625</t>
  </si>
  <si>
    <t>YT626</t>
  </si>
  <si>
    <t>YT627</t>
  </si>
  <si>
    <t>YT628</t>
  </si>
  <si>
    <t>YT629</t>
  </si>
  <si>
    <t>YT630</t>
  </si>
  <si>
    <t>YT633</t>
  </si>
  <si>
    <t>YT634</t>
  </si>
  <si>
    <t>YT635</t>
  </si>
  <si>
    <t>YT636</t>
  </si>
  <si>
    <t>数据部</t>
  </si>
  <si>
    <t>YT638</t>
  </si>
  <si>
    <t>YT639</t>
  </si>
  <si>
    <t>YT640</t>
  </si>
  <si>
    <t>YT641</t>
  </si>
  <si>
    <t>YT642</t>
  </si>
  <si>
    <t>YT643</t>
  </si>
  <si>
    <t>YT644</t>
  </si>
  <si>
    <t>YT645</t>
  </si>
  <si>
    <t>YT646</t>
  </si>
  <si>
    <t>YT647</t>
  </si>
  <si>
    <t>出货组</t>
  </si>
  <si>
    <t>YT648</t>
  </si>
  <si>
    <t>YT649</t>
  </si>
  <si>
    <t>YT650</t>
  </si>
  <si>
    <t>YT651</t>
  </si>
  <si>
    <t>YT652</t>
  </si>
  <si>
    <t>YT653</t>
  </si>
  <si>
    <t>YT654</t>
  </si>
  <si>
    <t>YT655</t>
  </si>
  <si>
    <t>YT656</t>
  </si>
  <si>
    <t>YT657</t>
  </si>
  <si>
    <t>YT658</t>
  </si>
  <si>
    <t>YT659</t>
  </si>
  <si>
    <t>YT660</t>
  </si>
  <si>
    <t>YT661</t>
  </si>
  <si>
    <t>YT662</t>
  </si>
  <si>
    <t>YT663</t>
  </si>
  <si>
    <t>YT667</t>
  </si>
  <si>
    <t>YT668</t>
  </si>
  <si>
    <t>YT669</t>
  </si>
  <si>
    <t>YT670</t>
  </si>
  <si>
    <t>YT671</t>
  </si>
  <si>
    <t>YT672</t>
  </si>
  <si>
    <t>YT673</t>
  </si>
  <si>
    <t>YT674</t>
  </si>
  <si>
    <t>YT675</t>
  </si>
  <si>
    <t>YT676</t>
  </si>
  <si>
    <t>YT677</t>
  </si>
  <si>
    <t>YT678</t>
  </si>
  <si>
    <t>YT679</t>
  </si>
  <si>
    <t>YT680</t>
  </si>
  <si>
    <t>YT681</t>
  </si>
  <si>
    <t>YT683</t>
  </si>
  <si>
    <t>YT684</t>
  </si>
  <si>
    <t>YT685</t>
  </si>
  <si>
    <t>YT686</t>
  </si>
  <si>
    <t>YT687</t>
  </si>
  <si>
    <t>YT688</t>
  </si>
  <si>
    <t>YT689</t>
  </si>
  <si>
    <t>YT690</t>
  </si>
  <si>
    <t>YT691</t>
  </si>
  <si>
    <t>YT692</t>
  </si>
  <si>
    <t>YT693</t>
  </si>
  <si>
    <t>YT695</t>
  </si>
  <si>
    <t>YT696</t>
  </si>
  <si>
    <t>YT697</t>
  </si>
  <si>
    <t>YT698</t>
  </si>
  <si>
    <t>YT699</t>
  </si>
  <si>
    <t>YT700</t>
  </si>
  <si>
    <t>YT701</t>
  </si>
  <si>
    <t>YT702</t>
  </si>
  <si>
    <t>YT703</t>
  </si>
  <si>
    <t>YT704</t>
  </si>
  <si>
    <t>YT705</t>
  </si>
  <si>
    <t>YT706</t>
  </si>
  <si>
    <t>YT707</t>
  </si>
  <si>
    <t>YT708</t>
  </si>
  <si>
    <t>YT709</t>
  </si>
  <si>
    <t>YT710</t>
  </si>
  <si>
    <t>YT711</t>
  </si>
  <si>
    <t>YT713</t>
  </si>
  <si>
    <t>YT714</t>
  </si>
  <si>
    <t>YT715</t>
  </si>
  <si>
    <t>YT716</t>
  </si>
  <si>
    <t>YT717</t>
  </si>
  <si>
    <t>YT718</t>
  </si>
  <si>
    <t>YT719</t>
  </si>
  <si>
    <t>YT720</t>
  </si>
  <si>
    <t>YT721</t>
  </si>
  <si>
    <t>YT722</t>
  </si>
  <si>
    <t>YT723</t>
  </si>
  <si>
    <t>YT724</t>
  </si>
  <si>
    <t>YT725</t>
  </si>
  <si>
    <t>YT726</t>
  </si>
  <si>
    <t>YT727</t>
  </si>
  <si>
    <t>YT728</t>
  </si>
  <si>
    <t>YT729</t>
  </si>
  <si>
    <t>YT730</t>
  </si>
  <si>
    <t>YT732</t>
  </si>
  <si>
    <t>YT733</t>
  </si>
  <si>
    <t>YT734</t>
  </si>
  <si>
    <t>YT735</t>
  </si>
  <si>
    <t>YT736</t>
  </si>
  <si>
    <t>YT737</t>
  </si>
  <si>
    <t>YT738</t>
  </si>
  <si>
    <t>YT739</t>
  </si>
  <si>
    <t>YT740</t>
  </si>
  <si>
    <t>YT741</t>
  </si>
  <si>
    <t>YT742</t>
  </si>
  <si>
    <t>进货组</t>
  </si>
  <si>
    <t>YT743</t>
  </si>
  <si>
    <t>YT744</t>
  </si>
  <si>
    <t>YT745</t>
  </si>
  <si>
    <t>YT747</t>
  </si>
  <si>
    <t>YT748</t>
  </si>
  <si>
    <t>YT749</t>
  </si>
  <si>
    <t>YT750</t>
  </si>
  <si>
    <t>YT751</t>
  </si>
  <si>
    <t>YT752</t>
  </si>
  <si>
    <t>YT753</t>
  </si>
  <si>
    <t>YT754</t>
  </si>
  <si>
    <t>YT755</t>
  </si>
  <si>
    <t>YT756</t>
  </si>
  <si>
    <t>YT757</t>
  </si>
  <si>
    <t>YT758</t>
  </si>
  <si>
    <t>YT759</t>
  </si>
  <si>
    <t>YT760</t>
  </si>
  <si>
    <t>YT761</t>
  </si>
  <si>
    <t>YT762</t>
  </si>
  <si>
    <t>YT763</t>
  </si>
  <si>
    <t>YT764</t>
  </si>
  <si>
    <t>YT765</t>
  </si>
  <si>
    <t>YT766</t>
  </si>
  <si>
    <t>YT767</t>
  </si>
  <si>
    <t>YT768</t>
  </si>
  <si>
    <t>YT770</t>
  </si>
  <si>
    <t>YT771</t>
  </si>
  <si>
    <t>YT772</t>
  </si>
  <si>
    <t>YT773</t>
  </si>
  <si>
    <t>YT774</t>
  </si>
  <si>
    <t>YT776</t>
  </si>
  <si>
    <t>YT778</t>
  </si>
  <si>
    <t>YT779</t>
  </si>
  <si>
    <t>YT780</t>
  </si>
  <si>
    <t>YT781</t>
  </si>
  <si>
    <t>YT783</t>
  </si>
  <si>
    <t>YT784</t>
  </si>
  <si>
    <t>YT785</t>
  </si>
  <si>
    <t>YT786</t>
  </si>
  <si>
    <t>YT787</t>
  </si>
  <si>
    <t>YT788</t>
  </si>
  <si>
    <t>YT789</t>
  </si>
  <si>
    <t>YT790</t>
  </si>
  <si>
    <t>YT791</t>
  </si>
  <si>
    <t>YT792</t>
  </si>
  <si>
    <t>YT793</t>
  </si>
  <si>
    <t>YT794</t>
  </si>
  <si>
    <t>YT795</t>
  </si>
  <si>
    <t>YT796</t>
  </si>
  <si>
    <t>YT797</t>
  </si>
  <si>
    <t>YT798</t>
  </si>
  <si>
    <t>YT799</t>
  </si>
  <si>
    <t>YT800</t>
  </si>
  <si>
    <t>YT801</t>
  </si>
  <si>
    <t>YT802</t>
  </si>
  <si>
    <t>YT803</t>
  </si>
  <si>
    <t>YT804</t>
  </si>
  <si>
    <t>设备组</t>
  </si>
  <si>
    <t>YT806</t>
  </si>
  <si>
    <t>YT807</t>
  </si>
  <si>
    <t>YT808</t>
  </si>
  <si>
    <t>YT809</t>
  </si>
  <si>
    <t>YT811</t>
  </si>
  <si>
    <t>YT812</t>
  </si>
  <si>
    <t>YT813</t>
  </si>
  <si>
    <t>YT814</t>
  </si>
  <si>
    <t>YT815</t>
  </si>
  <si>
    <t>YT816</t>
  </si>
  <si>
    <t>YT817</t>
  </si>
  <si>
    <t>YT818</t>
  </si>
  <si>
    <t>YT820</t>
  </si>
  <si>
    <t>YT821</t>
  </si>
  <si>
    <t>YT822</t>
  </si>
  <si>
    <t>YT823</t>
  </si>
  <si>
    <t>YT824</t>
  </si>
  <si>
    <t>YT825</t>
  </si>
  <si>
    <t>YT826</t>
  </si>
  <si>
    <t>YT827</t>
  </si>
  <si>
    <t>YT828</t>
  </si>
  <si>
    <t>YT829</t>
  </si>
  <si>
    <t>YT830</t>
  </si>
  <si>
    <t>YT831</t>
  </si>
  <si>
    <t>YT832</t>
  </si>
  <si>
    <t>YT834</t>
  </si>
  <si>
    <t>YT835</t>
  </si>
  <si>
    <t>YT836</t>
  </si>
  <si>
    <t>YT837</t>
  </si>
  <si>
    <t>YT838</t>
  </si>
  <si>
    <t>YT839</t>
  </si>
  <si>
    <t>YT840</t>
  </si>
  <si>
    <t>YT841</t>
  </si>
  <si>
    <t>YT842</t>
  </si>
  <si>
    <t>YT843</t>
  </si>
  <si>
    <t>YT845</t>
  </si>
  <si>
    <t>YT846</t>
  </si>
  <si>
    <t>YT847</t>
  </si>
  <si>
    <t>YT848</t>
  </si>
  <si>
    <t>YT849</t>
  </si>
  <si>
    <t>YT850</t>
  </si>
  <si>
    <t>YT851</t>
  </si>
  <si>
    <t>YT852</t>
  </si>
  <si>
    <t>YT853</t>
  </si>
  <si>
    <t>YT854</t>
  </si>
  <si>
    <t>YT855</t>
  </si>
  <si>
    <t>YT856</t>
  </si>
  <si>
    <t>YT857</t>
  </si>
  <si>
    <t>YT858</t>
  </si>
  <si>
    <t>YT859</t>
  </si>
  <si>
    <t>YT860</t>
  </si>
  <si>
    <t>YT861</t>
  </si>
  <si>
    <t>YT862</t>
  </si>
  <si>
    <t>YT863</t>
  </si>
  <si>
    <t>YT864</t>
  </si>
  <si>
    <t>YT866</t>
  </si>
  <si>
    <t>YT867</t>
  </si>
  <si>
    <t>YT868</t>
  </si>
  <si>
    <t>YT869</t>
  </si>
  <si>
    <t>YT870</t>
  </si>
  <si>
    <t>YT872</t>
  </si>
  <si>
    <t>YT873</t>
  </si>
  <si>
    <t>YT874</t>
  </si>
  <si>
    <t>YT875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</si>
</sst>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1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b/>
      <sz val="10"/>
      <color theme="1"/>
      <name val="等线"/>
      <charset val="134"/>
    </font>
    <font>
      <sz val="9"/>
      <name val="等线"/>
      <charset val="134"/>
    </font>
    <font>
      <b/>
      <sz val="9"/>
      <color theme="0"/>
      <name val="等线"/>
      <charset val="134"/>
    </font>
    <font>
      <sz val="11"/>
      <name val="等线"/>
      <charset val="134"/>
    </font>
    <font>
      <b/>
      <sz val="11"/>
      <color theme="8" tint="-0.249977111117893"/>
      <name val="等线"/>
      <charset val="134"/>
    </font>
    <font>
      <b/>
      <sz val="10"/>
      <name val="等线"/>
      <charset val="134"/>
    </font>
    <font>
      <sz val="10"/>
      <name val="等线"/>
      <charset val="134"/>
    </font>
    <font>
      <b/>
      <sz val="11"/>
      <color theme="0"/>
      <name val="等线"/>
      <charset val="134"/>
    </font>
    <font>
      <b/>
      <sz val="10"/>
      <color theme="0"/>
      <name val="等线"/>
      <charset val="134"/>
    </font>
    <font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0"/>
      </bottom>
      <diagonal/>
    </border>
    <border>
      <left style="thin">
        <color auto="1"/>
      </left>
      <right style="medium">
        <color indexed="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0"/>
      </right>
      <top style="thin">
        <color auto="1"/>
      </top>
      <bottom style="medium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22" applyNumberFormat="0" applyAlignment="0" applyProtection="0">
      <alignment vertical="center"/>
    </xf>
    <xf numFmtId="0" fontId="21" fillId="6" borderId="23" applyNumberFormat="0" applyAlignment="0" applyProtection="0">
      <alignment vertical="center"/>
    </xf>
    <xf numFmtId="0" fontId="22" fillId="6" borderId="22" applyNumberFormat="0" applyAlignment="0" applyProtection="0">
      <alignment vertical="center"/>
    </xf>
    <xf numFmtId="0" fontId="23" fillId="7" borderId="24" applyNumberFormat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numFmt numFmtId="177" formatCode="\-"/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542925</xdr:colOff>
      <xdr:row>1</xdr:row>
      <xdr:rowOff>190500</xdr:rowOff>
    </xdr:from>
    <xdr:to>
      <xdr:col>16</xdr:col>
      <xdr:colOff>294005</xdr:colOff>
      <xdr:row>8</xdr:row>
      <xdr:rowOff>161925</xdr:rowOff>
    </xdr:to>
    <xdr:sp>
      <xdr:nvSpPr>
        <xdr:cNvPr id="2" name="文本框 1"/>
        <xdr:cNvSpPr txBox="1"/>
      </xdr:nvSpPr>
      <xdr:spPr>
        <a:xfrm>
          <a:off x="5067300" y="361950"/>
          <a:ext cx="7294880" cy="14649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测试</a:t>
          </a:r>
          <a:r>
            <a:rPr lang="en-US" altLang="zh-CN" sz="1400" b="1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1</a:t>
          </a:r>
          <a:r>
            <a:rPr lang="zh-CN" altLang="en-US" sz="1400" b="1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：</a:t>
          </a:r>
          <a:endParaRPr lang="zh-CN" altLang="en-US" sz="1400" b="1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endParaRPr lang="zh-CN" altLang="en-US" sz="14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r>
            <a:rPr lang="zh-CN" altLang="en-US" sz="14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请用</a:t>
          </a:r>
          <a:r>
            <a:rPr lang="zh-CN" altLang="en-US" sz="1400" b="1">
              <a:solidFill>
                <a:srgbClr val="C00000"/>
              </a:solidFill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数组</a:t>
          </a:r>
          <a:r>
            <a:rPr lang="zh-CN" altLang="en-US" sz="14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的方式，将对应人员的</a:t>
          </a:r>
          <a:r>
            <a:rPr lang="zh-CN" altLang="en-US" sz="1400" b="1">
              <a:solidFill>
                <a:srgbClr val="C00000"/>
              </a:solidFill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桌号、地区、一级组织</a:t>
          </a:r>
          <a:r>
            <a:rPr lang="zh-CN" altLang="en-US" sz="14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匹配到相应的位置。</a:t>
          </a:r>
          <a:r>
            <a:rPr lang="zh-CN" altLang="en-US" sz="1400">
              <a:latin typeface="等线" panose="02010600030101010101" charset="-122"/>
              <a:ea typeface="等线" panose="02010600030101010101" charset="-122"/>
              <a:cs typeface="等线" panose="02010600030101010101" charset="-122"/>
              <a:sym typeface="+mn-ea"/>
            </a:rPr>
            <a:t>（请保留公式）</a:t>
          </a:r>
          <a:endParaRPr lang="zh-CN" altLang="en-US" sz="14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endParaRPr lang="en-US" altLang="zh-CN" sz="14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r>
            <a:rPr lang="en-US" altLang="zh-CN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PS</a:t>
          </a:r>
          <a:r>
            <a:rPr lang="zh-CN" altLang="en-US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：数据源见：数据源</a:t>
          </a:r>
          <a:r>
            <a:rPr lang="en-US" altLang="zh-CN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1_</a:t>
          </a:r>
          <a:r>
            <a:rPr lang="zh-CN" altLang="en-US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抽奖人员名单</a:t>
          </a:r>
          <a:endParaRPr lang="zh-CN" altLang="en-US" sz="12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95250</xdr:colOff>
      <xdr:row>1</xdr:row>
      <xdr:rowOff>47625</xdr:rowOff>
    </xdr:from>
    <xdr:to>
      <xdr:col>14</xdr:col>
      <xdr:colOff>532130</xdr:colOff>
      <xdr:row>15</xdr:row>
      <xdr:rowOff>83820</xdr:rowOff>
    </xdr:to>
    <xdr:sp>
      <xdr:nvSpPr>
        <xdr:cNvPr id="3" name="文本框 2"/>
        <xdr:cNvSpPr txBox="1"/>
      </xdr:nvSpPr>
      <xdr:spPr>
        <a:xfrm>
          <a:off x="7258050" y="209550"/>
          <a:ext cx="7294880" cy="2303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测试</a:t>
          </a:r>
          <a:r>
            <a:rPr lang="en-US" altLang="zh-CN" sz="1400" b="1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2</a:t>
          </a:r>
          <a:r>
            <a:rPr lang="zh-CN" altLang="en-US" sz="1400" b="1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：</a:t>
          </a:r>
          <a:endParaRPr lang="zh-CN" altLang="en-US" sz="1400" b="1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endParaRPr lang="zh-CN" altLang="en-US" sz="1400" b="1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r>
            <a:rPr lang="zh-CN" altLang="en-US" sz="14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将满足条件的</a:t>
          </a:r>
          <a:r>
            <a:rPr lang="zh-CN" altLang="en-US" sz="1400" b="1">
              <a:solidFill>
                <a:srgbClr val="C00000"/>
              </a:solidFill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所有获奖人员（一级部门</a:t>
          </a:r>
          <a:r>
            <a:rPr lang="en-US" altLang="zh-CN" sz="1400" b="1">
              <a:solidFill>
                <a:srgbClr val="C00000"/>
              </a:solidFill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&amp;</a:t>
          </a:r>
          <a:r>
            <a:rPr lang="zh-CN" altLang="en-US" sz="1400" b="1">
              <a:solidFill>
                <a:srgbClr val="C00000"/>
              </a:solidFill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奖项）</a:t>
          </a:r>
          <a:r>
            <a:rPr lang="zh-CN" altLang="en-US" sz="14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填入相应的中奖名单上。</a:t>
          </a:r>
          <a:r>
            <a:rPr lang="zh-CN" altLang="en-US" sz="1400">
              <a:latin typeface="等线" panose="02010600030101010101" charset="-122"/>
              <a:ea typeface="等线" panose="02010600030101010101" charset="-122"/>
              <a:cs typeface="等线" panose="02010600030101010101" charset="-122"/>
              <a:sym typeface="+mn-ea"/>
            </a:rPr>
            <a:t>（请保留公式）</a:t>
          </a:r>
          <a:endParaRPr lang="en-US" altLang="zh-CN" sz="14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endParaRPr lang="en-US" altLang="zh-CN" sz="14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r>
            <a:rPr lang="en-US" altLang="zh-CN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PS</a:t>
          </a:r>
          <a:r>
            <a:rPr lang="zh-CN" altLang="en-US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：</a:t>
          </a:r>
          <a:endParaRPr lang="zh-CN" altLang="en-US" sz="12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r>
            <a:rPr lang="en-US" altLang="zh-CN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1.</a:t>
          </a:r>
          <a:r>
            <a:rPr lang="zh-CN" altLang="en-US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用</a:t>
          </a:r>
          <a:r>
            <a:rPr lang="en-US" altLang="zh-CN" sz="1200" b="1">
              <a:solidFill>
                <a:srgbClr val="C00000"/>
              </a:solidFill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测试1</a:t>
          </a:r>
          <a:r>
            <a:rPr lang="zh-CN" altLang="en-US" sz="1200">
              <a:solidFill>
                <a:sysClr val="windowText" lastClr="000000"/>
              </a:solidFill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里的数据作为数据源；</a:t>
          </a:r>
          <a:endParaRPr lang="en-US" altLang="zh-CN" sz="1200">
            <a:solidFill>
              <a:sysClr val="windowText" lastClr="000000"/>
            </a:solidFill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r>
            <a:rPr lang="en-US" altLang="zh-CN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2.</a:t>
          </a:r>
          <a:r>
            <a:rPr lang="zh-CN" altLang="en-US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获奖人员间用</a:t>
          </a:r>
          <a:r>
            <a:rPr lang="zh-CN" altLang="en-US" sz="1200" b="1">
              <a:solidFill>
                <a:srgbClr val="C00000"/>
              </a:solidFill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英文分号</a:t>
          </a:r>
          <a:r>
            <a:rPr lang="zh-CN" altLang="en-US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间隔；</a:t>
          </a:r>
          <a:endParaRPr lang="zh-CN" altLang="en-US" sz="12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r>
            <a:rPr lang="en-US" altLang="zh-CN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3.</a:t>
          </a:r>
          <a:r>
            <a:rPr lang="zh-CN" altLang="en-US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若没有满足条件的获奖人员，则用</a:t>
          </a:r>
          <a:r>
            <a:rPr lang="en-US" altLang="zh-CN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“-”</a:t>
          </a:r>
          <a:r>
            <a:rPr lang="zh-CN" altLang="en-US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填充</a:t>
          </a:r>
          <a:r>
            <a:rPr lang="en-US" altLang="zh-CN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.</a:t>
          </a:r>
          <a:endParaRPr lang="zh-CN" altLang="en-US" sz="12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endParaRPr lang="zh-CN" altLang="en-US" sz="12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323850</xdr:colOff>
      <xdr:row>3</xdr:row>
      <xdr:rowOff>171450</xdr:rowOff>
    </xdr:from>
    <xdr:to>
      <xdr:col>33</xdr:col>
      <xdr:colOff>340995</xdr:colOff>
      <xdr:row>13</xdr:row>
      <xdr:rowOff>210185</xdr:rowOff>
    </xdr:to>
    <xdr:sp>
      <xdr:nvSpPr>
        <xdr:cNvPr id="2" name="文本框 1"/>
        <xdr:cNvSpPr txBox="1"/>
      </xdr:nvSpPr>
      <xdr:spPr>
        <a:xfrm>
          <a:off x="8696325" y="811530"/>
          <a:ext cx="7846695" cy="2172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2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r>
            <a:rPr lang="zh-CN" altLang="en-US" sz="1400" b="1">
              <a:latin typeface="等线" panose="02010600030101010101" charset="-122"/>
              <a:ea typeface="等线" panose="02010600030101010101" charset="-122"/>
              <a:cs typeface="等线" panose="02010600030101010101" charset="-122"/>
              <a:sym typeface="+mn-ea"/>
            </a:rPr>
            <a:t>测试</a:t>
          </a:r>
          <a:r>
            <a:rPr lang="en-US" altLang="zh-CN" sz="1400" b="1">
              <a:latin typeface="等线" panose="02010600030101010101" charset="-122"/>
              <a:ea typeface="等线" panose="02010600030101010101" charset="-122"/>
              <a:cs typeface="等线" panose="02010600030101010101" charset="-122"/>
              <a:sym typeface="+mn-ea"/>
            </a:rPr>
            <a:t>4</a:t>
          </a:r>
          <a:r>
            <a:rPr lang="zh-CN" altLang="en-US" sz="1400" b="1">
              <a:latin typeface="等线" panose="02010600030101010101" charset="-122"/>
              <a:ea typeface="等线" panose="02010600030101010101" charset="-122"/>
              <a:cs typeface="等线" panose="02010600030101010101" charset="-122"/>
              <a:sym typeface="+mn-ea"/>
            </a:rPr>
            <a:t>：</a:t>
          </a:r>
          <a:endParaRPr lang="zh-CN" altLang="en-US" sz="1400" b="1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endParaRPr lang="zh-CN" altLang="en-US" sz="1400" b="1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r>
            <a:rPr lang="zh-CN" altLang="en-US" sz="14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设置一个工具，只要筛选奖项、地区、部门任意选项，粗线框处就会展示出对应的获奖人员明细。</a:t>
          </a:r>
          <a:endParaRPr lang="zh-CN" altLang="en-US" sz="14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endParaRPr lang="en-US" altLang="zh-CN" sz="14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r>
            <a:rPr lang="en-US" altLang="zh-CN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  <a:sym typeface="+mn-ea"/>
            </a:rPr>
            <a:t>PS</a:t>
          </a:r>
          <a:r>
            <a:rPr lang="zh-CN" altLang="en-US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  <a:sym typeface="+mn-ea"/>
            </a:rPr>
            <a:t>：</a:t>
          </a:r>
          <a:endParaRPr lang="zh-CN" altLang="en-US" sz="12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r>
            <a:rPr lang="en-US" altLang="zh-CN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  <a:sym typeface="+mn-ea"/>
            </a:rPr>
            <a:t>1.</a:t>
          </a:r>
          <a:r>
            <a:rPr lang="zh-CN" altLang="en-US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  <a:sym typeface="+mn-ea"/>
            </a:rPr>
            <a:t>用</a:t>
          </a:r>
          <a:r>
            <a:rPr lang="en-US" altLang="zh-CN" sz="1200" b="1">
              <a:solidFill>
                <a:srgbClr val="C00000"/>
              </a:solidFill>
              <a:latin typeface="等线" panose="02010600030101010101" charset="-122"/>
              <a:ea typeface="等线" panose="02010600030101010101" charset="-122"/>
              <a:cs typeface="等线" panose="02010600030101010101" charset="-122"/>
              <a:sym typeface="+mn-ea"/>
            </a:rPr>
            <a:t>测试1</a:t>
          </a:r>
          <a:r>
            <a:rPr lang="zh-CN" altLang="en-US" sz="1200">
              <a:solidFill>
                <a:sysClr val="windowText" lastClr="000000"/>
              </a:solidFill>
              <a:latin typeface="等线" panose="02010600030101010101" charset="-122"/>
              <a:ea typeface="等线" panose="02010600030101010101" charset="-122"/>
              <a:cs typeface="等线" panose="02010600030101010101" charset="-122"/>
              <a:sym typeface="+mn-ea"/>
            </a:rPr>
            <a:t>里的数据作为数据源；</a:t>
          </a:r>
          <a:endParaRPr lang="zh-CN" altLang="en-US" sz="1200">
            <a:solidFill>
              <a:sysClr val="windowText" lastClr="000000"/>
            </a:solidFill>
            <a:latin typeface="等线" panose="02010600030101010101" charset="-122"/>
            <a:ea typeface="等线" panose="02010600030101010101" charset="-122"/>
            <a:cs typeface="等线" panose="02010600030101010101" charset="-122"/>
            <a:sym typeface="+mn-ea"/>
          </a:endParaRPr>
        </a:p>
        <a:p>
          <a:pPr algn="l"/>
          <a:r>
            <a:rPr lang="en-US" altLang="zh-CN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2.</a:t>
          </a:r>
          <a:r>
            <a:rPr lang="zh-CN" altLang="en-US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展示要求：若满足条件的人员</a:t>
          </a:r>
          <a:r>
            <a:rPr lang="en-US" altLang="zh-CN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&gt;5</a:t>
          </a:r>
          <a:r>
            <a:rPr lang="zh-CN" altLang="en-US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，</a:t>
          </a:r>
          <a:r>
            <a:rPr lang="zh-CN" altLang="en-US" sz="1200" b="1">
              <a:solidFill>
                <a:srgbClr val="C00000"/>
              </a:solidFill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一行最多展示五个名单</a:t>
          </a:r>
          <a:r>
            <a:rPr lang="zh-CN" altLang="en-US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，第六个从第二行开始，以此类推。</a:t>
          </a:r>
          <a:endParaRPr lang="zh-CN" altLang="en-US" sz="12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r>
            <a:rPr lang="en-US" altLang="zh-CN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3.</a:t>
          </a:r>
          <a:r>
            <a:rPr lang="zh-CN" altLang="en-US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可使用辅助列。</a:t>
          </a:r>
          <a:endParaRPr lang="zh-CN" altLang="en-US" sz="12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endParaRPr lang="zh-CN" altLang="en-US" sz="12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</xdr:txBody>
    </xdr:sp>
    <xdr:clientData/>
  </xdr:twoCellAnchor>
  <xdr:twoCellAnchor>
    <xdr:from>
      <xdr:col>1</xdr:col>
      <xdr:colOff>9525</xdr:colOff>
      <xdr:row>6</xdr:row>
      <xdr:rowOff>154940</xdr:rowOff>
    </xdr:from>
    <xdr:to>
      <xdr:col>3</xdr:col>
      <xdr:colOff>85725</xdr:colOff>
      <xdr:row>13</xdr:row>
      <xdr:rowOff>27305</xdr:rowOff>
    </xdr:to>
    <xdr:sp>
      <xdr:nvSpPr>
        <xdr:cNvPr id="3" name="文本框 2"/>
        <xdr:cNvSpPr txBox="1"/>
      </xdr:nvSpPr>
      <xdr:spPr>
        <a:xfrm>
          <a:off x="314325" y="1435100"/>
          <a:ext cx="3219450" cy="1365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测试</a:t>
          </a:r>
          <a:r>
            <a:rPr lang="en-US" altLang="zh-CN" sz="1400" b="1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3</a:t>
          </a:r>
          <a:r>
            <a:rPr lang="zh-CN" altLang="en-US" sz="1400" b="1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：</a:t>
          </a:r>
          <a:endParaRPr lang="zh-CN" altLang="en-US" sz="1400" b="1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endParaRPr lang="zh-CN" altLang="en-US" sz="1400" b="1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r>
            <a:rPr lang="zh-CN" altLang="en-US" sz="14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在</a:t>
          </a:r>
          <a:r>
            <a:rPr lang="en-US" altLang="zh-CN" sz="14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C</a:t>
          </a:r>
          <a:r>
            <a:rPr lang="zh-CN" altLang="en-US" sz="14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列设置对应的</a:t>
          </a:r>
          <a:r>
            <a:rPr lang="zh-CN" altLang="en-US" sz="1400" b="1">
              <a:solidFill>
                <a:srgbClr val="C00000"/>
              </a:solidFill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下拉选框</a:t>
          </a:r>
          <a:r>
            <a:rPr lang="zh-CN" altLang="en-US" sz="14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。</a:t>
          </a:r>
          <a:endParaRPr lang="zh-CN" altLang="en-US" sz="14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endParaRPr lang="en-US" altLang="zh-CN" sz="12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  <a:p>
          <a:pPr algn="l"/>
          <a:r>
            <a:rPr lang="en-US" altLang="zh-CN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PS:</a:t>
          </a:r>
          <a:r>
            <a:rPr lang="zh-CN" altLang="en-US" sz="1200">
              <a:latin typeface="等线" panose="02010600030101010101" charset="-122"/>
              <a:ea typeface="等线" panose="02010600030101010101" charset="-122"/>
              <a:cs typeface="等线" panose="02010600030101010101" charset="-122"/>
            </a:rPr>
            <a:t>数据源见：数据源2_筛选框数据源</a:t>
          </a:r>
          <a:endParaRPr lang="zh-CN" altLang="en-US" sz="1200">
            <a:latin typeface="等线" panose="02010600030101010101" charset="-122"/>
            <a:ea typeface="等线" panose="02010600030101010101" charset="-122"/>
            <a:cs typeface="等线" panose="02010600030101010101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85"/>
  <sheetViews>
    <sheetView showGridLines="0" tabSelected="1" workbookViewId="0">
      <pane ySplit="1" topLeftCell="A2" activePane="bottomLeft" state="frozen"/>
      <selection/>
      <selection pane="bottomLeft" activeCell="I23" sqref="I23"/>
    </sheetView>
  </sheetViews>
  <sheetFormatPr defaultColWidth="9" defaultRowHeight="13.5" outlineLevelCol="4"/>
  <cols>
    <col min="1" max="5" width="11.875" style="5" customWidth="1"/>
  </cols>
  <sheetData>
    <row r="1" spans="1:5">
      <c r="A1" s="40" t="s">
        <v>0</v>
      </c>
      <c r="B1" s="40" t="s">
        <v>1</v>
      </c>
      <c r="C1" s="40" t="s">
        <v>2</v>
      </c>
      <c r="D1" s="41" t="s">
        <v>3</v>
      </c>
      <c r="E1" s="40" t="s">
        <v>4</v>
      </c>
    </row>
    <row r="2" ht="16.8" customHeight="1" spans="1:5">
      <c r="A2" s="42" t="s">
        <v>5</v>
      </c>
      <c r="B2" s="42" t="s">
        <v>6</v>
      </c>
      <c r="C2" s="42" cm="1">
        <f t="array" ref="C2:E2">VLOOKUP(B2,数据源1_抽奖人员名单!$A:$E,{5,2,3},0)</f>
        <v>79</v>
      </c>
      <c r="D2" s="42" t="str">
        <v>福州</v>
      </c>
      <c r="E2" s="42" t="str">
        <v>IT技术部</v>
      </c>
    </row>
    <row r="3" ht="16.8" customHeight="1" spans="1:5">
      <c r="A3" s="42" t="s">
        <v>5</v>
      </c>
      <c r="B3" s="42" t="s">
        <v>7</v>
      </c>
      <c r="C3" s="42" cm="1">
        <f t="array" ref="C3:E3">VLOOKUP(B3,数据源1_抽奖人员名单!$A:$E,{5,2,3},0)</f>
        <v>78</v>
      </c>
      <c r="D3" s="42" t="str">
        <v>福州</v>
      </c>
      <c r="E3" s="42" t="str">
        <v>设计部</v>
      </c>
    </row>
    <row r="4" ht="16.8" customHeight="1" spans="1:5">
      <c r="A4" s="42" t="s">
        <v>5</v>
      </c>
      <c r="B4" s="42" t="s">
        <v>8</v>
      </c>
      <c r="C4" s="42" cm="1">
        <f t="array" ref="C4:E4">VLOOKUP(B4,数据源1_抽奖人员名单!$A:$E,{5,2,3},0)</f>
        <v>38</v>
      </c>
      <c r="D4" s="42" t="str">
        <v>福州</v>
      </c>
      <c r="E4" s="42" t="str">
        <v>营销三部</v>
      </c>
    </row>
    <row r="5" ht="16.8" customHeight="1" spans="1:5">
      <c r="A5" s="42" t="s">
        <v>5</v>
      </c>
      <c r="B5" s="42" t="s">
        <v>9</v>
      </c>
      <c r="C5" s="42" cm="1">
        <f t="array" ref="C5:E5">VLOOKUP(B5,数据源1_抽奖人员名单!$A:$E,{5,2,3},0)</f>
        <v>131</v>
      </c>
      <c r="D5" s="42" t="str">
        <v>莆田</v>
      </c>
      <c r="E5" s="42" t="str">
        <v>仓储部</v>
      </c>
    </row>
    <row r="6" ht="16.8" customHeight="1" spans="1:5">
      <c r="A6" s="42" t="s">
        <v>5</v>
      </c>
      <c r="B6" s="42" t="s">
        <v>10</v>
      </c>
      <c r="C6" s="42" cm="1">
        <f t="array" ref="C6:E6">VLOOKUP(B6,数据源1_抽奖人员名单!$A:$E,{5,2,3},0)</f>
        <v>137</v>
      </c>
      <c r="D6" s="42" t="str">
        <v>福州</v>
      </c>
      <c r="E6" s="42" t="str">
        <v>设计部</v>
      </c>
    </row>
    <row r="7" ht="16.8" customHeight="1" spans="1:5">
      <c r="A7" s="42" t="s">
        <v>5</v>
      </c>
      <c r="B7" s="42" t="s">
        <v>11</v>
      </c>
      <c r="C7" s="42" cm="1">
        <f t="array" ref="C7:E7">VLOOKUP(B7,数据源1_抽奖人员名单!$A:$E,{5,2,3},0)</f>
        <v>93</v>
      </c>
      <c r="D7" s="42" t="str">
        <v>福州</v>
      </c>
      <c r="E7" s="42" t="str">
        <v>设计部</v>
      </c>
    </row>
    <row r="8" ht="16.8" customHeight="1" spans="1:5">
      <c r="A8" s="42" t="s">
        <v>5</v>
      </c>
      <c r="B8" s="42" t="s">
        <v>12</v>
      </c>
      <c r="C8" s="42" cm="1">
        <f t="array" ref="C8:E8">VLOOKUP(B8,数据源1_抽奖人员名单!$A:$E,{5,2,3},0)</f>
        <v>125</v>
      </c>
      <c r="D8" s="42" t="str">
        <v>福州</v>
      </c>
      <c r="E8" s="42" t="str">
        <v>营销一部</v>
      </c>
    </row>
    <row r="9" ht="16.8" customHeight="1" spans="1:5">
      <c r="A9" s="42" t="s">
        <v>5</v>
      </c>
      <c r="B9" s="42" t="s">
        <v>13</v>
      </c>
      <c r="C9" s="42" cm="1">
        <f t="array" ref="C9:E9">VLOOKUP(B9,数据源1_抽奖人员名单!$A:$E,{5,2,3},0)</f>
        <v>83</v>
      </c>
      <c r="D9" s="42" t="str">
        <v>莆田</v>
      </c>
      <c r="E9" s="42" t="str">
        <v>仓储部</v>
      </c>
    </row>
    <row r="10" ht="16.8" customHeight="1" spans="1:5">
      <c r="A10" s="42" t="s">
        <v>5</v>
      </c>
      <c r="B10" s="42" t="s">
        <v>14</v>
      </c>
      <c r="C10" s="42" cm="1">
        <f t="array" ref="C10:E10">VLOOKUP(B10,数据源1_抽奖人员名单!$A:$E,{5,2,3},0)</f>
        <v>67</v>
      </c>
      <c r="D10" s="42" t="str">
        <v>福州</v>
      </c>
      <c r="E10" s="42" t="str">
        <v>营销三部</v>
      </c>
    </row>
    <row r="11" ht="16.8" customHeight="1" spans="1:5">
      <c r="A11" s="42" t="s">
        <v>5</v>
      </c>
      <c r="B11" s="42" t="s">
        <v>15</v>
      </c>
      <c r="C11" s="42" cm="1">
        <f t="array" ref="C11:E11">VLOOKUP(B11,数据源1_抽奖人员名单!$A:$E,{5,2,3},0)</f>
        <v>56</v>
      </c>
      <c r="D11" s="42" t="str">
        <v>莆田</v>
      </c>
      <c r="E11" s="42" t="str">
        <v>仓储部</v>
      </c>
    </row>
    <row r="12" ht="16.8" customHeight="1" spans="1:5">
      <c r="A12" s="42" t="s">
        <v>5</v>
      </c>
      <c r="B12" s="42" t="s">
        <v>16</v>
      </c>
      <c r="C12" s="42" cm="1">
        <f t="array" ref="C12:E12">VLOOKUP(B12,数据源1_抽奖人员名单!$A:$E,{5,2,3},0)</f>
        <v>90</v>
      </c>
      <c r="D12" s="42" t="str">
        <v>福州</v>
      </c>
      <c r="E12" s="42" t="str">
        <v>人力资源部</v>
      </c>
    </row>
    <row r="13" ht="16.8" customHeight="1" spans="1:5">
      <c r="A13" s="42" t="s">
        <v>5</v>
      </c>
      <c r="B13" s="42" t="s">
        <v>17</v>
      </c>
      <c r="C13" s="42" cm="1">
        <f t="array" ref="C13:E13">VLOOKUP(B13,数据源1_抽奖人员名单!$A:$E,{5,2,3},0)</f>
        <v>27</v>
      </c>
      <c r="D13" s="42" t="str">
        <v>福州</v>
      </c>
      <c r="E13" s="42" t="str">
        <v>独立站</v>
      </c>
    </row>
    <row r="14" ht="16.8" customHeight="1" spans="1:5">
      <c r="A14" s="42" t="s">
        <v>5</v>
      </c>
      <c r="B14" s="42" t="s">
        <v>18</v>
      </c>
      <c r="C14" s="42" cm="1">
        <f t="array" ref="C14:E14">VLOOKUP(B14,数据源1_抽奖人员名单!$A:$E,{5,2,3},0)</f>
        <v>70</v>
      </c>
      <c r="D14" s="42" t="str">
        <v>莆田</v>
      </c>
      <c r="E14" s="42" t="str">
        <v>设计部</v>
      </c>
    </row>
    <row r="15" ht="16.8" customHeight="1" spans="1:5">
      <c r="A15" s="42" t="s">
        <v>5</v>
      </c>
      <c r="B15" s="42" t="s">
        <v>19</v>
      </c>
      <c r="C15" s="42" cm="1">
        <f t="array" ref="C15:E15">VLOOKUP(B15,数据源1_抽奖人员名单!$A:$E,{5,2,3},0)</f>
        <v>68</v>
      </c>
      <c r="D15" s="42" t="str">
        <v>福州</v>
      </c>
      <c r="E15" s="42" t="str">
        <v>采购中心</v>
      </c>
    </row>
    <row r="16" ht="16.8" customHeight="1" spans="1:5">
      <c r="A16" s="42" t="s">
        <v>5</v>
      </c>
      <c r="B16" s="42" t="s">
        <v>20</v>
      </c>
      <c r="C16" s="42" cm="1">
        <f t="array" ref="C16:E16">VLOOKUP(B16,数据源1_抽奖人员名单!$A:$E,{5,2,3},0)</f>
        <v>111</v>
      </c>
      <c r="D16" s="42" t="str">
        <v>莆田</v>
      </c>
      <c r="E16" s="42" t="str">
        <v>仓储部</v>
      </c>
    </row>
    <row r="17" ht="16.8" customHeight="1" spans="1:5">
      <c r="A17" s="42" t="s">
        <v>5</v>
      </c>
      <c r="B17" s="42" t="s">
        <v>21</v>
      </c>
      <c r="C17" s="42" cm="1">
        <f t="array" ref="C17:E17">VLOOKUP(B17,数据源1_抽奖人员名单!$A:$E,{5,2,3},0)</f>
        <v>28</v>
      </c>
      <c r="D17" s="42" t="str">
        <v>福州</v>
      </c>
      <c r="E17" s="42" t="str">
        <v>营销三部</v>
      </c>
    </row>
    <row r="18" ht="16.8" customHeight="1" spans="1:5">
      <c r="A18" s="42" t="s">
        <v>5</v>
      </c>
      <c r="B18" s="42" t="s">
        <v>22</v>
      </c>
      <c r="C18" s="42" cm="1">
        <f t="array" ref="C18:E18">VLOOKUP(B18,数据源1_抽奖人员名单!$A:$E,{5,2,3},0)</f>
        <v>132</v>
      </c>
      <c r="D18" s="42" t="str">
        <v>福州</v>
      </c>
      <c r="E18" s="42" t="str">
        <v>设计部</v>
      </c>
    </row>
    <row r="19" ht="16.8" customHeight="1" spans="1:5">
      <c r="A19" s="42" t="s">
        <v>5</v>
      </c>
      <c r="B19" s="42" t="s">
        <v>23</v>
      </c>
      <c r="C19" s="42" cm="1">
        <f t="array" ref="C19:E19">VLOOKUP(B19,数据源1_抽奖人员名单!$A:$E,{5,2,3},0)</f>
        <v>67</v>
      </c>
      <c r="D19" s="42" t="str">
        <v>福州</v>
      </c>
      <c r="E19" s="42" t="str">
        <v>营销三部</v>
      </c>
    </row>
    <row r="20" ht="16.8" customHeight="1" spans="1:5">
      <c r="A20" s="42" t="s">
        <v>5</v>
      </c>
      <c r="B20" s="42" t="s">
        <v>24</v>
      </c>
      <c r="C20" s="42" cm="1">
        <f t="array" ref="C20:E20">VLOOKUP(B20,数据源1_抽奖人员名单!$A:$E,{5,2,3},0)</f>
        <v>123</v>
      </c>
      <c r="D20" s="42" t="str">
        <v>福州</v>
      </c>
      <c r="E20" s="42" t="str">
        <v>营销一部</v>
      </c>
    </row>
    <row r="21" ht="16.8" customHeight="1" spans="1:5">
      <c r="A21" s="42" t="s">
        <v>5</v>
      </c>
      <c r="B21" s="42" t="s">
        <v>25</v>
      </c>
      <c r="C21" s="42" cm="1">
        <f t="array" ref="C21:E21">VLOOKUP(B21,数据源1_抽奖人员名单!$A:$E,{5,2,3},0)</f>
        <v>113</v>
      </c>
      <c r="D21" s="42" t="str">
        <v>福州</v>
      </c>
      <c r="E21" s="42" t="str">
        <v>营销二部</v>
      </c>
    </row>
    <row r="22" ht="16.8" customHeight="1" spans="1:5">
      <c r="A22" s="42" t="s">
        <v>5</v>
      </c>
      <c r="B22" s="42" t="s">
        <v>26</v>
      </c>
      <c r="C22" s="42" cm="1">
        <f t="array" ref="C22:E22">VLOOKUP(B22,数据源1_抽奖人员名单!$A:$E,{5,2,3},0)</f>
        <v>76</v>
      </c>
      <c r="D22" s="42" t="str">
        <v>福州</v>
      </c>
      <c r="E22" s="42" t="str">
        <v>营销三部</v>
      </c>
    </row>
    <row r="23" ht="16.8" customHeight="1" spans="1:5">
      <c r="A23" s="42" t="s">
        <v>5</v>
      </c>
      <c r="B23" s="42" t="s">
        <v>27</v>
      </c>
      <c r="C23" s="42" cm="1">
        <f t="array" ref="C23:E23">VLOOKUP(B23,数据源1_抽奖人员名单!$A:$E,{5,2,3},0)</f>
        <v>111</v>
      </c>
      <c r="D23" s="42" t="str">
        <v>莆田</v>
      </c>
      <c r="E23" s="42" t="str">
        <v>仓储部</v>
      </c>
    </row>
    <row r="24" ht="16.8" customHeight="1" spans="1:5">
      <c r="A24" s="42" t="s">
        <v>5</v>
      </c>
      <c r="B24" s="42" t="s">
        <v>28</v>
      </c>
      <c r="C24" s="42" cm="1">
        <f t="array" ref="C24:E24">VLOOKUP(B24,数据源1_抽奖人员名单!$A:$E,{5,2,3},0)</f>
        <v>121</v>
      </c>
      <c r="D24" s="42" t="str">
        <v>莆田</v>
      </c>
      <c r="E24" s="42" t="str">
        <v>仓储部</v>
      </c>
    </row>
    <row r="25" ht="16.8" customHeight="1" spans="1:5">
      <c r="A25" s="42" t="s">
        <v>5</v>
      </c>
      <c r="B25" s="42" t="s">
        <v>29</v>
      </c>
      <c r="C25" s="42" cm="1">
        <f t="array" ref="C25:E25">VLOOKUP(B25,数据源1_抽奖人员名单!$A:$E,{5,2,3},0)</f>
        <v>52</v>
      </c>
      <c r="D25" s="42" t="str">
        <v>莆田</v>
      </c>
      <c r="E25" s="42" t="str">
        <v>仓储部</v>
      </c>
    </row>
    <row r="26" ht="16.8" customHeight="1" spans="1:5">
      <c r="A26" s="42" t="s">
        <v>5</v>
      </c>
      <c r="B26" s="42" t="s">
        <v>30</v>
      </c>
      <c r="C26" s="42" cm="1">
        <f t="array" ref="C26:E26">VLOOKUP(B26,数据源1_抽奖人员名单!$A:$E,{5,2,3},0)</f>
        <v>117</v>
      </c>
      <c r="D26" s="42" t="str">
        <v>莆田</v>
      </c>
      <c r="E26" s="42" t="str">
        <v>仓储部</v>
      </c>
    </row>
    <row r="27" ht="16.8" customHeight="1" spans="1:5">
      <c r="A27" s="42" t="s">
        <v>5</v>
      </c>
      <c r="B27" s="42" t="s">
        <v>31</v>
      </c>
      <c r="C27" s="42" cm="1">
        <f t="array" ref="C27:E27">VLOOKUP(B27,数据源1_抽奖人员名单!$A:$E,{5,2,3},0)</f>
        <v>59</v>
      </c>
      <c r="D27" s="42" t="str">
        <v>福州</v>
      </c>
      <c r="E27" s="42" t="str">
        <v>物控部</v>
      </c>
    </row>
    <row r="28" ht="16.8" customHeight="1" spans="1:5">
      <c r="A28" s="42" t="s">
        <v>5</v>
      </c>
      <c r="B28" s="42" t="s">
        <v>32</v>
      </c>
      <c r="C28" s="42" cm="1">
        <f t="array" ref="C28:E28">VLOOKUP(B28,数据源1_抽奖人员名单!$A:$E,{5,2,3},0)</f>
        <v>132</v>
      </c>
      <c r="D28" s="42" t="str">
        <v>福州</v>
      </c>
      <c r="E28" s="42" t="str">
        <v>设计部</v>
      </c>
    </row>
    <row r="29" ht="16.8" customHeight="1" spans="1:5">
      <c r="A29" s="42" t="s">
        <v>5</v>
      </c>
      <c r="B29" s="42" t="s">
        <v>33</v>
      </c>
      <c r="C29" s="42" cm="1">
        <f t="array" ref="C29:E29">VLOOKUP(B29,数据源1_抽奖人员名单!$A:$E,{5,2,3},0)</f>
        <v>90</v>
      </c>
      <c r="D29" s="42" t="str">
        <v>深圳</v>
      </c>
      <c r="E29" s="42" t="str">
        <v>IT技术部</v>
      </c>
    </row>
    <row r="30" ht="16.8" customHeight="1" spans="1:5">
      <c r="A30" s="42" t="s">
        <v>5</v>
      </c>
      <c r="B30" s="42" t="s">
        <v>34</v>
      </c>
      <c r="C30" s="42" cm="1">
        <f t="array" ref="C30:E30">VLOOKUP(B30,数据源1_抽奖人员名单!$A:$E,{5,2,3},0)</f>
        <v>136</v>
      </c>
      <c r="D30" s="42" t="str">
        <v>福州</v>
      </c>
      <c r="E30" s="42" t="str">
        <v>营销一部</v>
      </c>
    </row>
    <row r="31" ht="16.8" customHeight="1" spans="1:5">
      <c r="A31" s="42" t="s">
        <v>5</v>
      </c>
      <c r="B31" s="42" t="s">
        <v>35</v>
      </c>
      <c r="C31" s="42" cm="1">
        <f t="array" ref="C31:E31">VLOOKUP(B31,数据源1_抽奖人员名单!$A:$E,{5,2,3},0)</f>
        <v>95</v>
      </c>
      <c r="D31" s="42" t="str">
        <v>莆田</v>
      </c>
      <c r="E31" s="42" t="str">
        <v>仓储部</v>
      </c>
    </row>
    <row r="32" ht="16.8" customHeight="1" spans="1:5">
      <c r="A32" s="42" t="s">
        <v>5</v>
      </c>
      <c r="B32" s="42" t="s">
        <v>36</v>
      </c>
      <c r="C32" s="42" cm="1">
        <f t="array" ref="C32:E32">VLOOKUP(B32,数据源1_抽奖人员名单!$A:$E,{5,2,3},0)</f>
        <v>99</v>
      </c>
      <c r="D32" s="42" t="str">
        <v>莆田</v>
      </c>
      <c r="E32" s="42" t="str">
        <v>仓储部</v>
      </c>
    </row>
    <row r="33" ht="16.8" customHeight="1" spans="1:5">
      <c r="A33" s="42" t="s">
        <v>5</v>
      </c>
      <c r="B33" s="42" t="s">
        <v>37</v>
      </c>
      <c r="C33" s="42" cm="1">
        <f t="array" ref="C33:E33">VLOOKUP(B33,数据源1_抽奖人员名单!$A:$E,{5,2,3},0)</f>
        <v>135</v>
      </c>
      <c r="D33" s="42" t="str">
        <v>福州</v>
      </c>
      <c r="E33" s="42" t="str">
        <v>营销一部</v>
      </c>
    </row>
    <row r="34" ht="16.8" customHeight="1" spans="1:5">
      <c r="A34" s="42" t="s">
        <v>5</v>
      </c>
      <c r="B34" s="42" t="s">
        <v>38</v>
      </c>
      <c r="C34" s="42" cm="1">
        <f t="array" ref="C34:E34">VLOOKUP(B34,数据源1_抽奖人员名单!$A:$E,{5,2,3},0)</f>
        <v>70</v>
      </c>
      <c r="D34" s="42" t="str">
        <v>福州</v>
      </c>
      <c r="E34" s="42" t="str">
        <v>设计部</v>
      </c>
    </row>
    <row r="35" ht="16.8" customHeight="1" spans="1:5">
      <c r="A35" s="42" t="s">
        <v>5</v>
      </c>
      <c r="B35" s="42" t="s">
        <v>39</v>
      </c>
      <c r="C35" s="42" cm="1">
        <f t="array" ref="C35:E35">VLOOKUP(B35,数据源1_抽奖人员名单!$A:$E,{5,2,3},0)</f>
        <v>100</v>
      </c>
      <c r="D35" s="42" t="str">
        <v>福州</v>
      </c>
      <c r="E35" s="42" t="str">
        <v>营销二部</v>
      </c>
    </row>
    <row r="36" ht="16.8" customHeight="1" spans="1:5">
      <c r="A36" s="42" t="s">
        <v>5</v>
      </c>
      <c r="B36" s="42" t="s">
        <v>40</v>
      </c>
      <c r="C36" s="42" cm="1">
        <f t="array" ref="C36:E36">VLOOKUP(B36,数据源1_抽奖人员名单!$A:$E,{5,2,3},0)</f>
        <v>88</v>
      </c>
      <c r="D36" s="42" t="str">
        <v>莆田</v>
      </c>
      <c r="E36" s="42" t="str">
        <v>采购中心</v>
      </c>
    </row>
    <row r="37" ht="16.8" customHeight="1" spans="1:5">
      <c r="A37" s="42" t="s">
        <v>5</v>
      </c>
      <c r="B37" s="42" t="s">
        <v>41</v>
      </c>
      <c r="C37" s="42" cm="1">
        <f t="array" ref="C37:E37">VLOOKUP(B37,数据源1_抽奖人员名单!$A:$E,{5,2,3},0)</f>
        <v>92</v>
      </c>
      <c r="D37" s="42" t="str">
        <v>莆田</v>
      </c>
      <c r="E37" s="42" t="str">
        <v>仓储部</v>
      </c>
    </row>
    <row r="38" ht="16.8" customHeight="1" spans="1:5">
      <c r="A38" s="42" t="s">
        <v>5</v>
      </c>
      <c r="B38" s="42" t="s">
        <v>42</v>
      </c>
      <c r="C38" s="42" cm="1">
        <f t="array" ref="C38:E38">VLOOKUP(B38,数据源1_抽奖人员名单!$A:$E,{5,2,3},0)</f>
        <v>75</v>
      </c>
      <c r="D38" s="42" t="str">
        <v>福州</v>
      </c>
      <c r="E38" s="42" t="str">
        <v>营销一部</v>
      </c>
    </row>
    <row r="39" ht="16.8" customHeight="1" spans="1:5">
      <c r="A39" s="42" t="s">
        <v>5</v>
      </c>
      <c r="B39" s="42" t="s">
        <v>43</v>
      </c>
      <c r="C39" s="42" cm="1">
        <f t="array" ref="C39:E39">VLOOKUP(B39,数据源1_抽奖人员名单!$A:$E,{5,2,3},0)</f>
        <v>108</v>
      </c>
      <c r="D39" s="42" t="str">
        <v>福州</v>
      </c>
      <c r="E39" s="42" t="str">
        <v>采购中心</v>
      </c>
    </row>
    <row r="40" ht="16.8" customHeight="1" spans="1:5">
      <c r="A40" s="42" t="s">
        <v>5</v>
      </c>
      <c r="B40" s="42" t="s">
        <v>44</v>
      </c>
      <c r="C40" s="42" cm="1">
        <f t="array" ref="C40:E40">VLOOKUP(B40,数据源1_抽奖人员名单!$A:$E,{5,2,3},0)</f>
        <v>57</v>
      </c>
      <c r="D40" s="42" t="str">
        <v>福州</v>
      </c>
      <c r="E40" s="42" t="str">
        <v>IT技术部</v>
      </c>
    </row>
    <row r="41" ht="16.8" customHeight="1" spans="1:5">
      <c r="A41" s="42" t="s">
        <v>5</v>
      </c>
      <c r="B41" s="42" t="s">
        <v>45</v>
      </c>
      <c r="C41" s="42" cm="1">
        <f t="array" ref="C41:E41">VLOOKUP(B41,数据源1_抽奖人员名单!$A:$E,{5,2,3},0)</f>
        <v>11</v>
      </c>
      <c r="D41" s="42" t="str">
        <v>莆田</v>
      </c>
      <c r="E41" s="42" t="str">
        <v>仓储部</v>
      </c>
    </row>
    <row r="42" ht="16.8" customHeight="1" spans="1:5">
      <c r="A42" s="42" t="s">
        <v>5</v>
      </c>
      <c r="B42" s="42" t="s">
        <v>46</v>
      </c>
      <c r="C42" s="42" cm="1">
        <f t="array" ref="C42:E42">VLOOKUP(B42,数据源1_抽奖人员名单!$A:$E,{5,2,3},0)</f>
        <v>87</v>
      </c>
      <c r="D42" s="42" t="str">
        <v>福州</v>
      </c>
      <c r="E42" s="42" t="str">
        <v>财务部</v>
      </c>
    </row>
    <row r="43" ht="16.8" customHeight="1" spans="1:5">
      <c r="A43" s="42" t="s">
        <v>5</v>
      </c>
      <c r="B43" s="42" t="s">
        <v>47</v>
      </c>
      <c r="C43" s="42" cm="1">
        <f t="array" ref="C43:E43">VLOOKUP(B43,数据源1_抽奖人员名单!$A:$E,{5,2,3},0)</f>
        <v>99</v>
      </c>
      <c r="D43" s="42" t="str">
        <v>莆田</v>
      </c>
      <c r="E43" s="42" t="str">
        <v>仓储部</v>
      </c>
    </row>
    <row r="44" ht="16.8" customHeight="1" spans="1:5">
      <c r="A44" s="42" t="s">
        <v>5</v>
      </c>
      <c r="B44" s="42" t="s">
        <v>48</v>
      </c>
      <c r="C44" s="42" cm="1">
        <f t="array" ref="C44:E44">VLOOKUP(B44,数据源1_抽奖人员名单!$A:$E,{5,2,3},0)</f>
        <v>55</v>
      </c>
      <c r="D44" s="42" t="str">
        <v>深圳</v>
      </c>
      <c r="E44" s="42" t="str">
        <v>IT技术部</v>
      </c>
    </row>
    <row r="45" ht="16.8" customHeight="1" spans="1:5">
      <c r="A45" s="42" t="s">
        <v>5</v>
      </c>
      <c r="B45" s="42" t="s">
        <v>49</v>
      </c>
      <c r="C45" s="42" cm="1">
        <f t="array" ref="C45:E45">VLOOKUP(B45,数据源1_抽奖人员名单!$A:$E,{5,2,3},0)</f>
        <v>66</v>
      </c>
      <c r="D45" s="42" t="str">
        <v>福州</v>
      </c>
      <c r="E45" s="42" t="str">
        <v>设计部</v>
      </c>
    </row>
    <row r="46" ht="16.8" customHeight="1" spans="1:5">
      <c r="A46" s="42" t="s">
        <v>5</v>
      </c>
      <c r="B46" s="42" t="s">
        <v>50</v>
      </c>
      <c r="C46" s="42" cm="1">
        <f t="array" ref="C46:E46">VLOOKUP(B46,数据源1_抽奖人员名单!$A:$E,{5,2,3},0)</f>
        <v>63</v>
      </c>
      <c r="D46" s="42" t="str">
        <v>福州</v>
      </c>
      <c r="E46" s="42" t="str">
        <v>设计部</v>
      </c>
    </row>
    <row r="47" ht="16.8" customHeight="1" spans="1:5">
      <c r="A47" s="42" t="s">
        <v>5</v>
      </c>
      <c r="B47" s="42" t="s">
        <v>51</v>
      </c>
      <c r="C47" s="42" cm="1">
        <f t="array" ref="C47:E47">VLOOKUP(B47,数据源1_抽奖人员名单!$A:$E,{5,2,3},0)</f>
        <v>71</v>
      </c>
      <c r="D47" s="42" t="str">
        <v>福州</v>
      </c>
      <c r="E47" s="42" t="str">
        <v>营销三部</v>
      </c>
    </row>
    <row r="48" ht="16.8" customHeight="1" spans="1:5">
      <c r="A48" s="42" t="s">
        <v>5</v>
      </c>
      <c r="B48" s="42" t="s">
        <v>52</v>
      </c>
      <c r="C48" s="42" cm="1">
        <f t="array" ref="C48:E48">VLOOKUP(B48,数据源1_抽奖人员名单!$A:$E,{5,2,3},0)</f>
        <v>97</v>
      </c>
      <c r="D48" s="42" t="str">
        <v>福州</v>
      </c>
      <c r="E48" s="42" t="str">
        <v>采购中心</v>
      </c>
    </row>
    <row r="49" ht="16.8" customHeight="1" spans="1:5">
      <c r="A49" s="42" t="s">
        <v>5</v>
      </c>
      <c r="B49" s="42" t="s">
        <v>53</v>
      </c>
      <c r="C49" s="42" cm="1">
        <f t="array" ref="C49:E49">VLOOKUP(B49,数据源1_抽奖人员名单!$A:$E,{5,2,3},0)</f>
        <v>133</v>
      </c>
      <c r="D49" s="42" t="str">
        <v>莆田</v>
      </c>
      <c r="E49" s="42" t="str">
        <v>仓储部</v>
      </c>
    </row>
    <row r="50" ht="16.8" customHeight="1" spans="1:5">
      <c r="A50" s="42" t="s">
        <v>5</v>
      </c>
      <c r="B50" s="42" t="s">
        <v>54</v>
      </c>
      <c r="C50" s="42" cm="1">
        <f t="array" ref="C50:E50">VLOOKUP(B50,数据源1_抽奖人员名单!$A:$E,{5,2,3},0)</f>
        <v>37</v>
      </c>
      <c r="D50" s="42" t="str">
        <v>福州</v>
      </c>
      <c r="E50" s="42" t="str">
        <v>独立站</v>
      </c>
    </row>
    <row r="51" ht="16.8" customHeight="1" spans="1:5">
      <c r="A51" s="42" t="s">
        <v>5</v>
      </c>
      <c r="B51" s="42" t="s">
        <v>55</v>
      </c>
      <c r="C51" s="42" cm="1">
        <f t="array" ref="C51:E51">VLOOKUP(B51,数据源1_抽奖人员名单!$A:$E,{5,2,3},0)</f>
        <v>59</v>
      </c>
      <c r="D51" s="42" t="str">
        <v>福州</v>
      </c>
      <c r="E51" s="42" t="str">
        <v>物控部</v>
      </c>
    </row>
    <row r="52" ht="16.8" customHeight="1" spans="1:5">
      <c r="A52" s="42" t="s">
        <v>56</v>
      </c>
      <c r="B52" s="42" t="s">
        <v>57</v>
      </c>
      <c r="C52" s="42" cm="1">
        <f t="array" ref="C52:E52">VLOOKUP(B52,数据源1_抽奖人员名单!$A:$E,{5,2,3},0)</f>
        <v>136</v>
      </c>
      <c r="D52" s="42" t="str">
        <v>福州</v>
      </c>
      <c r="E52" s="42" t="str">
        <v>人力资源部</v>
      </c>
    </row>
    <row r="53" ht="16.8" customHeight="1" spans="1:5">
      <c r="A53" s="42" t="s">
        <v>56</v>
      </c>
      <c r="B53" s="42" t="s">
        <v>58</v>
      </c>
      <c r="C53" s="42" cm="1">
        <f t="array" ref="C53:E53">VLOOKUP(B53,数据源1_抽奖人员名单!$A:$E,{5,2,3},0)</f>
        <v>70</v>
      </c>
      <c r="D53" s="42" t="str">
        <v>福州</v>
      </c>
      <c r="E53" s="42" t="str">
        <v>设计部</v>
      </c>
    </row>
    <row r="54" ht="16.8" customHeight="1" spans="1:5">
      <c r="A54" s="42" t="s">
        <v>59</v>
      </c>
      <c r="B54" s="42" t="s">
        <v>60</v>
      </c>
      <c r="C54" s="42" cm="1">
        <f t="array" ref="C54:E54">VLOOKUP(B54,数据源1_抽奖人员名单!$A:$E,{5,2,3},0)</f>
        <v>131</v>
      </c>
      <c r="D54" s="42" t="str">
        <v>莆田</v>
      </c>
      <c r="E54" s="42" t="str">
        <v>仓储部</v>
      </c>
    </row>
    <row r="55" ht="16.8" customHeight="1" spans="1:5">
      <c r="A55" s="42" t="s">
        <v>59</v>
      </c>
      <c r="B55" s="42" t="s">
        <v>61</v>
      </c>
      <c r="C55" s="42" cm="1">
        <f t="array" ref="C55:E55">VLOOKUP(B55,数据源1_抽奖人员名单!$A:$E,{5,2,3},0)</f>
        <v>32</v>
      </c>
      <c r="D55" s="42" t="str">
        <v>福州</v>
      </c>
      <c r="E55" s="42" t="str">
        <v>采购中心</v>
      </c>
    </row>
    <row r="56" ht="16.8" customHeight="1" spans="1:5">
      <c r="A56" s="42" t="s">
        <v>62</v>
      </c>
      <c r="B56" s="42" t="s">
        <v>63</v>
      </c>
      <c r="C56" s="42" cm="1">
        <f t="array" ref="C56:E56">VLOOKUP(B56,数据源1_抽奖人员名单!$A:$E,{5,2,3},0)</f>
        <v>93</v>
      </c>
      <c r="D56" s="42" t="str">
        <v>福州</v>
      </c>
      <c r="E56" s="42" t="str">
        <v>设计部</v>
      </c>
    </row>
    <row r="57" ht="16.8" customHeight="1" spans="1:5">
      <c r="A57" s="42" t="s">
        <v>62</v>
      </c>
      <c r="B57" s="42" t="s">
        <v>64</v>
      </c>
      <c r="C57" s="42" cm="1">
        <f t="array" ref="C57:E57">VLOOKUP(B57,数据源1_抽奖人员名单!$A:$E,{5,2,3},0)</f>
        <v>88</v>
      </c>
      <c r="D57" s="42" t="str">
        <v>莆田</v>
      </c>
      <c r="E57" s="42" t="str">
        <v>采购中心</v>
      </c>
    </row>
    <row r="58" ht="16.8" customHeight="1" spans="1:5">
      <c r="A58" s="42" t="s">
        <v>62</v>
      </c>
      <c r="B58" s="42" t="s">
        <v>65</v>
      </c>
      <c r="C58" s="42" cm="1">
        <f t="array" ref="C58:E58">VLOOKUP(B58,数据源1_抽奖人员名单!$A:$E,{5,2,3},0)</f>
        <v>80</v>
      </c>
      <c r="D58" s="42" t="str">
        <v>福州</v>
      </c>
      <c r="E58" s="42" t="str">
        <v>营销一部</v>
      </c>
    </row>
    <row r="59" ht="16.8" customHeight="1" spans="1:5">
      <c r="A59" s="42" t="s">
        <v>62</v>
      </c>
      <c r="B59" s="42" t="s">
        <v>66</v>
      </c>
      <c r="C59" s="42" cm="1">
        <f t="array" ref="C59:E59">VLOOKUP(B59,数据源1_抽奖人员名单!$A:$E,{5,2,3},0)</f>
        <v>52</v>
      </c>
      <c r="D59" s="42" t="str">
        <v>莆田</v>
      </c>
      <c r="E59" s="42" t="str">
        <v>仓储部</v>
      </c>
    </row>
    <row r="60" ht="16.8" customHeight="1" spans="1:5">
      <c r="A60" s="42" t="s">
        <v>62</v>
      </c>
      <c r="B60" s="42" t="s">
        <v>67</v>
      </c>
      <c r="C60" s="42" cm="1">
        <f t="array" ref="C60:E60">VLOOKUP(B60,数据源1_抽奖人员名单!$A:$E,{5,2,3},0)</f>
        <v>67</v>
      </c>
      <c r="D60" s="42" t="str">
        <v>福州</v>
      </c>
      <c r="E60" s="42" t="str">
        <v>营销三部</v>
      </c>
    </row>
    <row r="61" ht="16.8" customHeight="1" spans="1:5">
      <c r="A61" s="42" t="s">
        <v>62</v>
      </c>
      <c r="B61" s="42" t="s">
        <v>68</v>
      </c>
      <c r="C61" s="42" cm="1">
        <f t="array" ref="C61:E61">VLOOKUP(B61,数据源1_抽奖人员名单!$A:$E,{5,2,3},0)</f>
        <v>26</v>
      </c>
      <c r="D61" s="42" t="str">
        <v>福州</v>
      </c>
      <c r="E61" s="42" t="str">
        <v>采购中心</v>
      </c>
    </row>
    <row r="62" ht="16.8" customHeight="1" spans="1:5">
      <c r="A62" s="42" t="s">
        <v>62</v>
      </c>
      <c r="B62" s="42" t="s">
        <v>69</v>
      </c>
      <c r="C62" s="42" cm="1">
        <f t="array" ref="C62:E62">VLOOKUP(B62,数据源1_抽奖人员名单!$A:$E,{5,2,3},0)</f>
        <v>69</v>
      </c>
      <c r="D62" s="42" t="str">
        <v>福州</v>
      </c>
      <c r="E62" s="42" t="str">
        <v>IT技术部</v>
      </c>
    </row>
    <row r="63" ht="16.8" customHeight="1" spans="1:5">
      <c r="A63" s="42" t="s">
        <v>62</v>
      </c>
      <c r="B63" s="42" t="s">
        <v>70</v>
      </c>
      <c r="C63" s="42" cm="1">
        <f t="array" ref="C63:E63">VLOOKUP(B63,数据源1_抽奖人员名单!$A:$E,{5,2,3},0)</f>
        <v>12</v>
      </c>
      <c r="D63" s="42" t="str">
        <v>福州</v>
      </c>
      <c r="E63" s="42" t="str">
        <v>营销二部</v>
      </c>
    </row>
    <row r="64" ht="16.8" customHeight="1" spans="1:5">
      <c r="A64" s="42" t="s">
        <v>62</v>
      </c>
      <c r="B64" s="42" t="s">
        <v>71</v>
      </c>
      <c r="C64" s="42" cm="1">
        <f t="array" ref="C64:E64">VLOOKUP(B64,数据源1_抽奖人员名单!$A:$E,{5,2,3},0)</f>
        <v>27</v>
      </c>
      <c r="D64" s="42" t="str">
        <v>福州</v>
      </c>
      <c r="E64" s="42" t="str">
        <v>独立站</v>
      </c>
    </row>
    <row r="65" ht="16.8" customHeight="1" spans="1:5">
      <c r="A65" s="42" t="s">
        <v>62</v>
      </c>
      <c r="B65" s="42" t="s">
        <v>72</v>
      </c>
      <c r="C65" s="42" cm="1">
        <f t="array" ref="C65:E65">VLOOKUP(B65,数据源1_抽奖人员名单!$A:$E,{5,2,3},0)</f>
        <v>58</v>
      </c>
      <c r="D65" s="42" t="str">
        <v>福州</v>
      </c>
      <c r="E65" s="42" t="str">
        <v>设计部</v>
      </c>
    </row>
    <row r="66" ht="16.8" customHeight="1" spans="1:5">
      <c r="A66" s="42" t="s">
        <v>62</v>
      </c>
      <c r="B66" s="42" t="s">
        <v>73</v>
      </c>
      <c r="C66" s="42" cm="1">
        <f t="array" ref="C66:E66">VLOOKUP(B66,数据源1_抽奖人员名单!$A:$E,{5,2,3},0)</f>
        <v>73</v>
      </c>
      <c r="D66" s="42" t="str">
        <v>福州</v>
      </c>
      <c r="E66" s="42" t="str">
        <v>设计部</v>
      </c>
    </row>
    <row r="67" ht="16.8" customHeight="1" spans="1:5">
      <c r="A67" s="42" t="s">
        <v>62</v>
      </c>
      <c r="B67" s="42" t="s">
        <v>74</v>
      </c>
      <c r="C67" s="42" cm="1">
        <f t="array" ref="C67:E67">VLOOKUP(B67,数据源1_抽奖人员名单!$A:$E,{5,2,3},0)</f>
        <v>106</v>
      </c>
      <c r="D67" s="42" t="str">
        <v>福州</v>
      </c>
      <c r="E67" s="42" t="str">
        <v>IT技术部</v>
      </c>
    </row>
    <row r="68" ht="16.8" customHeight="1" spans="1:5">
      <c r="A68" s="42" t="s">
        <v>62</v>
      </c>
      <c r="B68" s="42" t="s">
        <v>75</v>
      </c>
      <c r="C68" s="42" cm="1">
        <f t="array" ref="C68:E68">VLOOKUP(B68,数据源1_抽奖人员名单!$A:$E,{5,2,3},0)</f>
        <v>129</v>
      </c>
      <c r="D68" s="42" t="str">
        <v>福州</v>
      </c>
      <c r="E68" s="42" t="str">
        <v>营销二部</v>
      </c>
    </row>
    <row r="69" ht="16.8" customHeight="1" spans="1:5">
      <c r="A69" s="42" t="s">
        <v>62</v>
      </c>
      <c r="B69" s="42" t="s">
        <v>76</v>
      </c>
      <c r="C69" s="42" cm="1">
        <f t="array" ref="C69:E69">VLOOKUP(B69,数据源1_抽奖人员名单!$A:$E,{5,2,3},0)</f>
        <v>91</v>
      </c>
      <c r="D69" s="42" t="str">
        <v>福州</v>
      </c>
      <c r="E69" s="42" t="str">
        <v>独立站</v>
      </c>
    </row>
    <row r="70" ht="16.8" customHeight="1" spans="1:5">
      <c r="A70" s="42" t="s">
        <v>62</v>
      </c>
      <c r="B70" s="42" t="s">
        <v>77</v>
      </c>
      <c r="C70" s="42" cm="1">
        <f t="array" ref="C70:E70">VLOOKUP(B70,数据源1_抽奖人员名单!$A:$E,{5,2,3},0)</f>
        <v>33</v>
      </c>
      <c r="D70" s="42" t="str">
        <v>福州</v>
      </c>
      <c r="E70" s="42" t="str">
        <v>营销二部</v>
      </c>
    </row>
    <row r="71" ht="16.8" customHeight="1" spans="1:5">
      <c r="A71" s="42" t="s">
        <v>62</v>
      </c>
      <c r="B71" s="42" t="s">
        <v>78</v>
      </c>
      <c r="C71" s="42" cm="1">
        <f t="array" ref="C71:E71">VLOOKUP(B71,数据源1_抽奖人员名单!$A:$E,{5,2,3},0)</f>
        <v>59</v>
      </c>
      <c r="D71" s="42" t="str">
        <v>福州</v>
      </c>
      <c r="E71" s="42" t="str">
        <v>物控部</v>
      </c>
    </row>
    <row r="72" ht="16.8" customHeight="1" spans="1:5">
      <c r="A72" s="42" t="s">
        <v>62</v>
      </c>
      <c r="B72" s="42" t="s">
        <v>79</v>
      </c>
      <c r="C72" s="42" cm="1">
        <f t="array" ref="C72:E72">VLOOKUP(B72,数据源1_抽奖人员名单!$A:$E,{5,2,3},0)</f>
        <v>129</v>
      </c>
      <c r="D72" s="42" t="str">
        <v>福州</v>
      </c>
      <c r="E72" s="42" t="str">
        <v>营销二部</v>
      </c>
    </row>
    <row r="73" ht="16.8" customHeight="1" spans="1:5">
      <c r="A73" s="42" t="s">
        <v>62</v>
      </c>
      <c r="B73" s="42" t="s">
        <v>80</v>
      </c>
      <c r="C73" s="42" cm="1">
        <f t="array" ref="C73:E73">VLOOKUP(B73,数据源1_抽奖人员名单!$A:$E,{5,2,3},0)</f>
        <v>111</v>
      </c>
      <c r="D73" s="42" t="str">
        <v>莆田</v>
      </c>
      <c r="E73" s="42" t="str">
        <v>仓储部</v>
      </c>
    </row>
    <row r="74" ht="16.8" customHeight="1" spans="1:5">
      <c r="A74" s="42" t="s">
        <v>62</v>
      </c>
      <c r="B74" s="42" t="s">
        <v>81</v>
      </c>
      <c r="C74" s="42" cm="1">
        <f t="array" ref="C74:E74">VLOOKUP(B74,数据源1_抽奖人员名单!$A:$E,{5,2,3},0)</f>
        <v>112</v>
      </c>
      <c r="D74" s="42" t="str">
        <v>福州</v>
      </c>
      <c r="E74" s="42" t="str">
        <v>财务部</v>
      </c>
    </row>
    <row r="75" ht="16.8" customHeight="1" spans="1:5">
      <c r="A75" s="42" t="s">
        <v>62</v>
      </c>
      <c r="B75" s="42" t="s">
        <v>82</v>
      </c>
      <c r="C75" s="42" cm="1">
        <f t="array" ref="C75:E75">VLOOKUP(B75,数据源1_抽奖人员名单!$A:$E,{5,2,3},0)</f>
        <v>50</v>
      </c>
      <c r="D75" s="42" t="str">
        <v>福州</v>
      </c>
      <c r="E75" s="42" t="str">
        <v>营销三部</v>
      </c>
    </row>
    <row r="76" ht="16.8" customHeight="1" spans="1:5">
      <c r="A76" s="42" t="s">
        <v>83</v>
      </c>
      <c r="B76" s="42" t="s">
        <v>84</v>
      </c>
      <c r="C76" s="42" cm="1">
        <f t="array" ref="C76:E76">VLOOKUP(B76,数据源1_抽奖人员名单!$A:$E,{5,2,3},0)</f>
        <v>108</v>
      </c>
      <c r="D76" s="42" t="str">
        <v>莆田</v>
      </c>
      <c r="E76" s="42" t="str">
        <v>采购中心</v>
      </c>
    </row>
    <row r="77" ht="16.8" customHeight="1" spans="1:5">
      <c r="A77" s="42" t="s">
        <v>56</v>
      </c>
      <c r="B77" s="42" t="s">
        <v>85</v>
      </c>
      <c r="C77" s="42" cm="1">
        <f t="array" ref="C77:E77">VLOOKUP(B77,数据源1_抽奖人员名单!$A:$E,{5,2,3},0)</f>
        <v>108</v>
      </c>
      <c r="D77" s="42" t="str">
        <v>福州</v>
      </c>
      <c r="E77" s="42" t="str">
        <v>采购中心</v>
      </c>
    </row>
    <row r="78" ht="16.8" customHeight="1" spans="1:5">
      <c r="A78" s="42" t="s">
        <v>59</v>
      </c>
      <c r="B78" s="42" t="s">
        <v>86</v>
      </c>
      <c r="C78" s="42" cm="1">
        <f t="array" ref="C78:E78">VLOOKUP(B78,数据源1_抽奖人员名单!$A:$E,{5,2,3},0)</f>
        <v>138</v>
      </c>
      <c r="D78" s="42" t="str">
        <v>福州</v>
      </c>
      <c r="E78" s="42" t="str">
        <v>人力资源部</v>
      </c>
    </row>
    <row r="79" ht="16.8" customHeight="1" spans="1:5">
      <c r="A79" s="42" t="s">
        <v>59</v>
      </c>
      <c r="B79" s="42" t="s">
        <v>87</v>
      </c>
      <c r="C79" s="42" cm="1">
        <f t="array" ref="C79:E79">VLOOKUP(B79,数据源1_抽奖人员名单!$A:$E,{5,2,3},0)</f>
        <v>90</v>
      </c>
      <c r="D79" s="42" t="str">
        <v>福州</v>
      </c>
      <c r="E79" s="42" t="str">
        <v>IT技术部</v>
      </c>
    </row>
    <row r="80" ht="16.8" customHeight="1" spans="1:5">
      <c r="A80" s="42" t="s">
        <v>59</v>
      </c>
      <c r="B80" s="42" t="s">
        <v>88</v>
      </c>
      <c r="C80" s="42" cm="1">
        <f t="array" ref="C80:E80">VLOOKUP(B80,数据源1_抽奖人员名单!$A:$E,{5,2,3},0)</f>
        <v>93</v>
      </c>
      <c r="D80" s="42" t="str">
        <v>福州</v>
      </c>
      <c r="E80" s="42" t="str">
        <v>设计部</v>
      </c>
    </row>
    <row r="81" ht="16.8" customHeight="1" spans="1:5">
      <c r="A81" s="42" t="s">
        <v>59</v>
      </c>
      <c r="B81" s="42" t="s">
        <v>89</v>
      </c>
      <c r="C81" s="42" cm="1">
        <f t="array" ref="C81:E81">VLOOKUP(B81,数据源1_抽奖人员名单!$A:$E,{5,2,3},0)</f>
        <v>123</v>
      </c>
      <c r="D81" s="42" t="str">
        <v>福州</v>
      </c>
      <c r="E81" s="42" t="str">
        <v>营销一部</v>
      </c>
    </row>
    <row r="82" ht="16.8" customHeight="1" spans="1:5">
      <c r="A82" s="42" t="s">
        <v>59</v>
      </c>
      <c r="B82" s="42" t="s">
        <v>90</v>
      </c>
      <c r="C82" s="42" cm="1">
        <f t="array" ref="C82:E82">VLOOKUP(B82,数据源1_抽奖人员名单!$A:$E,{5,2,3},0)</f>
        <v>130</v>
      </c>
      <c r="D82" s="42" t="str">
        <v>莆田</v>
      </c>
      <c r="E82" s="42" t="str">
        <v>仓储部</v>
      </c>
    </row>
    <row r="83" ht="16.8" customHeight="1" spans="1:5">
      <c r="A83" s="42" t="s">
        <v>59</v>
      </c>
      <c r="B83" s="42" t="s">
        <v>91</v>
      </c>
      <c r="C83" s="42" cm="1">
        <f t="array" ref="C83:E83">VLOOKUP(B83,数据源1_抽奖人员名单!$A:$E,{5,2,3},0)</f>
        <v>5</v>
      </c>
      <c r="D83" s="42" t="str">
        <v>福州</v>
      </c>
      <c r="E83" s="42" t="str">
        <v>采购中心</v>
      </c>
    </row>
    <row r="84" ht="16.8" customHeight="1" spans="1:5">
      <c r="A84" s="42" t="s">
        <v>59</v>
      </c>
      <c r="B84" s="42" t="s">
        <v>92</v>
      </c>
      <c r="C84" s="42" cm="1">
        <f t="array" ref="C84:E84">VLOOKUP(B84,数据源1_抽奖人员名单!$A:$E,{5,2,3},0)</f>
        <v>110</v>
      </c>
      <c r="D84" s="42" t="str">
        <v>福州</v>
      </c>
      <c r="E84" s="42" t="str">
        <v>营销二部</v>
      </c>
    </row>
    <row r="85" ht="16.8" customHeight="1" spans="1:5">
      <c r="A85" s="42" t="s">
        <v>59</v>
      </c>
      <c r="B85" s="42" t="s">
        <v>93</v>
      </c>
      <c r="C85" s="42" cm="1">
        <f t="array" ref="C85:E85">VLOOKUP(B85,数据源1_抽奖人员名单!$A:$E,{5,2,3},0)</f>
        <v>111</v>
      </c>
      <c r="D85" s="42" t="str">
        <v>莆田</v>
      </c>
      <c r="E85" s="42" t="str">
        <v>仓储部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49"/>
  <sheetViews>
    <sheetView showGridLines="0" workbookViewId="0">
      <pane ySplit="1" topLeftCell="A2" activePane="bottomLeft" state="frozen"/>
      <selection/>
      <selection pane="bottomLeft" activeCell="I33" sqref="I33"/>
    </sheetView>
  </sheetViews>
  <sheetFormatPr defaultColWidth="9" defaultRowHeight="12.75" outlineLevelCol="2"/>
  <cols>
    <col min="1" max="2" width="15" style="1" customWidth="1"/>
    <col min="3" max="3" width="55" style="2" customWidth="1"/>
    <col min="4" max="16384" width="9" style="2"/>
  </cols>
  <sheetData>
    <row r="1" spans="1:3">
      <c r="A1" s="36" t="s">
        <v>4</v>
      </c>
      <c r="B1" s="36" t="s">
        <v>0</v>
      </c>
      <c r="C1" s="37" t="s">
        <v>94</v>
      </c>
    </row>
    <row r="2" spans="1:3">
      <c r="A2" s="38" t="s">
        <v>95</v>
      </c>
      <c r="B2" s="38" t="s">
        <v>56</v>
      </c>
      <c r="C2" s="39" t="str" cm="1">
        <f t="array" ref="C2">IFERROR(_xlfn.TEXTJOIN(";",1,_xlfn._xlws.FILTER(测试1!B:B,(测试1!A:A=B2)*(测试1!E:E=A2))),"-")</f>
        <v>-</v>
      </c>
    </row>
    <row r="3" spans="1:3">
      <c r="A3" s="38" t="str">
        <f>A2</f>
        <v>财务部</v>
      </c>
      <c r="B3" s="38" t="s">
        <v>59</v>
      </c>
      <c r="C3" s="39" t="str" cm="1">
        <f t="array" ref="C3">IFERROR(_xlfn.TEXTJOIN(";",1,_xlfn._xlws.FILTER(测试1!B:B,(测试1!A:A=B3)*(测试1!E:E=A3))),"-")</f>
        <v>-</v>
      </c>
    </row>
    <row r="4" spans="1:3">
      <c r="A4" s="38" t="str">
        <f>A3</f>
        <v>财务部</v>
      </c>
      <c r="B4" s="38" t="s">
        <v>62</v>
      </c>
      <c r="C4" s="39" t="str" cm="1">
        <f t="array" ref="C4">IFERROR(_xlfn.TEXTJOIN(";",1,_xlfn._xlws.FILTER(测试1!B:B,(测试1!A:A=B4)*(测试1!E:E=A4))),"-")</f>
        <v>YT011</v>
      </c>
    </row>
    <row r="5" spans="1:3">
      <c r="A5" s="38" t="str">
        <f>A4</f>
        <v>财务部</v>
      </c>
      <c r="B5" s="38" t="s">
        <v>5</v>
      </c>
      <c r="C5" s="39" t="str" cm="1">
        <f t="array" ref="C5">IFERROR(_xlfn.TEXTJOIN(";",1,_xlfn._xlws.FILTER(测试1!B:B,(测试1!A:A=B5)*(测试1!E:E=A5))),"-")</f>
        <v>YT019</v>
      </c>
    </row>
    <row r="6" spans="1:3">
      <c r="A6" s="38" t="s">
        <v>96</v>
      </c>
      <c r="B6" s="38" t="s">
        <v>56</v>
      </c>
      <c r="C6" s="39" t="str" cm="1">
        <f t="array" ref="C6">IFERROR(_xlfn.TEXTJOIN(";",1,_xlfn._xlws.FILTER(测试1!B:B,(测试1!A:A=B6)*(测试1!E:E=A6))),"-")</f>
        <v>YT028</v>
      </c>
    </row>
    <row r="7" spans="1:3">
      <c r="A7" s="38" t="str">
        <f>A6</f>
        <v>人力资源部</v>
      </c>
      <c r="B7" s="38" t="s">
        <v>59</v>
      </c>
      <c r="C7" s="39" t="str" cm="1">
        <f t="array" ref="C7">IFERROR(_xlfn.TEXTJOIN(";",1,_xlfn._xlws.FILTER(测试1!B:B,(测试1!A:A=B7)*(测试1!E:E=A7))),"-")</f>
        <v>YT039</v>
      </c>
    </row>
    <row r="8" spans="1:3">
      <c r="A8" s="38" t="str">
        <f>A7</f>
        <v>人力资源部</v>
      </c>
      <c r="B8" s="38" t="s">
        <v>62</v>
      </c>
      <c r="C8" s="39" t="str" cm="1">
        <f t="array" ref="C8">IFERROR(_xlfn.TEXTJOIN(";",1,_xlfn._xlws.FILTER(测试1!B:B,(测试1!A:A=B8)*(测试1!E:E=A8))),"-")</f>
        <v>-</v>
      </c>
    </row>
    <row r="9" spans="1:3">
      <c r="A9" s="38" t="str">
        <f>A8</f>
        <v>人力资源部</v>
      </c>
      <c r="B9" s="38" t="s">
        <v>5</v>
      </c>
      <c r="C9" s="39" t="str" cm="1">
        <f t="array" ref="C9">IFERROR(_xlfn.TEXTJOIN(";",1,_xlfn._xlws.FILTER(测试1!B:B,(测试1!A:A=B9)*(测试1!E:E=A9))),"-")</f>
        <v>YT026</v>
      </c>
    </row>
    <row r="10" spans="1:3">
      <c r="A10" s="38" t="s">
        <v>97</v>
      </c>
      <c r="B10" s="38" t="s">
        <v>56</v>
      </c>
      <c r="C10" s="39" t="str" cm="1">
        <f t="array" ref="C10">IFERROR(_xlfn.TEXTJOIN(";",1,_xlfn._xlws.FILTER(测试1!B:B,(测试1!A:A=B10)*(测试1!E:E=A10))),"-")</f>
        <v>-</v>
      </c>
    </row>
    <row r="11" spans="1:3">
      <c r="A11" s="38" t="str">
        <f>A10</f>
        <v>IT技术部</v>
      </c>
      <c r="B11" s="38" t="s">
        <v>59</v>
      </c>
      <c r="C11" s="39" t="str" cm="1">
        <f t="array" ref="C11">IFERROR(_xlfn.TEXTJOIN(";",1,_xlfn._xlws.FILTER(测试1!B:B,(测试1!A:A=B11)*(测试1!E:E=A11))),"-")</f>
        <v>YT122</v>
      </c>
    </row>
    <row r="12" spans="1:3">
      <c r="A12" s="38" t="str">
        <f>A11</f>
        <v>IT技术部</v>
      </c>
      <c r="B12" s="38" t="s">
        <v>62</v>
      </c>
      <c r="C12" s="39" t="str" cm="1">
        <f t="array" ref="C12">IFERROR(_xlfn.TEXTJOIN(";",1,_xlfn._xlws.FILTER(测试1!B:B,(测试1!A:A=B12)*(测试1!E:E=A12))),"-")</f>
        <v>YT093;YT077</v>
      </c>
    </row>
    <row r="13" spans="1:3">
      <c r="A13" s="38" t="str">
        <f>A12</f>
        <v>IT技术部</v>
      </c>
      <c r="B13" s="38" t="s">
        <v>5</v>
      </c>
      <c r="C13" s="39" t="str" cm="1">
        <f t="array" ref="C13">IFERROR(_xlfn.TEXTJOIN(";",1,_xlfn._xlws.FILTER(测试1!B:B,(测试1!A:A=B13)*(测试1!E:E=A13))),"-")</f>
        <v>YT113;YT124;YT079;YT072</v>
      </c>
    </row>
    <row r="14" spans="1:3">
      <c r="A14" s="38" t="s">
        <v>98</v>
      </c>
      <c r="B14" s="38" t="s">
        <v>56</v>
      </c>
      <c r="C14" s="39" t="str" cm="1">
        <f t="array" ref="C14">IFERROR(_xlfn.TEXTJOIN(";",1,_xlfn._xlws.FILTER(测试1!B:B,(测试1!A:A=B14)*(测试1!E:E=A14))),"-")</f>
        <v>-</v>
      </c>
    </row>
    <row r="15" spans="1:3">
      <c r="A15" s="38" t="str">
        <f>A14</f>
        <v>营销一部</v>
      </c>
      <c r="B15" s="38" t="s">
        <v>59</v>
      </c>
      <c r="C15" s="39" t="str" cm="1">
        <f t="array" ref="C15">IFERROR(_xlfn.TEXTJOIN(";",1,_xlfn._xlws.FILTER(测试1!B:B,(测试1!A:A=B15)*(测试1!E:E=A15))),"-")</f>
        <v>YT171</v>
      </c>
    </row>
    <row r="16" spans="1:3">
      <c r="A16" s="38" t="str">
        <f>A15</f>
        <v>营销一部</v>
      </c>
      <c r="B16" s="38" t="s">
        <v>62</v>
      </c>
      <c r="C16" s="39" t="str" cm="1">
        <f t="array" ref="C16">IFERROR(_xlfn.TEXTJOIN(";",1,_xlfn._xlws.FILTER(测试1!B:B,(测试1!A:A=B16)*(测试1!E:E=A16))),"-")</f>
        <v>YT211</v>
      </c>
    </row>
    <row r="17" spans="1:3">
      <c r="A17" s="38" t="str">
        <f>A16</f>
        <v>营销一部</v>
      </c>
      <c r="B17" s="38" t="s">
        <v>5</v>
      </c>
      <c r="C17" s="39" t="str" cm="1">
        <f t="array" ref="C17">IFERROR(_xlfn.TEXTJOIN(";",1,_xlfn._xlws.FILTER(测试1!B:B,(测试1!A:A=B17)*(测试1!E:E=A17))),"-")</f>
        <v>YT137;YT175;YT199;YT135;YT153</v>
      </c>
    </row>
    <row r="18" spans="1:3">
      <c r="A18" s="38" t="s">
        <v>99</v>
      </c>
      <c r="B18" s="38" t="s">
        <v>56</v>
      </c>
      <c r="C18" s="39" t="str" cm="1">
        <f t="array" ref="C18">IFERROR(_xlfn.TEXTJOIN(";",1,_xlfn._xlws.FILTER(测试1!B:B,(测试1!A:A=B18)*(测试1!E:E=A18))),"-")</f>
        <v>-</v>
      </c>
    </row>
    <row r="19" spans="1:3">
      <c r="A19" s="38" t="str">
        <f>A18</f>
        <v>营销二部</v>
      </c>
      <c r="B19" s="38" t="s">
        <v>59</v>
      </c>
      <c r="C19" s="39" t="str" cm="1">
        <f t="array" ref="C19">IFERROR(_xlfn.TEXTJOIN(";",1,_xlfn._xlws.FILTER(测试1!B:B,(测试1!A:A=B19)*(测试1!E:E=A19))),"-")</f>
        <v>YT231</v>
      </c>
    </row>
    <row r="20" spans="1:3">
      <c r="A20" s="38" t="str">
        <f>A19</f>
        <v>营销二部</v>
      </c>
      <c r="B20" s="38" t="s">
        <v>62</v>
      </c>
      <c r="C20" s="39" t="str" cm="1">
        <f t="array" ref="C20">IFERROR(_xlfn.TEXTJOIN(";",1,_xlfn._xlws.FILTER(测试1!B:B,(测试1!A:A=B20)*(测试1!E:E=A20))),"-")</f>
        <v>YT233;YT242;YT218;YT238</v>
      </c>
    </row>
    <row r="21" spans="1:3">
      <c r="A21" s="38" t="str">
        <f>A20</f>
        <v>营销二部</v>
      </c>
      <c r="B21" s="38" t="s">
        <v>5</v>
      </c>
      <c r="C21" s="39" t="str" cm="1">
        <f t="array" ref="C21">IFERROR(_xlfn.TEXTJOIN(";",1,_xlfn._xlws.FILTER(测试1!B:B,(测试1!A:A=B21)*(测试1!E:E=A21))),"-")</f>
        <v>YT257;YT269</v>
      </c>
    </row>
    <row r="22" spans="1:3">
      <c r="A22" s="38" t="s">
        <v>100</v>
      </c>
      <c r="B22" s="38" t="s">
        <v>56</v>
      </c>
      <c r="C22" s="39" t="str" cm="1">
        <f t="array" ref="C22">IFERROR(_xlfn.TEXTJOIN(";",1,_xlfn._xlws.FILTER(测试1!B:B,(测试1!A:A=B22)*(测试1!E:E=A22))),"-")</f>
        <v>-</v>
      </c>
    </row>
    <row r="23" spans="1:3">
      <c r="A23" s="38" t="str">
        <f>A22</f>
        <v>营销三部</v>
      </c>
      <c r="B23" s="38" t="s">
        <v>59</v>
      </c>
      <c r="C23" s="39" t="str" cm="1">
        <f t="array" ref="C23">IFERROR(_xlfn.TEXTJOIN(";",1,_xlfn._xlws.FILTER(测试1!B:B,(测试1!A:A=B23)*(测试1!E:E=A23))),"-")</f>
        <v>-</v>
      </c>
    </row>
    <row r="24" spans="1:3">
      <c r="A24" s="38" t="str">
        <f>A23</f>
        <v>营销三部</v>
      </c>
      <c r="B24" s="38" t="s">
        <v>62</v>
      </c>
      <c r="C24" s="39" t="str" cm="1">
        <f t="array" ref="C24">IFERROR(_xlfn.TEXTJOIN(";",1,_xlfn._xlws.FILTER(测试1!B:B,(测试1!A:A=B24)*(测试1!E:E=A24))),"-")</f>
        <v>YT297;YT336</v>
      </c>
    </row>
    <row r="25" spans="1:3">
      <c r="A25" s="38" t="str">
        <f>A24</f>
        <v>营销三部</v>
      </c>
      <c r="B25" s="38" t="s">
        <v>5</v>
      </c>
      <c r="C25" s="39" t="str" cm="1">
        <f t="array" ref="C25">IFERROR(_xlfn.TEXTJOIN(";",1,_xlfn._xlws.FILTER(测试1!B:B,(测试1!A:A=B25)*(测试1!E:E=A25))),"-")</f>
        <v>YT341;YT306;YT320;YT322;YT345;YT294</v>
      </c>
    </row>
    <row r="26" spans="1:3">
      <c r="A26" s="38" t="s">
        <v>101</v>
      </c>
      <c r="B26" s="38" t="s">
        <v>56</v>
      </c>
      <c r="C26" s="39" t="str" cm="1">
        <f t="array" ref="C26">IFERROR(_xlfn.TEXTJOIN(";",1,_xlfn._xlws.FILTER(测试1!B:B,(测试1!A:A=B26)*(测试1!E:E=A26))),"-")</f>
        <v>-</v>
      </c>
    </row>
    <row r="27" spans="1:3">
      <c r="A27" s="38" t="str">
        <f>A26</f>
        <v>独立站</v>
      </c>
      <c r="B27" s="38" t="s">
        <v>59</v>
      </c>
      <c r="C27" s="39" t="str" cm="1">
        <f t="array" ref="C27">IFERROR(_xlfn.TEXTJOIN(";",1,_xlfn._xlws.FILTER(测试1!B:B,(测试1!A:A=B27)*(测试1!E:E=A27))),"-")</f>
        <v>-</v>
      </c>
    </row>
    <row r="28" spans="1:3">
      <c r="A28" s="38" t="str">
        <f>A27</f>
        <v>独立站</v>
      </c>
      <c r="B28" s="38" t="s">
        <v>62</v>
      </c>
      <c r="C28" s="39" t="str" cm="1">
        <f t="array" ref="C28">IFERROR(_xlfn.TEXTJOIN(";",1,_xlfn._xlws.FILTER(测试1!B:B,(测试1!A:A=B28)*(测试1!E:E=A28))),"-")</f>
        <v>YT370;YT360</v>
      </c>
    </row>
    <row r="29" spans="1:3">
      <c r="A29" s="38" t="str">
        <f>A28</f>
        <v>独立站</v>
      </c>
      <c r="B29" s="38" t="s">
        <v>5</v>
      </c>
      <c r="C29" s="39" t="str" cm="1">
        <f t="array" ref="C29">IFERROR(_xlfn.TEXTJOIN(";",1,_xlfn._xlws.FILTER(测试1!B:B,(测试1!A:A=B29)*(测试1!E:E=A29))),"-")</f>
        <v>YT379;YT351</v>
      </c>
    </row>
    <row r="30" spans="1:3">
      <c r="A30" s="38" t="s">
        <v>102</v>
      </c>
      <c r="B30" s="38" t="s">
        <v>56</v>
      </c>
      <c r="C30" s="39" t="str" cm="1">
        <f t="array" ref="C30">IFERROR(_xlfn.TEXTJOIN(";",1,_xlfn._xlws.FILTER(测试1!B:B,(测试1!A:A=B30)*(测试1!E:E=A30))),"-")</f>
        <v>YT474</v>
      </c>
    </row>
    <row r="31" spans="1:3">
      <c r="A31" s="38" t="str">
        <f>A30</f>
        <v>设计部</v>
      </c>
      <c r="B31" s="38" t="s">
        <v>59</v>
      </c>
      <c r="C31" s="39" t="str" cm="1">
        <f t="array" ref="C31">IFERROR(_xlfn.TEXTJOIN(";",1,_xlfn._xlws.FILTER(测试1!B:B,(测试1!A:A=B31)*(测试1!E:E=A31))),"-")</f>
        <v>YT442</v>
      </c>
    </row>
    <row r="32" spans="1:3">
      <c r="A32" s="38" t="str">
        <f>A31</f>
        <v>设计部</v>
      </c>
      <c r="B32" s="38" t="s">
        <v>62</v>
      </c>
      <c r="C32" s="39" t="str" cm="1">
        <f t="array" ref="C32">IFERROR(_xlfn.TEXTJOIN(";",1,_xlfn._xlws.FILTER(测试1!B:B,(测试1!A:A=B32)*(测试1!E:E=A32))),"-")</f>
        <v>YT444;YT430;YT409</v>
      </c>
    </row>
    <row r="33" spans="1:3">
      <c r="A33" s="38" t="str">
        <f>A32</f>
        <v>设计部</v>
      </c>
      <c r="B33" s="38" t="s">
        <v>5</v>
      </c>
      <c r="C33" s="39" t="str" cm="1">
        <f t="array" ref="C33">IFERROR(_xlfn.TEXTJOIN(";",1,_xlfn._xlws.FILTER(测试1!B:B,(测试1!A:A=B33)*(测试1!E:E=A33))),"-")</f>
        <v>YT469;YT485;YT450;YT476;YT381;YT382;YT510;YT502;YT451</v>
      </c>
    </row>
    <row r="34" spans="1:3">
      <c r="A34" s="38" t="s">
        <v>103</v>
      </c>
      <c r="B34" s="38" t="s">
        <v>56</v>
      </c>
      <c r="C34" s="39" t="str" cm="1">
        <f t="array" ref="C34">IFERROR(_xlfn.TEXTJOIN(";",1,_xlfn._xlws.FILTER(测试1!B:B,(测试1!A:A=B34)*(测试1!E:E=A34))),"-")</f>
        <v>-</v>
      </c>
    </row>
    <row r="35" spans="1:3">
      <c r="A35" s="38" t="str">
        <f>A34</f>
        <v>物控部</v>
      </c>
      <c r="B35" s="38" t="s">
        <v>59</v>
      </c>
      <c r="C35" s="39" t="str" cm="1">
        <f t="array" ref="C35">IFERROR(_xlfn.TEXTJOIN(";",1,_xlfn._xlws.FILTER(测试1!B:B,(测试1!A:A=B35)*(测试1!E:E=A35))),"-")</f>
        <v>-</v>
      </c>
    </row>
    <row r="36" spans="1:3">
      <c r="A36" s="38" t="str">
        <f>A35</f>
        <v>物控部</v>
      </c>
      <c r="B36" s="38" t="s">
        <v>62</v>
      </c>
      <c r="C36" s="39" t="str" cm="1">
        <f t="array" ref="C36">IFERROR(_xlfn.TEXTJOIN(";",1,_xlfn._xlws.FILTER(测试1!B:B,(测试1!A:A=B36)*(测试1!E:E=A36))),"-")</f>
        <v>YT535</v>
      </c>
    </row>
    <row r="37" spans="1:3">
      <c r="A37" s="38" t="str">
        <f>A36</f>
        <v>物控部</v>
      </c>
      <c r="B37" s="38" t="s">
        <v>5</v>
      </c>
      <c r="C37" s="39" t="str" cm="1">
        <f t="array" ref="C37">IFERROR(_xlfn.TEXTJOIN(";",1,_xlfn._xlws.FILTER(测试1!B:B,(测试1!A:A=B37)*(测试1!E:E=A37))),"-")</f>
        <v>YT526;YT525</v>
      </c>
    </row>
    <row r="38" spans="1:3">
      <c r="A38" s="38" t="s">
        <v>104</v>
      </c>
      <c r="B38" s="38" t="s">
        <v>56</v>
      </c>
      <c r="C38" s="39" t="str" cm="1">
        <f t="array" ref="C38">IFERROR(_xlfn.TEXTJOIN(";",1,_xlfn._xlws.FILTER(测试1!B:B,(测试1!A:A=B38)*(测试1!E:E=A38))),"-")</f>
        <v>-</v>
      </c>
    </row>
    <row r="39" spans="1:3">
      <c r="A39" s="38" t="str">
        <f>A38</f>
        <v>物流渠道部</v>
      </c>
      <c r="B39" s="38" t="s">
        <v>59</v>
      </c>
      <c r="C39" s="39" t="str" cm="1">
        <f t="array" ref="C39">IFERROR(_xlfn.TEXTJOIN(";",1,_xlfn._xlws.FILTER(测试1!B:B,(测试1!A:A=B39)*(测试1!E:E=A39))),"-")</f>
        <v>-</v>
      </c>
    </row>
    <row r="40" spans="1:3">
      <c r="A40" s="38" t="str">
        <f>A39</f>
        <v>物流渠道部</v>
      </c>
      <c r="B40" s="38" t="s">
        <v>62</v>
      </c>
      <c r="C40" s="39" t="str" cm="1">
        <f t="array" ref="C40">IFERROR(_xlfn.TEXTJOIN(";",1,_xlfn._xlws.FILTER(测试1!B:B,(测试1!A:A=B40)*(测试1!E:E=A40))),"-")</f>
        <v>-</v>
      </c>
    </row>
    <row r="41" spans="1:3">
      <c r="A41" s="38" t="str">
        <f>A40</f>
        <v>物流渠道部</v>
      </c>
      <c r="B41" s="38" t="s">
        <v>5</v>
      </c>
      <c r="C41" s="39" t="str" cm="1">
        <f t="array" ref="C41">IFERROR(_xlfn.TEXTJOIN(";",1,_xlfn._xlws.FILTER(测试1!B:B,(测试1!A:A=B41)*(测试1!E:E=A41))),"-")</f>
        <v>-</v>
      </c>
    </row>
    <row r="42" spans="1:3">
      <c r="A42" s="38" t="s">
        <v>105</v>
      </c>
      <c r="B42" s="38" t="s">
        <v>56</v>
      </c>
      <c r="C42" s="39" t="str" cm="1">
        <f t="array" ref="C42">IFERROR(_xlfn.TEXTJOIN(";",1,_xlfn._xlws.FILTER(测试1!B:B,(测试1!A:A=B42)*(测试1!E:E=A42))),"-")</f>
        <v>YT620</v>
      </c>
    </row>
    <row r="43" spans="1:3">
      <c r="A43" s="38" t="str">
        <f>A42</f>
        <v>采购中心</v>
      </c>
      <c r="B43" s="38" t="s">
        <v>59</v>
      </c>
      <c r="C43" s="39" t="str" cm="1">
        <f t="array" ref="C43">IFERROR(_xlfn.TEXTJOIN(";",1,_xlfn._xlws.FILTER(测试1!B:B,(测试1!A:A=B43)*(测试1!E:E=A43))),"-")</f>
        <v>YT637;YT554</v>
      </c>
    </row>
    <row r="44" spans="1:3">
      <c r="A44" s="38" t="str">
        <f>A43</f>
        <v>采购中心</v>
      </c>
      <c r="B44" s="38" t="s">
        <v>62</v>
      </c>
      <c r="C44" s="39" t="str" cm="1">
        <f t="array" ref="C44">IFERROR(_xlfn.TEXTJOIN(";",1,_xlfn._xlws.FILTER(测试1!B:B,(测试1!A:A=B44)*(测试1!E:E=A44))),"-")</f>
        <v>YT632;YT569</v>
      </c>
    </row>
    <row r="45" spans="1:3">
      <c r="A45" s="38" t="str">
        <f>A44</f>
        <v>采购中心</v>
      </c>
      <c r="B45" s="38" t="s">
        <v>5</v>
      </c>
      <c r="C45" s="39" t="str" cm="1">
        <f t="array" ref="C45">IFERROR(_xlfn.TEXTJOIN(";",1,_xlfn._xlws.FILTER(测试1!B:B,(测试1!A:A=B45)*(测试1!E:E=A45))),"-")</f>
        <v>YT572;YT622;YT619;YT562</v>
      </c>
    </row>
    <row r="46" spans="1:3">
      <c r="A46" s="38" t="s">
        <v>106</v>
      </c>
      <c r="B46" s="38" t="s">
        <v>56</v>
      </c>
      <c r="C46" s="39" t="str" cm="1">
        <f t="array" ref="C46">IFERROR(_xlfn.TEXTJOIN(";",1,_xlfn._xlws.FILTER(测试1!B:B,(测试1!A:A=B46)*(测试1!E:E=A46))),"-")</f>
        <v>-</v>
      </c>
    </row>
    <row r="47" spans="1:3">
      <c r="A47" s="38" t="str">
        <f>A46</f>
        <v>仓储部</v>
      </c>
      <c r="B47" s="38" t="s">
        <v>59</v>
      </c>
      <c r="C47" s="39" t="str" cm="1">
        <f t="array" ref="C47">IFERROR(_xlfn.TEXTJOIN(";",1,_xlfn._xlws.FILTER(测试1!B:B,(测试1!A:A=B47)*(测试1!E:E=A47))),"-")</f>
        <v>YT775;YT746;YT664</v>
      </c>
    </row>
    <row r="48" spans="1:3">
      <c r="A48" s="38" t="str">
        <f>A47</f>
        <v>仓储部</v>
      </c>
      <c r="B48" s="38" t="s">
        <v>62</v>
      </c>
      <c r="C48" s="39" t="str" cm="1">
        <f t="array" ref="C48">IFERROR(_xlfn.TEXTJOIN(";",1,_xlfn._xlws.FILTER(测试1!B:B,(测试1!A:A=B48)*(测试1!E:E=A48))),"-")</f>
        <v>YT871;YT865</v>
      </c>
    </row>
    <row r="49" spans="1:3">
      <c r="A49" s="38" t="str">
        <f>A48</f>
        <v>仓储部</v>
      </c>
      <c r="B49" s="38" t="s">
        <v>5</v>
      </c>
      <c r="C49" s="39" t="str" cm="1">
        <f t="array" ref="C49">IFERROR(_xlfn.TEXTJOIN(";",1,_xlfn._xlws.FILTER(测试1!B:B,(测试1!A:A=B49)*(测试1!E:E=A49))),"-")</f>
        <v>YT731;YT769;YT694;YT666;YT665;YT844;YT682;YT819;YT782;YT777;YT833;YT805;YT712;YT810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2:O24"/>
  <sheetViews>
    <sheetView showGridLines="0" workbookViewId="0">
      <selection activeCell="C20" sqref="C20"/>
    </sheetView>
  </sheetViews>
  <sheetFormatPr defaultColWidth="9" defaultRowHeight="16.8" customHeight="1"/>
  <cols>
    <col min="1" max="1" width="4" style="17" customWidth="1"/>
    <col min="2" max="3" width="20.625" style="17" customWidth="1"/>
    <col min="4" max="4" width="10.25" style="17" customWidth="1"/>
    <col min="5" max="9" width="10.875" style="17" customWidth="1"/>
    <col min="10" max="10" width="10.5" style="17" customWidth="1"/>
    <col min="11" max="15" width="5.125" style="17" hidden="1" customWidth="1" outlineLevel="1"/>
    <col min="16" max="16" width="5.125" style="17" customWidth="1" collapsed="1"/>
    <col min="17" max="183" width="5.125" style="17" customWidth="1"/>
    <col min="184" max="16384" width="9" style="17"/>
  </cols>
  <sheetData>
    <row r="2" s="17" customFormat="1" customHeight="1" spans="2:3">
      <c r="B2" s="19" t="s">
        <v>0</v>
      </c>
      <c r="C2" s="20" t="s">
        <v>5</v>
      </c>
    </row>
    <row r="3" s="18" customFormat="1" customHeight="1" spans="2:3">
      <c r="B3" s="21" t="s">
        <v>3</v>
      </c>
      <c r="C3" s="22" t="s">
        <v>107</v>
      </c>
    </row>
    <row r="4" s="17" customFormat="1" customHeight="1" spans="2:15">
      <c r="B4" s="23" t="s">
        <v>108</v>
      </c>
      <c r="C4" s="24" t="s">
        <v>100</v>
      </c>
      <c r="D4" s="25"/>
      <c r="E4" s="25"/>
      <c r="F4" s="25"/>
      <c r="G4" s="25"/>
      <c r="H4" s="25"/>
      <c r="I4" s="25"/>
      <c r="K4" s="26" t="s">
        <v>109</v>
      </c>
      <c r="L4" s="26"/>
      <c r="M4" s="26"/>
      <c r="N4" s="26"/>
      <c r="O4" s="26"/>
    </row>
    <row r="5" s="17" customFormat="1" customHeight="1" spans="4:15">
      <c r="D5" s="26"/>
      <c r="E5" s="27" t="str" cm="1">
        <f t="array" ref="E5">INDEX(测试1!$B:$B,SMALL(IF((测试1!$A:$A=$C$2)*(测试1!$D:$D=$C$3)*(测试1!$E:$E=$C$4),ROW(测试1!$B:$B),4^8),TEXT(K5,0)))</f>
        <v>YT341</v>
      </c>
      <c r="F5" s="28" t="str" cm="1">
        <f t="array" ref="F5">INDEX(测试1!$B:$B,SMALL(IF((测试1!$A:$A=$C$2)*(测试1!$D:$D=$C$3)*(测试1!$E:$E=$C$4),ROW(测试1!$B:$B),4^8),TEXT(L5,0)))</f>
        <v>YT306</v>
      </c>
      <c r="G5" s="28" t="str" cm="1">
        <f t="array" ref="G5">INDEX(测试1!$B:$B,SMALL(IF((测试1!$A:$A=$C$2)*(测试1!$D:$D=$C$3)*(测试1!$E:$E=$C$4),ROW(测试1!$B:$B),4^8),TEXT(M5,0)))</f>
        <v>YT320</v>
      </c>
      <c r="H5" s="28" t="str" cm="1">
        <f t="array" ref="H5">INDEX(测试1!$B:$B,SMALL(IF((测试1!$A:$A=$C$2)*(测试1!$D:$D=$C$3)*(测试1!$E:$E=$C$4),ROW(测试1!$B:$B),4^8),TEXT(N5,0)))</f>
        <v>YT322</v>
      </c>
      <c r="I5" s="33" t="str" cm="1">
        <f t="array" ref="I5">INDEX(测试1!$B:$B,SMALL(IF((测试1!$A:$A=$C$2)*(测试1!$D:$D=$C$3)*(测试1!$E:$E=$C$4),ROW(测试1!$B:$B),4^8),TEXT(O5,0)))</f>
        <v>YT345</v>
      </c>
      <c r="K5" s="17">
        <v>1</v>
      </c>
      <c r="L5" s="17">
        <f t="shared" ref="L5:O5" si="0">K5+1</f>
        <v>2</v>
      </c>
      <c r="M5" s="17">
        <f t="shared" si="0"/>
        <v>3</v>
      </c>
      <c r="N5" s="17">
        <f t="shared" si="0"/>
        <v>4</v>
      </c>
      <c r="O5" s="17">
        <f t="shared" si="0"/>
        <v>5</v>
      </c>
    </row>
    <row r="6" s="17" customFormat="1" customHeight="1" spans="4:15">
      <c r="D6" s="26"/>
      <c r="E6" s="29" t="str" cm="1">
        <f t="array" ref="E6">INDEX(测试1!$B:$B,SMALL(IF((测试1!$A:$A=$C$2)*(测试1!$D:$D=$C$3)*(测试1!$E:$E=$C$4),ROW(测试1!$B:$B),4^8),TEXT(K6,0)))</f>
        <v>YT294</v>
      </c>
      <c r="F6" s="30" cm="1">
        <f t="array" ref="F6">INDEX(测试1!$B:$B,SMALL(IF((测试1!$A:$A=$C$2)*(测试1!$D:$D=$C$3)*(测试1!$E:$E=$C$4),ROW(测试1!$B:$B),4^8),TEXT(L6,0)))</f>
        <v>0</v>
      </c>
      <c r="G6" s="30" cm="1">
        <f t="array" ref="G6">INDEX(测试1!$B:$B,SMALL(IF((测试1!$A:$A=$C$2)*(测试1!$D:$D=$C$3)*(测试1!$E:$E=$C$4),ROW(测试1!$B:$B),4^8),TEXT(M6,0)))</f>
        <v>0</v>
      </c>
      <c r="H6" s="30" cm="1">
        <f t="array" ref="H6">INDEX(测试1!$B:$B,SMALL(IF((测试1!$A:$A=$C$2)*(测试1!$D:$D=$C$3)*(测试1!$E:$E=$C$4),ROW(测试1!$B:$B),4^8),TEXT(N6,0)))</f>
        <v>0</v>
      </c>
      <c r="I6" s="34" cm="1">
        <f t="array" ref="I6">INDEX(测试1!$B:$B,SMALL(IF((测试1!$A:$A=$C$2)*(测试1!$D:$D=$C$3)*(测试1!$E:$E=$C$4),ROW(测试1!$B:$B),4^8),TEXT(O6,0)))</f>
        <v>0</v>
      </c>
      <c r="K6" s="17">
        <f t="shared" ref="K6:K69" si="1">K5+5</f>
        <v>6</v>
      </c>
      <c r="L6" s="17">
        <f t="shared" ref="L6:O6" si="2">K6+1</f>
        <v>7</v>
      </c>
      <c r="M6" s="17">
        <f t="shared" si="2"/>
        <v>8</v>
      </c>
      <c r="N6" s="17">
        <f t="shared" si="2"/>
        <v>9</v>
      </c>
      <c r="O6" s="17">
        <f t="shared" si="2"/>
        <v>10</v>
      </c>
    </row>
    <row r="7" s="17" customFormat="1" customHeight="1" spans="3:15">
      <c r="C7" s="26"/>
      <c r="D7" s="26"/>
      <c r="E7" s="29" cm="1">
        <f t="array" ref="E7">INDEX(测试1!$B:$B,SMALL(IF((测试1!$A:$A=$C$2)*(测试1!$D:$D=$C$3)*(测试1!$E:$E=$C$4),ROW(测试1!$B:$B),4^8),TEXT(K7,0)))</f>
        <v>0</v>
      </c>
      <c r="F7" s="30" cm="1">
        <f t="array" ref="F7">INDEX(测试1!$B:$B,SMALL(IF((测试1!$A:$A=$C$2)*(测试1!$D:$D=$C$3)*(测试1!$E:$E=$C$4),ROW(测试1!$B:$B),4^8),TEXT(L7,0)))</f>
        <v>0</v>
      </c>
      <c r="G7" s="30" cm="1">
        <f t="array" ref="G7">INDEX(测试1!$B:$B,SMALL(IF((测试1!$A:$A=$C$2)*(测试1!$D:$D=$C$3)*(测试1!$E:$E=$C$4),ROW(测试1!$B:$B),4^8),TEXT(M7,0)))</f>
        <v>0</v>
      </c>
      <c r="H7" s="30" cm="1">
        <f t="array" ref="H7">INDEX(测试1!$B:$B,SMALL(IF((测试1!$A:$A=$C$2)*(测试1!$D:$D=$C$3)*(测试1!$E:$E=$C$4),ROW(测试1!$B:$B),4^8),TEXT(N7,0)))</f>
        <v>0</v>
      </c>
      <c r="I7" s="34" cm="1">
        <f t="array" ref="I7">INDEX(测试1!$B:$B,SMALL(IF((测试1!$A:$A=$C$2)*(测试1!$D:$D=$C$3)*(测试1!$E:$E=$C$4),ROW(测试1!$B:$B),4^8),TEXT(O7,0)))</f>
        <v>0</v>
      </c>
      <c r="K7" s="17">
        <f t="shared" si="1"/>
        <v>11</v>
      </c>
      <c r="L7" s="17">
        <f t="shared" ref="L7:O7" si="3">K7+1</f>
        <v>12</v>
      </c>
      <c r="M7" s="17">
        <f t="shared" si="3"/>
        <v>13</v>
      </c>
      <c r="N7" s="17">
        <f t="shared" si="3"/>
        <v>14</v>
      </c>
      <c r="O7" s="17">
        <f t="shared" si="3"/>
        <v>15</v>
      </c>
    </row>
    <row r="8" s="17" customFormat="1" customHeight="1" spans="3:15">
      <c r="C8" s="26"/>
      <c r="D8" s="26"/>
      <c r="E8" s="29" cm="1">
        <f t="array" ref="E8">INDEX(测试1!$B:$B,SMALL(IF((测试1!$A:$A=$C$2)*(测试1!$D:$D=$C$3)*(测试1!$E:$E=$C$4),ROW(测试1!$B:$B),4^8),TEXT(K8,0)))</f>
        <v>0</v>
      </c>
      <c r="F8" s="30" cm="1">
        <f t="array" ref="F8">INDEX(测试1!$B:$B,SMALL(IF((测试1!$A:$A=$C$2)*(测试1!$D:$D=$C$3)*(测试1!$E:$E=$C$4),ROW(测试1!$B:$B),4^8),TEXT(L8,0)))</f>
        <v>0</v>
      </c>
      <c r="G8" s="30" cm="1">
        <f t="array" ref="G8">INDEX(测试1!$B:$B,SMALL(IF((测试1!$A:$A=$C$2)*(测试1!$D:$D=$C$3)*(测试1!$E:$E=$C$4),ROW(测试1!$B:$B),4^8),TEXT(M8,0)))</f>
        <v>0</v>
      </c>
      <c r="H8" s="30" cm="1">
        <f t="array" ref="H8">INDEX(测试1!$B:$B,SMALL(IF((测试1!$A:$A=$C$2)*(测试1!$D:$D=$C$3)*(测试1!$E:$E=$C$4),ROW(测试1!$B:$B),4^8),TEXT(N8,0)))</f>
        <v>0</v>
      </c>
      <c r="I8" s="34" cm="1">
        <f t="array" ref="I8">INDEX(测试1!$B:$B,SMALL(IF((测试1!$A:$A=$C$2)*(测试1!$D:$D=$C$3)*(测试1!$E:$E=$C$4),ROW(测试1!$B:$B),4^8),TEXT(O8,0)))</f>
        <v>0</v>
      </c>
      <c r="K8" s="17">
        <f t="shared" si="1"/>
        <v>16</v>
      </c>
      <c r="L8" s="17">
        <f t="shared" ref="L8:O8" si="4">K8+1</f>
        <v>17</v>
      </c>
      <c r="M8" s="17">
        <f t="shared" si="4"/>
        <v>18</v>
      </c>
      <c r="N8" s="17">
        <f t="shared" si="4"/>
        <v>19</v>
      </c>
      <c r="O8" s="17">
        <f t="shared" si="4"/>
        <v>20</v>
      </c>
    </row>
    <row r="9" s="17" customFormat="1" customHeight="1" spans="3:15">
      <c r="C9" s="26"/>
      <c r="D9" s="26"/>
      <c r="E9" s="29" cm="1">
        <f t="array" ref="E9">INDEX(测试1!$B:$B,SMALL(IF((测试1!$A:$A=$C$2)*(测试1!$D:$D=$C$3)*(测试1!$E:$E=$C$4),ROW(测试1!$B:$B),4^8),TEXT(K9,0)))</f>
        <v>0</v>
      </c>
      <c r="F9" s="30" cm="1">
        <f t="array" ref="F9">INDEX(测试1!$B:$B,SMALL(IF((测试1!$A:$A=$C$2)*(测试1!$D:$D=$C$3)*(测试1!$E:$E=$C$4),ROW(测试1!$B:$B),4^8),TEXT(L9,0)))</f>
        <v>0</v>
      </c>
      <c r="G9" s="30" cm="1">
        <f t="array" ref="G9">INDEX(测试1!$B:$B,SMALL(IF((测试1!$A:$A=$C$2)*(测试1!$D:$D=$C$3)*(测试1!$E:$E=$C$4),ROW(测试1!$B:$B),4^8),TEXT(M9,0)))</f>
        <v>0</v>
      </c>
      <c r="H9" s="30" cm="1">
        <f t="array" ref="H9">INDEX(测试1!$B:$B,SMALL(IF((测试1!$A:$A=$C$2)*(测试1!$D:$D=$C$3)*(测试1!$E:$E=$C$4),ROW(测试1!$B:$B),4^8),TEXT(N9,0)))</f>
        <v>0</v>
      </c>
      <c r="I9" s="34" cm="1">
        <f t="array" ref="I9">INDEX(测试1!$B:$B,SMALL(IF((测试1!$A:$A=$C$2)*(测试1!$D:$D=$C$3)*(测试1!$E:$E=$C$4),ROW(测试1!$B:$B),4^8),TEXT(O9,0)))</f>
        <v>0</v>
      </c>
      <c r="K9" s="17">
        <f t="shared" si="1"/>
        <v>21</v>
      </c>
      <c r="L9" s="17">
        <f t="shared" ref="L9:O9" si="5">K9+1</f>
        <v>22</v>
      </c>
      <c r="M9" s="17">
        <f t="shared" si="5"/>
        <v>23</v>
      </c>
      <c r="N9" s="17">
        <f t="shared" si="5"/>
        <v>24</v>
      </c>
      <c r="O9" s="17">
        <f t="shared" si="5"/>
        <v>25</v>
      </c>
    </row>
    <row r="10" s="17" customFormat="1" customHeight="1" spans="3:15">
      <c r="C10" s="26"/>
      <c r="D10" s="26"/>
      <c r="E10" s="29" cm="1">
        <f t="array" ref="E10">INDEX(测试1!$B:$B,SMALL(IF((测试1!$A:$A=$C$2)*(测试1!$D:$D=$C$3)*(测试1!$E:$E=$C$4),ROW(测试1!$B:$B),4^8),TEXT(K10,0)))</f>
        <v>0</v>
      </c>
      <c r="F10" s="30" cm="1">
        <f t="array" ref="F10">INDEX(测试1!$B:$B,SMALL(IF((测试1!$A:$A=$C$2)*(测试1!$D:$D=$C$3)*(测试1!$E:$E=$C$4),ROW(测试1!$B:$B),4^8),TEXT(L10,0)))</f>
        <v>0</v>
      </c>
      <c r="G10" s="30" cm="1">
        <f t="array" ref="G10">INDEX(测试1!$B:$B,SMALL(IF((测试1!$A:$A=$C$2)*(测试1!$D:$D=$C$3)*(测试1!$E:$E=$C$4),ROW(测试1!$B:$B),4^8),TEXT(M10,0)))</f>
        <v>0</v>
      </c>
      <c r="H10" s="30" cm="1">
        <f t="array" ref="H10">INDEX(测试1!$B:$B,SMALL(IF((测试1!$A:$A=$C$2)*(测试1!$D:$D=$C$3)*(测试1!$E:$E=$C$4),ROW(测试1!$B:$B),4^8),TEXT(N10,0)))</f>
        <v>0</v>
      </c>
      <c r="I10" s="34" cm="1">
        <f t="array" ref="I10">INDEX(测试1!$B:$B,SMALL(IF((测试1!$A:$A=$C$2)*(测试1!$D:$D=$C$3)*(测试1!$E:$E=$C$4),ROW(测试1!$B:$B),4^8),TEXT(O10,0)))</f>
        <v>0</v>
      </c>
      <c r="K10" s="17">
        <f t="shared" si="1"/>
        <v>26</v>
      </c>
      <c r="L10" s="17">
        <f t="shared" ref="L10:O10" si="6">K10+1</f>
        <v>27</v>
      </c>
      <c r="M10" s="17">
        <f t="shared" si="6"/>
        <v>28</v>
      </c>
      <c r="N10" s="17">
        <f t="shared" si="6"/>
        <v>29</v>
      </c>
      <c r="O10" s="17">
        <f t="shared" si="6"/>
        <v>30</v>
      </c>
    </row>
    <row r="11" s="17" customFormat="1" customHeight="1" spans="3:15">
      <c r="C11" s="26"/>
      <c r="D11" s="26"/>
      <c r="E11" s="29" cm="1">
        <f t="array" ref="E11">INDEX(测试1!$B:$B,SMALL(IF((测试1!$A:$A=$C$2)*(测试1!$D:$D=$C$3)*(测试1!$E:$E=$C$4),ROW(测试1!$B:$B),4^8),TEXT(K11,0)))</f>
        <v>0</v>
      </c>
      <c r="F11" s="30" cm="1">
        <f t="array" ref="F11">INDEX(测试1!$B:$B,SMALL(IF((测试1!$A:$A=$C$2)*(测试1!$D:$D=$C$3)*(测试1!$E:$E=$C$4),ROW(测试1!$B:$B),4^8),TEXT(L11,0)))</f>
        <v>0</v>
      </c>
      <c r="G11" s="30" cm="1">
        <f t="array" ref="G11">INDEX(测试1!$B:$B,SMALL(IF((测试1!$A:$A=$C$2)*(测试1!$D:$D=$C$3)*(测试1!$E:$E=$C$4),ROW(测试1!$B:$B),4^8),TEXT(M11,0)))</f>
        <v>0</v>
      </c>
      <c r="H11" s="30" cm="1">
        <f t="array" ref="H11">INDEX(测试1!$B:$B,SMALL(IF((测试1!$A:$A=$C$2)*(测试1!$D:$D=$C$3)*(测试1!$E:$E=$C$4),ROW(测试1!$B:$B),4^8),TEXT(N11,0)))</f>
        <v>0</v>
      </c>
      <c r="I11" s="34" cm="1">
        <f t="array" ref="I11">INDEX(测试1!$B:$B,SMALL(IF((测试1!$A:$A=$C$2)*(测试1!$D:$D=$C$3)*(测试1!$E:$E=$C$4),ROW(测试1!$B:$B),4^8),TEXT(O11,0)))</f>
        <v>0</v>
      </c>
      <c r="K11" s="17">
        <f t="shared" si="1"/>
        <v>31</v>
      </c>
      <c r="L11" s="17">
        <f t="shared" ref="L11:O11" si="7">K11+1</f>
        <v>32</v>
      </c>
      <c r="M11" s="17">
        <f t="shared" si="7"/>
        <v>33</v>
      </c>
      <c r="N11" s="17">
        <f t="shared" si="7"/>
        <v>34</v>
      </c>
      <c r="O11" s="17">
        <f t="shared" si="7"/>
        <v>35</v>
      </c>
    </row>
    <row r="12" s="17" customFormat="1" customHeight="1" spans="3:15">
      <c r="C12" s="26"/>
      <c r="D12" s="26"/>
      <c r="E12" s="29" cm="1">
        <f t="array" ref="E12">INDEX(测试1!$B:$B,SMALL(IF((测试1!$A:$A=$C$2)*(测试1!$D:$D=$C$3)*(测试1!$E:$E=$C$4),ROW(测试1!$B:$B),4^8),TEXT(K12,0)))</f>
        <v>0</v>
      </c>
      <c r="F12" s="30" cm="1">
        <f t="array" ref="F12">INDEX(测试1!$B:$B,SMALL(IF((测试1!$A:$A=$C$2)*(测试1!$D:$D=$C$3)*(测试1!$E:$E=$C$4),ROW(测试1!$B:$B),4^8),TEXT(L12,0)))</f>
        <v>0</v>
      </c>
      <c r="G12" s="30" cm="1">
        <f t="array" ref="G12">INDEX(测试1!$B:$B,SMALL(IF((测试1!$A:$A=$C$2)*(测试1!$D:$D=$C$3)*(测试1!$E:$E=$C$4),ROW(测试1!$B:$B),4^8),TEXT(M12,0)))</f>
        <v>0</v>
      </c>
      <c r="H12" s="30" cm="1">
        <f t="array" ref="H12">INDEX(测试1!$B:$B,SMALL(IF((测试1!$A:$A=$C$2)*(测试1!$D:$D=$C$3)*(测试1!$E:$E=$C$4),ROW(测试1!$B:$B),4^8),TEXT(N12,0)))</f>
        <v>0</v>
      </c>
      <c r="I12" s="34" cm="1">
        <f t="array" ref="I12">INDEX(测试1!$B:$B,SMALL(IF((测试1!$A:$A=$C$2)*(测试1!$D:$D=$C$3)*(测试1!$E:$E=$C$4),ROW(测试1!$B:$B),4^8),TEXT(O12,0)))</f>
        <v>0</v>
      </c>
      <c r="K12" s="17">
        <f t="shared" si="1"/>
        <v>36</v>
      </c>
      <c r="L12" s="17">
        <f t="shared" ref="L12:O12" si="8">K12+1</f>
        <v>37</v>
      </c>
      <c r="M12" s="17">
        <f t="shared" si="8"/>
        <v>38</v>
      </c>
      <c r="N12" s="17">
        <f t="shared" si="8"/>
        <v>39</v>
      </c>
      <c r="O12" s="17">
        <f t="shared" si="8"/>
        <v>40</v>
      </c>
    </row>
    <row r="13" s="17" customFormat="1" customHeight="1" spans="3:15">
      <c r="C13" s="26"/>
      <c r="D13" s="26"/>
      <c r="E13" s="29" cm="1">
        <f t="array" ref="E13">INDEX(测试1!$B:$B,SMALL(IF((测试1!$A:$A=$C$2)*(测试1!$D:$D=$C$3)*(测试1!$E:$E=$C$4),ROW(测试1!$B:$B),4^8),TEXT(K13,0)))</f>
        <v>0</v>
      </c>
      <c r="F13" s="30" cm="1">
        <f t="array" ref="F13">INDEX(测试1!$B:$B,SMALL(IF((测试1!$A:$A=$C$2)*(测试1!$D:$D=$C$3)*(测试1!$E:$E=$C$4),ROW(测试1!$B:$B),4^8),TEXT(L13,0)))</f>
        <v>0</v>
      </c>
      <c r="G13" s="30" cm="1">
        <f t="array" ref="G13">INDEX(测试1!$B:$B,SMALL(IF((测试1!$A:$A=$C$2)*(测试1!$D:$D=$C$3)*(测试1!$E:$E=$C$4),ROW(测试1!$B:$B),4^8),TEXT(M13,0)))</f>
        <v>0</v>
      </c>
      <c r="H13" s="30" cm="1">
        <f t="array" ref="H13">INDEX(测试1!$B:$B,SMALL(IF((测试1!$A:$A=$C$2)*(测试1!$D:$D=$C$3)*(测试1!$E:$E=$C$4),ROW(测试1!$B:$B),4^8),TEXT(N13,0)))</f>
        <v>0</v>
      </c>
      <c r="I13" s="34" cm="1">
        <f t="array" ref="I13">INDEX(测试1!$B:$B,SMALL(IF((测试1!$A:$A=$C$2)*(测试1!$D:$D=$C$3)*(测试1!$E:$E=$C$4),ROW(测试1!$B:$B),4^8),TEXT(O13,0)))</f>
        <v>0</v>
      </c>
      <c r="K13" s="17">
        <f t="shared" si="1"/>
        <v>41</v>
      </c>
      <c r="L13" s="17">
        <f t="shared" ref="L13:O13" si="9">K13+1</f>
        <v>42</v>
      </c>
      <c r="M13" s="17">
        <f t="shared" si="9"/>
        <v>43</v>
      </c>
      <c r="N13" s="17">
        <f t="shared" si="9"/>
        <v>44</v>
      </c>
      <c r="O13" s="17">
        <f t="shared" si="9"/>
        <v>45</v>
      </c>
    </row>
    <row r="14" s="17" customFormat="1" customHeight="1" spans="3:15">
      <c r="C14" s="26"/>
      <c r="D14" s="26"/>
      <c r="E14" s="29" cm="1">
        <f t="array" ref="E14">INDEX(测试1!$B:$B,SMALL(IF((测试1!$A:$A=$C$2)*(测试1!$D:$D=$C$3)*(测试1!$E:$E=$C$4),ROW(测试1!$B:$B),4^8),TEXT(K14,0)))</f>
        <v>0</v>
      </c>
      <c r="F14" s="30" cm="1">
        <f t="array" ref="F14">INDEX(测试1!$B:$B,SMALL(IF((测试1!$A:$A=$C$2)*(测试1!$D:$D=$C$3)*(测试1!$E:$E=$C$4),ROW(测试1!$B:$B),4^8),TEXT(L14,0)))</f>
        <v>0</v>
      </c>
      <c r="G14" s="30" cm="1">
        <f t="array" ref="G14">INDEX(测试1!$B:$B,SMALL(IF((测试1!$A:$A=$C$2)*(测试1!$D:$D=$C$3)*(测试1!$E:$E=$C$4),ROW(测试1!$B:$B),4^8),TEXT(M14,0)))</f>
        <v>0</v>
      </c>
      <c r="H14" s="30" cm="1">
        <f t="array" ref="H14">INDEX(测试1!$B:$B,SMALL(IF((测试1!$A:$A=$C$2)*(测试1!$D:$D=$C$3)*(测试1!$E:$E=$C$4),ROW(测试1!$B:$B),4^8),TEXT(N14,0)))</f>
        <v>0</v>
      </c>
      <c r="I14" s="34" cm="1">
        <f t="array" ref="I14">INDEX(测试1!$B:$B,SMALL(IF((测试1!$A:$A=$C$2)*(测试1!$D:$D=$C$3)*(测试1!$E:$E=$C$4),ROW(测试1!$B:$B),4^8),TEXT(O14,0)))</f>
        <v>0</v>
      </c>
      <c r="K14" s="17">
        <f t="shared" si="1"/>
        <v>46</v>
      </c>
      <c r="L14" s="17">
        <f t="shared" ref="L14:O14" si="10">K14+1</f>
        <v>47</v>
      </c>
      <c r="M14" s="17">
        <f t="shared" si="10"/>
        <v>48</v>
      </c>
      <c r="N14" s="17">
        <f t="shared" si="10"/>
        <v>49</v>
      </c>
      <c r="O14" s="17">
        <f t="shared" si="10"/>
        <v>50</v>
      </c>
    </row>
    <row r="15" s="17" customFormat="1" customHeight="1" spans="3:15">
      <c r="C15" s="26"/>
      <c r="D15" s="26"/>
      <c r="E15" s="29" cm="1">
        <f t="array" ref="E15">INDEX(测试1!$B:$B,SMALL(IF((测试1!$A:$A=$C$2)*(测试1!$D:$D=$C$3)*(测试1!$E:$E=$C$4),ROW(测试1!$B:$B),4^8),TEXT(K15,0)))</f>
        <v>0</v>
      </c>
      <c r="F15" s="30" cm="1">
        <f t="array" ref="F15">INDEX(测试1!$B:$B,SMALL(IF((测试1!$A:$A=$C$2)*(测试1!$D:$D=$C$3)*(测试1!$E:$E=$C$4),ROW(测试1!$B:$B),4^8),TEXT(L15,0)))</f>
        <v>0</v>
      </c>
      <c r="G15" s="30" cm="1">
        <f t="array" ref="G15">INDEX(测试1!$B:$B,SMALL(IF((测试1!$A:$A=$C$2)*(测试1!$D:$D=$C$3)*(测试1!$E:$E=$C$4),ROW(测试1!$B:$B),4^8),TEXT(M15,0)))</f>
        <v>0</v>
      </c>
      <c r="H15" s="30" cm="1">
        <f t="array" ref="H15">INDEX(测试1!$B:$B,SMALL(IF((测试1!$A:$A=$C$2)*(测试1!$D:$D=$C$3)*(测试1!$E:$E=$C$4),ROW(测试1!$B:$B),4^8),TEXT(N15,0)))</f>
        <v>0</v>
      </c>
      <c r="I15" s="34" cm="1">
        <f t="array" ref="I15">INDEX(测试1!$B:$B,SMALL(IF((测试1!$A:$A=$C$2)*(测试1!$D:$D=$C$3)*(测试1!$E:$E=$C$4),ROW(测试1!$B:$B),4^8),TEXT(O15,0)))</f>
        <v>0</v>
      </c>
      <c r="K15" s="17">
        <f t="shared" si="1"/>
        <v>51</v>
      </c>
      <c r="L15" s="17">
        <f t="shared" ref="L15:O15" si="11">K15+1</f>
        <v>52</v>
      </c>
      <c r="M15" s="17">
        <f t="shared" si="11"/>
        <v>53</v>
      </c>
      <c r="N15" s="17">
        <f t="shared" si="11"/>
        <v>54</v>
      </c>
      <c r="O15" s="17">
        <f t="shared" si="11"/>
        <v>55</v>
      </c>
    </row>
    <row r="16" s="17" customFormat="1" customHeight="1" spans="3:15">
      <c r="C16" s="26"/>
      <c r="D16" s="26"/>
      <c r="E16" s="29" cm="1">
        <f t="array" ref="E16">INDEX(测试1!$B:$B,SMALL(IF((测试1!$A:$A=$C$2)*(测试1!$D:$D=$C$3)*(测试1!$E:$E=$C$4),ROW(测试1!$B:$B),4^8),TEXT(K16,0)))</f>
        <v>0</v>
      </c>
      <c r="F16" s="30" cm="1">
        <f t="array" ref="F16">INDEX(测试1!$B:$B,SMALL(IF((测试1!$A:$A=$C$2)*(测试1!$D:$D=$C$3)*(测试1!$E:$E=$C$4),ROW(测试1!$B:$B),4^8),TEXT(L16,0)))</f>
        <v>0</v>
      </c>
      <c r="G16" s="30" cm="1">
        <f t="array" ref="G16">INDEX(测试1!$B:$B,SMALL(IF((测试1!$A:$A=$C$2)*(测试1!$D:$D=$C$3)*(测试1!$E:$E=$C$4),ROW(测试1!$B:$B),4^8),TEXT(M16,0)))</f>
        <v>0</v>
      </c>
      <c r="H16" s="30" cm="1">
        <f t="array" ref="H16">INDEX(测试1!$B:$B,SMALL(IF((测试1!$A:$A=$C$2)*(测试1!$D:$D=$C$3)*(测试1!$E:$E=$C$4),ROW(测试1!$B:$B),4^8),TEXT(N16,0)))</f>
        <v>0</v>
      </c>
      <c r="I16" s="34" cm="1">
        <f t="array" ref="I16">INDEX(测试1!$B:$B,SMALL(IF((测试1!$A:$A=$C$2)*(测试1!$D:$D=$C$3)*(测试1!$E:$E=$C$4),ROW(测试1!$B:$B),4^8),TEXT(O16,0)))</f>
        <v>0</v>
      </c>
      <c r="K16" s="17">
        <f t="shared" si="1"/>
        <v>56</v>
      </c>
      <c r="L16" s="17">
        <f t="shared" ref="L16:O16" si="12">K16+1</f>
        <v>57</v>
      </c>
      <c r="M16" s="17">
        <f t="shared" si="12"/>
        <v>58</v>
      </c>
      <c r="N16" s="17">
        <f t="shared" si="12"/>
        <v>59</v>
      </c>
      <c r="O16" s="17">
        <f t="shared" si="12"/>
        <v>60</v>
      </c>
    </row>
    <row r="17" s="17" customFormat="1" customHeight="1" spans="3:15">
      <c r="C17" s="26"/>
      <c r="D17" s="26"/>
      <c r="E17" s="29" cm="1">
        <f t="array" ref="E17">INDEX(测试1!$B:$B,SMALL(IF((测试1!$A:$A=$C$2)*(测试1!$D:$D=$C$3)*(测试1!$E:$E=$C$4),ROW(测试1!$B:$B),4^8),TEXT(K17,0)))</f>
        <v>0</v>
      </c>
      <c r="F17" s="30" cm="1">
        <f t="array" ref="F17">INDEX(测试1!$B:$B,SMALL(IF((测试1!$A:$A=$C$2)*(测试1!$D:$D=$C$3)*(测试1!$E:$E=$C$4),ROW(测试1!$B:$B),4^8),TEXT(L17,0)))</f>
        <v>0</v>
      </c>
      <c r="G17" s="30" cm="1">
        <f t="array" ref="G17">INDEX(测试1!$B:$B,SMALL(IF((测试1!$A:$A=$C$2)*(测试1!$D:$D=$C$3)*(测试1!$E:$E=$C$4),ROW(测试1!$B:$B),4^8),TEXT(M17,0)))</f>
        <v>0</v>
      </c>
      <c r="H17" s="30" cm="1">
        <f t="array" ref="H17">INDEX(测试1!$B:$B,SMALL(IF((测试1!$A:$A=$C$2)*(测试1!$D:$D=$C$3)*(测试1!$E:$E=$C$4),ROW(测试1!$B:$B),4^8),TEXT(N17,0)))</f>
        <v>0</v>
      </c>
      <c r="I17" s="34" cm="1">
        <f t="array" ref="I17">INDEX(测试1!$B:$B,SMALL(IF((测试1!$A:$A=$C$2)*(测试1!$D:$D=$C$3)*(测试1!$E:$E=$C$4),ROW(测试1!$B:$B),4^8),TEXT(O17,0)))</f>
        <v>0</v>
      </c>
      <c r="K17" s="17">
        <f t="shared" si="1"/>
        <v>61</v>
      </c>
      <c r="L17" s="17">
        <f t="shared" ref="L17:O17" si="13">K17+1</f>
        <v>62</v>
      </c>
      <c r="M17" s="17">
        <f t="shared" si="13"/>
        <v>63</v>
      </c>
      <c r="N17" s="17">
        <f t="shared" si="13"/>
        <v>64</v>
      </c>
      <c r="O17" s="17">
        <f t="shared" si="13"/>
        <v>65</v>
      </c>
    </row>
    <row r="18" s="17" customFormat="1" customHeight="1" spans="3:15">
      <c r="C18" s="26"/>
      <c r="D18" s="26"/>
      <c r="E18" s="29" cm="1">
        <f t="array" ref="E18">INDEX(测试1!$B:$B,SMALL(IF((测试1!$A:$A=$C$2)*(测试1!$D:$D=$C$3)*(测试1!$E:$E=$C$4),ROW(测试1!$B:$B),4^8),TEXT(K18,0)))</f>
        <v>0</v>
      </c>
      <c r="F18" s="30" cm="1">
        <f t="array" ref="F18">INDEX(测试1!$B:$B,SMALL(IF((测试1!$A:$A=$C$2)*(测试1!$D:$D=$C$3)*(测试1!$E:$E=$C$4),ROW(测试1!$B:$B),4^8),TEXT(L18,0)))</f>
        <v>0</v>
      </c>
      <c r="G18" s="30" cm="1">
        <f t="array" ref="G18">INDEX(测试1!$B:$B,SMALL(IF((测试1!$A:$A=$C$2)*(测试1!$D:$D=$C$3)*(测试1!$E:$E=$C$4),ROW(测试1!$B:$B),4^8),TEXT(M18,0)))</f>
        <v>0</v>
      </c>
      <c r="H18" s="30" cm="1">
        <f t="array" ref="H18">INDEX(测试1!$B:$B,SMALL(IF((测试1!$A:$A=$C$2)*(测试1!$D:$D=$C$3)*(测试1!$E:$E=$C$4),ROW(测试1!$B:$B),4^8),TEXT(N18,0)))</f>
        <v>0</v>
      </c>
      <c r="I18" s="34" cm="1">
        <f t="array" ref="I18">INDEX(测试1!$B:$B,SMALL(IF((测试1!$A:$A=$C$2)*(测试1!$D:$D=$C$3)*(测试1!$E:$E=$C$4),ROW(测试1!$B:$B),4^8),TEXT(O18,0)))</f>
        <v>0</v>
      </c>
      <c r="K18" s="17">
        <f t="shared" si="1"/>
        <v>66</v>
      </c>
      <c r="L18" s="17">
        <f t="shared" ref="L18:O18" si="14">K18+1</f>
        <v>67</v>
      </c>
      <c r="M18" s="17">
        <f t="shared" si="14"/>
        <v>68</v>
      </c>
      <c r="N18" s="17">
        <f t="shared" si="14"/>
        <v>69</v>
      </c>
      <c r="O18" s="17">
        <f t="shared" si="14"/>
        <v>70</v>
      </c>
    </row>
    <row r="19" s="17" customFormat="1" customHeight="1" spans="3:15">
      <c r="C19" s="26"/>
      <c r="D19" s="26"/>
      <c r="E19" s="29" cm="1">
        <f t="array" ref="E19">INDEX(测试1!$B:$B,SMALL(IF((测试1!$A:$A=$C$2)*(测试1!$D:$D=$C$3)*(测试1!$E:$E=$C$4),ROW(测试1!$B:$B),4^8),TEXT(K19,0)))</f>
        <v>0</v>
      </c>
      <c r="F19" s="30" cm="1">
        <f t="array" ref="F19">INDEX(测试1!$B:$B,SMALL(IF((测试1!$A:$A=$C$2)*(测试1!$D:$D=$C$3)*(测试1!$E:$E=$C$4),ROW(测试1!$B:$B),4^8),TEXT(L19,0)))</f>
        <v>0</v>
      </c>
      <c r="G19" s="30" cm="1">
        <f t="array" ref="G19">INDEX(测试1!$B:$B,SMALL(IF((测试1!$A:$A=$C$2)*(测试1!$D:$D=$C$3)*(测试1!$E:$E=$C$4),ROW(测试1!$B:$B),4^8),TEXT(M19,0)))</f>
        <v>0</v>
      </c>
      <c r="H19" s="30" cm="1">
        <f t="array" ref="H19">INDEX(测试1!$B:$B,SMALL(IF((测试1!$A:$A=$C$2)*(测试1!$D:$D=$C$3)*(测试1!$E:$E=$C$4),ROW(测试1!$B:$B),4^8),TEXT(N19,0)))</f>
        <v>0</v>
      </c>
      <c r="I19" s="34" cm="1">
        <f t="array" ref="I19">INDEX(测试1!$B:$B,SMALL(IF((测试1!$A:$A=$C$2)*(测试1!$D:$D=$C$3)*(测试1!$E:$E=$C$4),ROW(测试1!$B:$B),4^8),TEXT(O19,0)))</f>
        <v>0</v>
      </c>
      <c r="K19" s="17">
        <f t="shared" si="1"/>
        <v>71</v>
      </c>
      <c r="L19" s="17">
        <f t="shared" ref="L19:O19" si="15">K19+1</f>
        <v>72</v>
      </c>
      <c r="M19" s="17">
        <f t="shared" si="15"/>
        <v>73</v>
      </c>
      <c r="N19" s="17">
        <f t="shared" si="15"/>
        <v>74</v>
      </c>
      <c r="O19" s="17">
        <f t="shared" si="15"/>
        <v>75</v>
      </c>
    </row>
    <row r="20" s="17" customFormat="1" customHeight="1" spans="3:15">
      <c r="C20" s="26"/>
      <c r="D20" s="26"/>
      <c r="E20" s="29" cm="1">
        <f t="array" ref="E20">INDEX(测试1!$B:$B,SMALL(IF((测试1!$A:$A=$C$2)*(测试1!$D:$D=$C$3)*(测试1!$E:$E=$C$4),ROW(测试1!$B:$B),4^8),TEXT(K20,0)))</f>
        <v>0</v>
      </c>
      <c r="F20" s="30" cm="1">
        <f t="array" ref="F20">INDEX(测试1!$B:$B,SMALL(IF((测试1!$A:$A=$C$2)*(测试1!$D:$D=$C$3)*(测试1!$E:$E=$C$4),ROW(测试1!$B:$B),4^8),TEXT(L20,0)))</f>
        <v>0</v>
      </c>
      <c r="G20" s="30" cm="1">
        <f t="array" ref="G20">INDEX(测试1!$B:$B,SMALL(IF((测试1!$A:$A=$C$2)*(测试1!$D:$D=$C$3)*(测试1!$E:$E=$C$4),ROW(测试1!$B:$B),4^8),TEXT(M20,0)))</f>
        <v>0</v>
      </c>
      <c r="H20" s="30" cm="1">
        <f t="array" ref="H20">INDEX(测试1!$B:$B,SMALL(IF((测试1!$A:$A=$C$2)*(测试1!$D:$D=$C$3)*(测试1!$E:$E=$C$4),ROW(测试1!$B:$B),4^8),TEXT(N20,0)))</f>
        <v>0</v>
      </c>
      <c r="I20" s="34" cm="1">
        <f t="array" ref="I20">INDEX(测试1!$B:$B,SMALL(IF((测试1!$A:$A=$C$2)*(测试1!$D:$D=$C$3)*(测试1!$E:$E=$C$4),ROW(测试1!$B:$B),4^8),TEXT(O20,0)))</f>
        <v>0</v>
      </c>
      <c r="K20" s="17">
        <f t="shared" si="1"/>
        <v>76</v>
      </c>
      <c r="L20" s="17">
        <f t="shared" ref="L20:O20" si="16">K20+1</f>
        <v>77</v>
      </c>
      <c r="M20" s="17">
        <f t="shared" si="16"/>
        <v>78</v>
      </c>
      <c r="N20" s="17">
        <f t="shared" si="16"/>
        <v>79</v>
      </c>
      <c r="O20" s="17">
        <f t="shared" si="16"/>
        <v>80</v>
      </c>
    </row>
    <row r="21" s="17" customFormat="1" ht="17" customHeight="1" spans="3:15">
      <c r="C21" s="26"/>
      <c r="D21" s="26"/>
      <c r="E21" s="29" cm="1">
        <f t="array" ref="E21">INDEX(测试1!$B:$B,SMALL(IF((测试1!$A:$A=$C$2)*(测试1!$D:$D=$C$3)*(测试1!$E:$E=$C$4),ROW(测试1!$B:$B),4^8),TEXT(K21,0)))</f>
        <v>0</v>
      </c>
      <c r="F21" s="30" cm="1">
        <f t="array" ref="F21">INDEX(测试1!$B:$B,SMALL(IF((测试1!$A:$A=$C$2)*(测试1!$D:$D=$C$3)*(测试1!$E:$E=$C$4),ROW(测试1!$B:$B),4^8),TEXT(L21,0)))</f>
        <v>0</v>
      </c>
      <c r="G21" s="30" cm="1">
        <f t="array" ref="G21">INDEX(测试1!$B:$B,SMALL(IF((测试1!$A:$A=$C$2)*(测试1!$D:$D=$C$3)*(测试1!$E:$E=$C$4),ROW(测试1!$B:$B),4^8),TEXT(M21,0)))</f>
        <v>0</v>
      </c>
      <c r="H21" s="30" cm="1">
        <f t="array" ref="H21">INDEX(测试1!$B:$B,SMALL(IF((测试1!$A:$A=$C$2)*(测试1!$D:$D=$C$3)*(测试1!$E:$E=$C$4),ROW(测试1!$B:$B),4^8),TEXT(N21,0)))</f>
        <v>0</v>
      </c>
      <c r="I21" s="34" cm="1">
        <f t="array" ref="I21">INDEX(测试1!$B:$B,SMALL(IF((测试1!$A:$A=$C$2)*(测试1!$D:$D=$C$3)*(测试1!$E:$E=$C$4),ROW(测试1!$B:$B),4^8),TEXT(O21,0)))</f>
        <v>0</v>
      </c>
      <c r="K21" s="17">
        <f t="shared" si="1"/>
        <v>81</v>
      </c>
      <c r="L21" s="17">
        <f t="shared" ref="L21:O21" si="17">K21+1</f>
        <v>82</v>
      </c>
      <c r="M21" s="17">
        <f t="shared" si="17"/>
        <v>83</v>
      </c>
      <c r="N21" s="17">
        <f t="shared" si="17"/>
        <v>84</v>
      </c>
      <c r="O21" s="17">
        <f t="shared" si="17"/>
        <v>85</v>
      </c>
    </row>
    <row r="22" s="17" customFormat="1" customHeight="1" spans="3:15">
      <c r="C22" s="26"/>
      <c r="D22" s="26"/>
      <c r="E22" s="29" cm="1">
        <f t="array" ref="E22">INDEX(测试1!$B:$B,SMALL(IF((测试1!$A:$A=$C$2)*(测试1!$D:$D=$C$3)*(测试1!$E:$E=$C$4),ROW(测试1!$B:$B),4^8),TEXT(K22,0)))</f>
        <v>0</v>
      </c>
      <c r="F22" s="30" cm="1">
        <f t="array" ref="F22">INDEX(测试1!$B:$B,SMALL(IF((测试1!$A:$A=$C$2)*(测试1!$D:$D=$C$3)*(测试1!$E:$E=$C$4),ROW(测试1!$B:$B),4^8),TEXT(L22,0)))</f>
        <v>0</v>
      </c>
      <c r="G22" s="30" cm="1">
        <f t="array" ref="G22">INDEX(测试1!$B:$B,SMALL(IF((测试1!$A:$A=$C$2)*(测试1!$D:$D=$C$3)*(测试1!$E:$E=$C$4),ROW(测试1!$B:$B),4^8),TEXT(M22,0)))</f>
        <v>0</v>
      </c>
      <c r="H22" s="30" cm="1">
        <f t="array" ref="H22">INDEX(测试1!$B:$B,SMALL(IF((测试1!$A:$A=$C$2)*(测试1!$D:$D=$C$3)*(测试1!$E:$E=$C$4),ROW(测试1!$B:$B),4^8),TEXT(N22,0)))</f>
        <v>0</v>
      </c>
      <c r="I22" s="34" cm="1">
        <f t="array" ref="I22">INDEX(测试1!$B:$B,SMALL(IF((测试1!$A:$A=$C$2)*(测试1!$D:$D=$C$3)*(测试1!$E:$E=$C$4),ROW(测试1!$B:$B),4^8),TEXT(O22,0)))</f>
        <v>0</v>
      </c>
      <c r="K22" s="17">
        <f t="shared" si="1"/>
        <v>86</v>
      </c>
      <c r="L22" s="17">
        <f t="shared" ref="L22:O22" si="18">K22+1</f>
        <v>87</v>
      </c>
      <c r="M22" s="17">
        <f t="shared" si="18"/>
        <v>88</v>
      </c>
      <c r="N22" s="17">
        <f t="shared" si="18"/>
        <v>89</v>
      </c>
      <c r="O22" s="17">
        <f t="shared" si="18"/>
        <v>90</v>
      </c>
    </row>
    <row r="23" s="17" customFormat="1" customHeight="1" spans="3:15">
      <c r="C23" s="26"/>
      <c r="D23" s="26"/>
      <c r="E23" s="29" cm="1">
        <f t="array" ref="E23">INDEX(测试1!$B:$B,SMALL(IF((测试1!$A:$A=$C$2)*(测试1!$D:$D=$C$3)*(测试1!$E:$E=$C$4),ROW(测试1!$B:$B),4^8),TEXT(K23,0)))</f>
        <v>0</v>
      </c>
      <c r="F23" s="30" cm="1">
        <f t="array" ref="F23">INDEX(测试1!$B:$B,SMALL(IF((测试1!$A:$A=$C$2)*(测试1!$D:$D=$C$3)*(测试1!$E:$E=$C$4),ROW(测试1!$B:$B),4^8),TEXT(L23,0)))</f>
        <v>0</v>
      </c>
      <c r="G23" s="30" cm="1">
        <f t="array" ref="G23">INDEX(测试1!$B:$B,SMALL(IF((测试1!$A:$A=$C$2)*(测试1!$D:$D=$C$3)*(测试1!$E:$E=$C$4),ROW(测试1!$B:$B),4^8),TEXT(M23,0)))</f>
        <v>0</v>
      </c>
      <c r="H23" s="30" cm="1">
        <f t="array" ref="H23">INDEX(测试1!$B:$B,SMALL(IF((测试1!$A:$A=$C$2)*(测试1!$D:$D=$C$3)*(测试1!$E:$E=$C$4),ROW(测试1!$B:$B),4^8),TEXT(N23,0)))</f>
        <v>0</v>
      </c>
      <c r="I23" s="34" cm="1">
        <f t="array" ref="I23">INDEX(测试1!$B:$B,SMALL(IF((测试1!$A:$A=$C$2)*(测试1!$D:$D=$C$3)*(测试1!$E:$E=$C$4),ROW(测试1!$B:$B),4^8),TEXT(O23,0)))</f>
        <v>0</v>
      </c>
      <c r="K23" s="17">
        <f t="shared" si="1"/>
        <v>91</v>
      </c>
      <c r="L23" s="17">
        <f t="shared" ref="L23:O23" si="19">K23+1</f>
        <v>92</v>
      </c>
      <c r="M23" s="17">
        <f t="shared" si="19"/>
        <v>93</v>
      </c>
      <c r="N23" s="17">
        <f t="shared" si="19"/>
        <v>94</v>
      </c>
      <c r="O23" s="17">
        <f t="shared" si="19"/>
        <v>95</v>
      </c>
    </row>
    <row r="24" s="17" customFormat="1" customHeight="1" spans="3:15">
      <c r="C24" s="26"/>
      <c r="D24" s="26"/>
      <c r="E24" s="31" cm="1">
        <f t="array" ref="E24">INDEX(测试1!$B:$B,SMALL(IF((测试1!$A:$A=$C$2)*(测试1!$D:$D=$C$3)*(测试1!$E:$E=$C$4),ROW(测试1!$B:$B),4^8),TEXT(K24,0)))</f>
        <v>0</v>
      </c>
      <c r="F24" s="32" cm="1">
        <f t="array" ref="F24">INDEX(测试1!$B:$B,SMALL(IF((测试1!$A:$A=$C$2)*(测试1!$D:$D=$C$3)*(测试1!$E:$E=$C$4),ROW(测试1!$B:$B),4^8),TEXT(L24,0)))</f>
        <v>0</v>
      </c>
      <c r="G24" s="32" cm="1">
        <f t="array" ref="G24">INDEX(测试1!$B:$B,SMALL(IF((测试1!$A:$A=$C$2)*(测试1!$D:$D=$C$3)*(测试1!$E:$E=$C$4),ROW(测试1!$B:$B),4^8),TEXT(M24,0)))</f>
        <v>0</v>
      </c>
      <c r="H24" s="32" cm="1">
        <f t="array" ref="H24">INDEX(测试1!$B:$B,SMALL(IF((测试1!$A:$A=$C$2)*(测试1!$D:$D=$C$3)*(测试1!$E:$E=$C$4),ROW(测试1!$B:$B),4^8),TEXT(N24,0)))</f>
        <v>0</v>
      </c>
      <c r="I24" s="35" cm="1">
        <f t="array" ref="I24">INDEX(测试1!$B:$B,SMALL(IF((测试1!$A:$A=$C$2)*(测试1!$D:$D=$C$3)*(测试1!$E:$E=$C$4),ROW(测试1!$B:$B),4^8),TEXT(O24,0)))</f>
        <v>0</v>
      </c>
      <c r="K24" s="17">
        <f t="shared" si="1"/>
        <v>96</v>
      </c>
      <c r="L24" s="17">
        <f t="shared" ref="L24:O24" si="20">K24+1</f>
        <v>97</v>
      </c>
      <c r="M24" s="17">
        <f t="shared" si="20"/>
        <v>98</v>
      </c>
      <c r="N24" s="17">
        <f t="shared" si="20"/>
        <v>99</v>
      </c>
      <c r="O24" s="17">
        <f t="shared" si="20"/>
        <v>100</v>
      </c>
    </row>
  </sheetData>
  <mergeCells count="1">
    <mergeCell ref="K4:O4"/>
  </mergeCells>
  <conditionalFormatting sqref="C2:D2">
    <cfRule type="cellIs" dxfId="0" priority="1" operator="equal">
      <formula>0</formula>
    </cfRule>
  </conditionalFormatting>
  <conditionalFormatting sqref="E2:I24">
    <cfRule type="duplicateValues" dxfId="1" priority="2"/>
  </conditionalFormatting>
  <conditionalFormatting sqref="B7:B14 B3:B4 P5:IX14 J5:J14 K5:K24">
    <cfRule type="cellIs" dxfId="0" priority="5" operator="equal">
      <formula>0</formula>
    </cfRule>
  </conditionalFormatting>
  <conditionalFormatting sqref="C7:D14 C3:D4">
    <cfRule type="cellIs" dxfId="0" priority="4" operator="equal">
      <formula>0</formula>
    </cfRule>
  </conditionalFormatting>
  <conditionalFormatting sqref="L5:O24">
    <cfRule type="cellIs" dxfId="0" priority="3" operator="equal">
      <formula>0</formula>
    </cfRule>
  </conditionalFormatting>
  <dataValidations count="3">
    <dataValidation type="list" allowBlank="1" showInputMessage="1" showErrorMessage="1" sqref="C2">
      <formula1>数据源2_筛选框数据源!$A$2:$A$5</formula1>
    </dataValidation>
    <dataValidation type="list" allowBlank="1" showInputMessage="1" showErrorMessage="1" sqref="C3">
      <formula1>数据源2_筛选框数据源!$B$2:$B$4</formula1>
    </dataValidation>
    <dataValidation type="list" allowBlank="1" showInputMessage="1" showErrorMessage="1" sqref="C4">
      <formula1>数据源2_筛选框数据源!$C$2:$C$13</formula1>
    </dataValidation>
  </dataValidation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876"/>
  <sheetViews>
    <sheetView showGridLines="0" workbookViewId="0">
      <pane ySplit="1" topLeftCell="A2" activePane="bottomLeft" state="frozen"/>
      <selection/>
      <selection pane="bottomLeft" activeCell="L26" sqref="L26"/>
    </sheetView>
  </sheetViews>
  <sheetFormatPr defaultColWidth="9" defaultRowHeight="16.8" customHeight="1" outlineLevelCol="4"/>
  <cols>
    <col min="1" max="2" width="14" style="4" customWidth="1"/>
    <col min="3" max="4" width="14" style="5" customWidth="1"/>
    <col min="5" max="5" width="14" style="6" customWidth="1"/>
    <col min="6" max="16381" width="9" style="4"/>
    <col min="16382" max="16384" width="9" style="7"/>
  </cols>
  <sheetData>
    <row r="1" s="4" customFormat="1" customHeight="1" spans="1:5">
      <c r="A1" s="8" t="s">
        <v>110</v>
      </c>
      <c r="B1" s="9" t="s">
        <v>3</v>
      </c>
      <c r="C1" s="8" t="s">
        <v>4</v>
      </c>
      <c r="D1" s="8" t="s">
        <v>111</v>
      </c>
      <c r="E1" s="10" t="s">
        <v>2</v>
      </c>
    </row>
    <row r="2" s="4" customFormat="1" customHeight="1" spans="1:5">
      <c r="A2" s="11" t="s">
        <v>112</v>
      </c>
      <c r="B2" s="12" t="s">
        <v>107</v>
      </c>
      <c r="C2" s="11" t="s">
        <v>95</v>
      </c>
      <c r="D2" s="11" t="s">
        <v>113</v>
      </c>
      <c r="E2" s="13">
        <v>3</v>
      </c>
    </row>
    <row r="3" s="4" customFormat="1" customHeight="1" spans="1:5">
      <c r="A3" s="11" t="s">
        <v>114</v>
      </c>
      <c r="B3" s="12" t="s">
        <v>107</v>
      </c>
      <c r="C3" s="11" t="s">
        <v>95</v>
      </c>
      <c r="D3" s="11" t="s">
        <v>113</v>
      </c>
      <c r="E3" s="13">
        <v>112</v>
      </c>
    </row>
    <row r="4" s="4" customFormat="1" customHeight="1" spans="1:5">
      <c r="A4" s="11" t="s">
        <v>115</v>
      </c>
      <c r="B4" s="12" t="s">
        <v>107</v>
      </c>
      <c r="C4" s="11" t="s">
        <v>95</v>
      </c>
      <c r="D4" s="11" t="s">
        <v>113</v>
      </c>
      <c r="E4" s="13">
        <v>87</v>
      </c>
    </row>
    <row r="5" s="4" customFormat="1" customHeight="1" spans="1:5">
      <c r="A5" s="11" t="s">
        <v>116</v>
      </c>
      <c r="B5" s="12" t="s">
        <v>107</v>
      </c>
      <c r="C5" s="11" t="s">
        <v>95</v>
      </c>
      <c r="D5" s="11" t="s">
        <v>113</v>
      </c>
      <c r="E5" s="13">
        <v>116</v>
      </c>
    </row>
    <row r="6" s="4" customFormat="1" customHeight="1" spans="1:5">
      <c r="A6" s="11" t="s">
        <v>117</v>
      </c>
      <c r="B6" s="12" t="s">
        <v>107</v>
      </c>
      <c r="C6" s="11" t="s">
        <v>95</v>
      </c>
      <c r="D6" s="11" t="s">
        <v>113</v>
      </c>
      <c r="E6" s="13">
        <v>116</v>
      </c>
    </row>
    <row r="7" s="4" customFormat="1" customHeight="1" spans="1:5">
      <c r="A7" s="11" t="s">
        <v>118</v>
      </c>
      <c r="B7" s="12" t="s">
        <v>107</v>
      </c>
      <c r="C7" s="11" t="s">
        <v>95</v>
      </c>
      <c r="D7" s="11" t="s">
        <v>113</v>
      </c>
      <c r="E7" s="13">
        <v>116</v>
      </c>
    </row>
    <row r="8" s="4" customFormat="1" customHeight="1" spans="1:5">
      <c r="A8" s="11" t="s">
        <v>119</v>
      </c>
      <c r="B8" s="12" t="s">
        <v>107</v>
      </c>
      <c r="C8" s="11" t="s">
        <v>95</v>
      </c>
      <c r="D8" s="11" t="s">
        <v>113</v>
      </c>
      <c r="E8" s="13">
        <v>116</v>
      </c>
    </row>
    <row r="9" s="4" customFormat="1" customHeight="1" spans="1:5">
      <c r="A9" s="11" t="s">
        <v>120</v>
      </c>
      <c r="B9" s="12" t="s">
        <v>107</v>
      </c>
      <c r="C9" s="11" t="s">
        <v>95</v>
      </c>
      <c r="D9" s="11" t="s">
        <v>113</v>
      </c>
      <c r="E9" s="13">
        <v>112</v>
      </c>
    </row>
    <row r="10" s="4" customFormat="1" customHeight="1" spans="1:5">
      <c r="A10" s="11" t="s">
        <v>121</v>
      </c>
      <c r="B10" s="12" t="s">
        <v>107</v>
      </c>
      <c r="C10" s="11" t="s">
        <v>95</v>
      </c>
      <c r="D10" s="11" t="s">
        <v>113</v>
      </c>
      <c r="E10" s="13">
        <v>112</v>
      </c>
    </row>
    <row r="11" s="4" customFormat="1" customHeight="1" spans="1:5">
      <c r="A11" s="11" t="s">
        <v>122</v>
      </c>
      <c r="B11" s="12" t="s">
        <v>107</v>
      </c>
      <c r="C11" s="11" t="s">
        <v>95</v>
      </c>
      <c r="D11" s="11" t="s">
        <v>113</v>
      </c>
      <c r="E11" s="13">
        <v>112</v>
      </c>
    </row>
    <row r="12" s="4" customFormat="1" customHeight="1" spans="1:5">
      <c r="A12" s="11" t="s">
        <v>81</v>
      </c>
      <c r="B12" s="12" t="s">
        <v>107</v>
      </c>
      <c r="C12" s="11" t="s">
        <v>95</v>
      </c>
      <c r="D12" s="11" t="s">
        <v>113</v>
      </c>
      <c r="E12" s="13">
        <v>112</v>
      </c>
    </row>
    <row r="13" s="4" customFormat="1" customHeight="1" spans="1:5">
      <c r="A13" s="11" t="s">
        <v>123</v>
      </c>
      <c r="B13" s="12" t="s">
        <v>107</v>
      </c>
      <c r="C13" s="11" t="s">
        <v>95</v>
      </c>
      <c r="D13" s="11" t="s">
        <v>113</v>
      </c>
      <c r="E13" s="13">
        <v>112</v>
      </c>
    </row>
    <row r="14" s="4" customFormat="1" customHeight="1" spans="1:5">
      <c r="A14" s="11" t="s">
        <v>124</v>
      </c>
      <c r="B14" s="12" t="s">
        <v>107</v>
      </c>
      <c r="C14" s="11" t="s">
        <v>95</v>
      </c>
      <c r="D14" s="11" t="s">
        <v>113</v>
      </c>
      <c r="E14" s="13">
        <v>112</v>
      </c>
    </row>
    <row r="15" s="4" customFormat="1" customHeight="1" spans="1:5">
      <c r="A15" s="11" t="s">
        <v>125</v>
      </c>
      <c r="B15" s="12" t="s">
        <v>107</v>
      </c>
      <c r="C15" s="11" t="s">
        <v>95</v>
      </c>
      <c r="D15" s="11" t="s">
        <v>126</v>
      </c>
      <c r="E15" s="13">
        <v>112</v>
      </c>
    </row>
    <row r="16" s="4" customFormat="1" customHeight="1" spans="1:5">
      <c r="A16" s="11" t="s">
        <v>127</v>
      </c>
      <c r="B16" s="12" t="s">
        <v>107</v>
      </c>
      <c r="C16" s="11" t="s">
        <v>95</v>
      </c>
      <c r="D16" s="11" t="s">
        <v>126</v>
      </c>
      <c r="E16" s="13">
        <v>112</v>
      </c>
    </row>
    <row r="17" s="4" customFormat="1" customHeight="1" spans="1:5">
      <c r="A17" s="11" t="s">
        <v>128</v>
      </c>
      <c r="B17" s="12" t="s">
        <v>107</v>
      </c>
      <c r="C17" s="11" t="s">
        <v>95</v>
      </c>
      <c r="D17" s="11" t="s">
        <v>126</v>
      </c>
      <c r="E17" s="13">
        <v>112</v>
      </c>
    </row>
    <row r="18" s="4" customFormat="1" customHeight="1" spans="1:5">
      <c r="A18" s="11" t="s">
        <v>129</v>
      </c>
      <c r="B18" s="12" t="s">
        <v>107</v>
      </c>
      <c r="C18" s="11" t="s">
        <v>95</v>
      </c>
      <c r="D18" s="11" t="s">
        <v>130</v>
      </c>
      <c r="E18" s="13">
        <v>87</v>
      </c>
    </row>
    <row r="19" s="4" customFormat="1" customHeight="1" spans="1:5">
      <c r="A19" s="11" t="s">
        <v>131</v>
      </c>
      <c r="B19" s="12" t="s">
        <v>107</v>
      </c>
      <c r="C19" s="11" t="s">
        <v>95</v>
      </c>
      <c r="D19" s="11" t="s">
        <v>130</v>
      </c>
      <c r="E19" s="13">
        <v>87</v>
      </c>
    </row>
    <row r="20" s="4" customFormat="1" customHeight="1" spans="1:5">
      <c r="A20" s="11" t="s">
        <v>46</v>
      </c>
      <c r="B20" s="12" t="s">
        <v>107</v>
      </c>
      <c r="C20" s="11" t="s">
        <v>95</v>
      </c>
      <c r="D20" s="11" t="s">
        <v>130</v>
      </c>
      <c r="E20" s="13">
        <v>87</v>
      </c>
    </row>
    <row r="21" s="4" customFormat="1" customHeight="1" spans="1:5">
      <c r="A21" s="11" t="s">
        <v>132</v>
      </c>
      <c r="B21" s="12" t="s">
        <v>107</v>
      </c>
      <c r="C21" s="11" t="s">
        <v>95</v>
      </c>
      <c r="D21" s="11" t="s">
        <v>130</v>
      </c>
      <c r="E21" s="13">
        <v>87</v>
      </c>
    </row>
    <row r="22" s="4" customFormat="1" customHeight="1" spans="1:5">
      <c r="A22" s="11" t="s">
        <v>133</v>
      </c>
      <c r="B22" s="12" t="s">
        <v>107</v>
      </c>
      <c r="C22" s="11" t="s">
        <v>95</v>
      </c>
      <c r="D22" s="11" t="s">
        <v>130</v>
      </c>
      <c r="E22" s="13">
        <v>87</v>
      </c>
    </row>
    <row r="23" s="4" customFormat="1" customHeight="1" spans="1:5">
      <c r="A23" s="11" t="s">
        <v>134</v>
      </c>
      <c r="B23" s="12" t="s">
        <v>107</v>
      </c>
      <c r="C23" s="11" t="s">
        <v>95</v>
      </c>
      <c r="D23" s="11" t="s">
        <v>130</v>
      </c>
      <c r="E23" s="13">
        <v>87</v>
      </c>
    </row>
    <row r="24" s="4" customFormat="1" customHeight="1" spans="1:5">
      <c r="A24" s="11" t="s">
        <v>135</v>
      </c>
      <c r="B24" s="12" t="s">
        <v>107</v>
      </c>
      <c r="C24" s="11" t="s">
        <v>95</v>
      </c>
      <c r="D24" s="11" t="s">
        <v>130</v>
      </c>
      <c r="E24" s="13">
        <v>87</v>
      </c>
    </row>
    <row r="25" s="4" customFormat="1" customHeight="1" spans="1:5">
      <c r="A25" s="11" t="s">
        <v>136</v>
      </c>
      <c r="B25" s="12" t="s">
        <v>107</v>
      </c>
      <c r="C25" s="11" t="s">
        <v>95</v>
      </c>
      <c r="D25" s="11" t="s">
        <v>130</v>
      </c>
      <c r="E25" s="13">
        <v>87</v>
      </c>
    </row>
    <row r="26" s="4" customFormat="1" customHeight="1" spans="1:5">
      <c r="A26" s="11" t="s">
        <v>137</v>
      </c>
      <c r="B26" s="12" t="s">
        <v>107</v>
      </c>
      <c r="C26" s="11" t="s">
        <v>96</v>
      </c>
      <c r="D26" s="11" t="s">
        <v>138</v>
      </c>
      <c r="E26" s="13">
        <v>85</v>
      </c>
    </row>
    <row r="27" s="4" customFormat="1" customHeight="1" spans="1:5">
      <c r="A27" s="11" t="s">
        <v>16</v>
      </c>
      <c r="B27" s="12" t="s">
        <v>107</v>
      </c>
      <c r="C27" s="11" t="s">
        <v>96</v>
      </c>
      <c r="D27" s="11" t="s">
        <v>138</v>
      </c>
      <c r="E27" s="13">
        <v>90</v>
      </c>
    </row>
    <row r="28" s="4" customFormat="1" customHeight="1" spans="1:5">
      <c r="A28" s="11" t="s">
        <v>139</v>
      </c>
      <c r="B28" s="12" t="s">
        <v>107</v>
      </c>
      <c r="C28" s="11" t="s">
        <v>96</v>
      </c>
      <c r="D28" s="11" t="s">
        <v>138</v>
      </c>
      <c r="E28" s="13">
        <v>136</v>
      </c>
    </row>
    <row r="29" s="4" customFormat="1" customHeight="1" spans="1:5">
      <c r="A29" s="11" t="s">
        <v>57</v>
      </c>
      <c r="B29" s="12" t="s">
        <v>107</v>
      </c>
      <c r="C29" s="11" t="s">
        <v>96</v>
      </c>
      <c r="D29" s="11" t="s">
        <v>138</v>
      </c>
      <c r="E29" s="13">
        <v>136</v>
      </c>
    </row>
    <row r="30" s="4" customFormat="1" customHeight="1" spans="1:5">
      <c r="A30" s="11" t="s">
        <v>140</v>
      </c>
      <c r="B30" s="12" t="s">
        <v>107</v>
      </c>
      <c r="C30" s="11" t="s">
        <v>96</v>
      </c>
      <c r="D30" s="11" t="s">
        <v>138</v>
      </c>
      <c r="E30" s="13">
        <v>136</v>
      </c>
    </row>
    <row r="31" s="4" customFormat="1" customHeight="1" spans="1:5">
      <c r="A31" s="11" t="s">
        <v>141</v>
      </c>
      <c r="B31" s="12" t="s">
        <v>107</v>
      </c>
      <c r="C31" s="11" t="s">
        <v>96</v>
      </c>
      <c r="D31" s="11" t="s">
        <v>138</v>
      </c>
      <c r="E31" s="13">
        <v>90</v>
      </c>
    </row>
    <row r="32" s="4" customFormat="1" customHeight="1" spans="1:5">
      <c r="A32" s="11" t="s">
        <v>142</v>
      </c>
      <c r="B32" s="12" t="s">
        <v>107</v>
      </c>
      <c r="C32" s="11" t="s">
        <v>96</v>
      </c>
      <c r="D32" s="11" t="s">
        <v>138</v>
      </c>
      <c r="E32" s="13">
        <v>136</v>
      </c>
    </row>
    <row r="33" s="4" customFormat="1" customHeight="1" spans="1:5">
      <c r="A33" s="11" t="s">
        <v>143</v>
      </c>
      <c r="B33" s="12" t="s">
        <v>107</v>
      </c>
      <c r="C33" s="11" t="s">
        <v>96</v>
      </c>
      <c r="D33" s="11" t="s">
        <v>138</v>
      </c>
      <c r="E33" s="13">
        <v>30</v>
      </c>
    </row>
    <row r="34" s="4" customFormat="1" customHeight="1" spans="1:5">
      <c r="A34" s="11" t="s">
        <v>144</v>
      </c>
      <c r="B34" s="12" t="s">
        <v>107</v>
      </c>
      <c r="C34" s="11" t="s">
        <v>96</v>
      </c>
      <c r="D34" s="11" t="s">
        <v>138</v>
      </c>
      <c r="E34" s="13">
        <v>30</v>
      </c>
    </row>
    <row r="35" s="4" customFormat="1" customHeight="1" spans="1:5">
      <c r="A35" s="11" t="s">
        <v>145</v>
      </c>
      <c r="B35" s="12" t="s">
        <v>107</v>
      </c>
      <c r="C35" s="11" t="s">
        <v>96</v>
      </c>
      <c r="D35" s="11" t="s">
        <v>138</v>
      </c>
      <c r="E35" s="12">
        <v>26</v>
      </c>
    </row>
    <row r="36" s="4" customFormat="1" customHeight="1" spans="1:5">
      <c r="A36" s="11" t="s">
        <v>146</v>
      </c>
      <c r="B36" s="12" t="s">
        <v>107</v>
      </c>
      <c r="C36" s="11" t="s">
        <v>96</v>
      </c>
      <c r="D36" s="11" t="s">
        <v>138</v>
      </c>
      <c r="E36" s="12">
        <v>26</v>
      </c>
    </row>
    <row r="37" s="4" customFormat="1" customHeight="1" spans="1:5">
      <c r="A37" s="11" t="s">
        <v>147</v>
      </c>
      <c r="B37" s="12" t="s">
        <v>107</v>
      </c>
      <c r="C37" s="11" t="s">
        <v>96</v>
      </c>
      <c r="D37" s="11" t="s">
        <v>138</v>
      </c>
      <c r="E37" s="13">
        <v>138</v>
      </c>
    </row>
    <row r="38" s="4" customFormat="1" customHeight="1" spans="1:5">
      <c r="A38" s="11" t="s">
        <v>148</v>
      </c>
      <c r="B38" s="12" t="s">
        <v>107</v>
      </c>
      <c r="C38" s="11" t="s">
        <v>96</v>
      </c>
      <c r="D38" s="11" t="s">
        <v>138</v>
      </c>
      <c r="E38" s="12">
        <v>26</v>
      </c>
    </row>
    <row r="39" s="4" customFormat="1" customHeight="1" spans="1:5">
      <c r="A39" s="11" t="s">
        <v>149</v>
      </c>
      <c r="B39" s="12" t="s">
        <v>107</v>
      </c>
      <c r="C39" s="11" t="s">
        <v>96</v>
      </c>
      <c r="D39" s="11" t="s">
        <v>138</v>
      </c>
      <c r="E39" s="12">
        <v>26</v>
      </c>
    </row>
    <row r="40" s="4" customFormat="1" customHeight="1" spans="1:5">
      <c r="A40" s="11" t="s">
        <v>86</v>
      </c>
      <c r="B40" s="12" t="s">
        <v>107</v>
      </c>
      <c r="C40" s="11" t="s">
        <v>96</v>
      </c>
      <c r="D40" s="11" t="s">
        <v>138</v>
      </c>
      <c r="E40" s="13">
        <v>138</v>
      </c>
    </row>
    <row r="41" s="4" customFormat="1" customHeight="1" spans="1:5">
      <c r="A41" s="11" t="s">
        <v>150</v>
      </c>
      <c r="B41" s="12" t="s">
        <v>107</v>
      </c>
      <c r="C41" s="11" t="s">
        <v>96</v>
      </c>
      <c r="D41" s="11" t="s">
        <v>138</v>
      </c>
      <c r="E41" s="12">
        <v>26</v>
      </c>
    </row>
    <row r="42" s="4" customFormat="1" customHeight="1" spans="1:5">
      <c r="A42" s="11" t="s">
        <v>151</v>
      </c>
      <c r="B42" s="12" t="s">
        <v>107</v>
      </c>
      <c r="C42" s="11" t="s">
        <v>96</v>
      </c>
      <c r="D42" s="11" t="s">
        <v>138</v>
      </c>
      <c r="E42" s="13">
        <v>90</v>
      </c>
    </row>
    <row r="43" s="4" customFormat="1" customHeight="1" spans="1:5">
      <c r="A43" s="11" t="s">
        <v>152</v>
      </c>
      <c r="B43" s="12" t="s">
        <v>107</v>
      </c>
      <c r="C43" s="11" t="s">
        <v>96</v>
      </c>
      <c r="D43" s="11" t="s">
        <v>138</v>
      </c>
      <c r="E43" s="13">
        <v>85</v>
      </c>
    </row>
    <row r="44" s="4" customFormat="1" customHeight="1" spans="1:5">
      <c r="A44" s="11" t="s">
        <v>153</v>
      </c>
      <c r="B44" s="12" t="s">
        <v>107</v>
      </c>
      <c r="C44" s="11" t="s">
        <v>96</v>
      </c>
      <c r="D44" s="11" t="s">
        <v>138</v>
      </c>
      <c r="E44" s="12">
        <v>26</v>
      </c>
    </row>
    <row r="45" s="4" customFormat="1" customHeight="1" spans="1:5">
      <c r="A45" s="11" t="s">
        <v>154</v>
      </c>
      <c r="B45" s="12" t="s">
        <v>107</v>
      </c>
      <c r="C45" s="11" t="s">
        <v>96</v>
      </c>
      <c r="D45" s="11" t="s">
        <v>155</v>
      </c>
      <c r="E45" s="13">
        <v>30</v>
      </c>
    </row>
    <row r="46" s="4" customFormat="1" customHeight="1" spans="1:5">
      <c r="A46" s="11" t="s">
        <v>156</v>
      </c>
      <c r="B46" s="12" t="s">
        <v>107</v>
      </c>
      <c r="C46" s="11" t="s">
        <v>96</v>
      </c>
      <c r="D46" s="11" t="s">
        <v>155</v>
      </c>
      <c r="E46" s="13">
        <v>138</v>
      </c>
    </row>
    <row r="47" s="4" customFormat="1" customHeight="1" spans="1:5">
      <c r="A47" s="11" t="s">
        <v>157</v>
      </c>
      <c r="B47" s="12" t="s">
        <v>107</v>
      </c>
      <c r="C47" s="11" t="s">
        <v>96</v>
      </c>
      <c r="D47" s="11" t="s">
        <v>155</v>
      </c>
      <c r="E47" s="13">
        <v>105</v>
      </c>
    </row>
    <row r="48" s="4" customFormat="1" customHeight="1" spans="1:5">
      <c r="A48" s="11" t="s">
        <v>158</v>
      </c>
      <c r="B48" s="12" t="s">
        <v>107</v>
      </c>
      <c r="C48" s="11" t="s">
        <v>96</v>
      </c>
      <c r="D48" s="11" t="s">
        <v>155</v>
      </c>
      <c r="E48" s="13">
        <v>138</v>
      </c>
    </row>
    <row r="49" s="4" customFormat="1" customHeight="1" spans="1:5">
      <c r="A49" s="11" t="s">
        <v>159</v>
      </c>
      <c r="B49" s="12" t="s">
        <v>107</v>
      </c>
      <c r="C49" s="11" t="s">
        <v>96</v>
      </c>
      <c r="D49" s="11" t="s">
        <v>155</v>
      </c>
      <c r="E49" s="13">
        <v>138</v>
      </c>
    </row>
    <row r="50" s="4" customFormat="1" customHeight="1" spans="1:5">
      <c r="A50" s="11" t="s">
        <v>160</v>
      </c>
      <c r="B50" s="12" t="s">
        <v>107</v>
      </c>
      <c r="C50" s="11" t="s">
        <v>96</v>
      </c>
      <c r="D50" s="11" t="s">
        <v>155</v>
      </c>
      <c r="E50" s="13">
        <v>138</v>
      </c>
    </row>
    <row r="51" s="4" customFormat="1" customHeight="1" spans="1:5">
      <c r="A51" s="11" t="s">
        <v>161</v>
      </c>
      <c r="B51" s="12" t="s">
        <v>107</v>
      </c>
      <c r="C51" s="11" t="s">
        <v>97</v>
      </c>
      <c r="D51" s="11" t="s">
        <v>162</v>
      </c>
      <c r="E51" s="13">
        <v>39</v>
      </c>
    </row>
    <row r="52" s="4" customFormat="1" customHeight="1" spans="1:5">
      <c r="A52" s="11" t="s">
        <v>163</v>
      </c>
      <c r="B52" s="12" t="s">
        <v>107</v>
      </c>
      <c r="C52" s="11" t="s">
        <v>97</v>
      </c>
      <c r="D52" s="11" t="s">
        <v>162</v>
      </c>
      <c r="E52" s="13">
        <v>39</v>
      </c>
    </row>
    <row r="53" s="4" customFormat="1" customHeight="1" spans="1:5">
      <c r="A53" s="11" t="s">
        <v>164</v>
      </c>
      <c r="B53" s="12" t="s">
        <v>107</v>
      </c>
      <c r="C53" s="11" t="s">
        <v>97</v>
      </c>
      <c r="D53" s="11" t="s">
        <v>162</v>
      </c>
      <c r="E53" s="13">
        <v>39</v>
      </c>
    </row>
    <row r="54" s="4" customFormat="1" customHeight="1" spans="1:5">
      <c r="A54" s="11" t="s">
        <v>165</v>
      </c>
      <c r="B54" s="12" t="s">
        <v>107</v>
      </c>
      <c r="C54" s="11" t="s">
        <v>97</v>
      </c>
      <c r="D54" s="11" t="s">
        <v>162</v>
      </c>
      <c r="E54" s="13">
        <v>39</v>
      </c>
    </row>
    <row r="55" s="4" customFormat="1" customHeight="1" spans="1:5">
      <c r="A55" s="11" t="s">
        <v>166</v>
      </c>
      <c r="B55" s="12" t="s">
        <v>107</v>
      </c>
      <c r="C55" s="11" t="s">
        <v>97</v>
      </c>
      <c r="D55" s="11" t="s">
        <v>162</v>
      </c>
      <c r="E55" s="13">
        <v>39</v>
      </c>
    </row>
    <row r="56" s="4" customFormat="1" customHeight="1" spans="1:5">
      <c r="A56" s="11" t="s">
        <v>167</v>
      </c>
      <c r="B56" s="12" t="s">
        <v>107</v>
      </c>
      <c r="C56" s="11" t="s">
        <v>97</v>
      </c>
      <c r="D56" s="11" t="s">
        <v>162</v>
      </c>
      <c r="E56" s="13">
        <v>57</v>
      </c>
    </row>
    <row r="57" s="4" customFormat="1" customHeight="1" spans="1:5">
      <c r="A57" s="11" t="s">
        <v>168</v>
      </c>
      <c r="B57" s="12" t="s">
        <v>107</v>
      </c>
      <c r="C57" s="11" t="s">
        <v>97</v>
      </c>
      <c r="D57" s="11" t="s">
        <v>162</v>
      </c>
      <c r="E57" s="13">
        <v>39</v>
      </c>
    </row>
    <row r="58" s="4" customFormat="1" customHeight="1" spans="1:5">
      <c r="A58" s="11" t="s">
        <v>169</v>
      </c>
      <c r="B58" s="12" t="s">
        <v>107</v>
      </c>
      <c r="C58" s="11" t="s">
        <v>97</v>
      </c>
      <c r="D58" s="11" t="s">
        <v>162</v>
      </c>
      <c r="E58" s="13">
        <v>39</v>
      </c>
    </row>
    <row r="59" s="4" customFormat="1" customHeight="1" spans="1:5">
      <c r="A59" s="11" t="s">
        <v>170</v>
      </c>
      <c r="B59" s="12" t="s">
        <v>107</v>
      </c>
      <c r="C59" s="11" t="s">
        <v>97</v>
      </c>
      <c r="D59" s="11" t="s">
        <v>162</v>
      </c>
      <c r="E59" s="13">
        <v>39</v>
      </c>
    </row>
    <row r="60" s="4" customFormat="1" customHeight="1" spans="1:5">
      <c r="A60" s="11" t="s">
        <v>171</v>
      </c>
      <c r="B60" s="12" t="s">
        <v>107</v>
      </c>
      <c r="C60" s="11" t="s">
        <v>97</v>
      </c>
      <c r="D60" s="11" t="s">
        <v>162</v>
      </c>
      <c r="E60" s="13">
        <v>39</v>
      </c>
    </row>
    <row r="61" s="4" customFormat="1" customHeight="1" spans="1:5">
      <c r="A61" s="11" t="s">
        <v>172</v>
      </c>
      <c r="B61" s="12" t="s">
        <v>107</v>
      </c>
      <c r="C61" s="11" t="s">
        <v>97</v>
      </c>
      <c r="D61" s="11" t="s">
        <v>162</v>
      </c>
      <c r="E61" s="13">
        <v>55</v>
      </c>
    </row>
    <row r="62" s="4" customFormat="1" customHeight="1" spans="1:5">
      <c r="A62" s="11" t="s">
        <v>173</v>
      </c>
      <c r="B62" s="12" t="s">
        <v>107</v>
      </c>
      <c r="C62" s="11" t="s">
        <v>97</v>
      </c>
      <c r="D62" s="11" t="s">
        <v>174</v>
      </c>
      <c r="E62" s="13">
        <v>55</v>
      </c>
    </row>
    <row r="63" s="4" customFormat="1" customHeight="1" spans="1:5">
      <c r="A63" s="11" t="s">
        <v>175</v>
      </c>
      <c r="B63" s="12" t="s">
        <v>176</v>
      </c>
      <c r="C63" s="11" t="s">
        <v>97</v>
      </c>
      <c r="D63" s="11" t="s">
        <v>174</v>
      </c>
      <c r="E63" s="13">
        <v>57</v>
      </c>
    </row>
    <row r="64" s="4" customFormat="1" customHeight="1" spans="1:5">
      <c r="A64" s="11" t="s">
        <v>177</v>
      </c>
      <c r="B64" s="12" t="s">
        <v>107</v>
      </c>
      <c r="C64" s="11" t="s">
        <v>97</v>
      </c>
      <c r="D64" s="11" t="s">
        <v>174</v>
      </c>
      <c r="E64" s="13">
        <v>106</v>
      </c>
    </row>
    <row r="65" s="4" customFormat="1" customHeight="1" spans="1:5">
      <c r="A65" s="11" t="s">
        <v>178</v>
      </c>
      <c r="B65" s="12" t="s">
        <v>107</v>
      </c>
      <c r="C65" s="11" t="s">
        <v>97</v>
      </c>
      <c r="D65" s="11" t="s">
        <v>174</v>
      </c>
      <c r="E65" s="13">
        <v>55</v>
      </c>
    </row>
    <row r="66" s="4" customFormat="1" customHeight="1" spans="1:5">
      <c r="A66" s="11" t="s">
        <v>179</v>
      </c>
      <c r="B66" s="12" t="s">
        <v>107</v>
      </c>
      <c r="C66" s="11" t="s">
        <v>97</v>
      </c>
      <c r="D66" s="11" t="s">
        <v>174</v>
      </c>
      <c r="E66" s="13">
        <v>55</v>
      </c>
    </row>
    <row r="67" s="4" customFormat="1" customHeight="1" spans="1:5">
      <c r="A67" s="11" t="s">
        <v>180</v>
      </c>
      <c r="B67" s="12" t="s">
        <v>107</v>
      </c>
      <c r="C67" s="11" t="s">
        <v>97</v>
      </c>
      <c r="D67" s="11" t="s">
        <v>174</v>
      </c>
      <c r="E67" s="13">
        <v>55</v>
      </c>
    </row>
    <row r="68" s="4" customFormat="1" customHeight="1" spans="1:5">
      <c r="A68" s="11" t="s">
        <v>181</v>
      </c>
      <c r="B68" s="12" t="s">
        <v>107</v>
      </c>
      <c r="C68" s="11" t="s">
        <v>97</v>
      </c>
      <c r="D68" s="11" t="s">
        <v>174</v>
      </c>
      <c r="E68" s="13">
        <v>55</v>
      </c>
    </row>
    <row r="69" s="4" customFormat="1" customHeight="1" spans="1:5">
      <c r="A69" s="11" t="s">
        <v>182</v>
      </c>
      <c r="B69" s="12" t="s">
        <v>107</v>
      </c>
      <c r="C69" s="11" t="s">
        <v>97</v>
      </c>
      <c r="D69" s="11" t="s">
        <v>174</v>
      </c>
      <c r="E69" s="13">
        <v>55</v>
      </c>
    </row>
    <row r="70" s="4" customFormat="1" customHeight="1" spans="1:5">
      <c r="A70" s="11" t="s">
        <v>183</v>
      </c>
      <c r="B70" s="12" t="s">
        <v>107</v>
      </c>
      <c r="C70" s="11" t="s">
        <v>97</v>
      </c>
      <c r="D70" s="11" t="s">
        <v>174</v>
      </c>
      <c r="E70" s="13">
        <v>55</v>
      </c>
    </row>
    <row r="71" s="4" customFormat="1" customHeight="1" spans="1:5">
      <c r="A71" s="11" t="s">
        <v>184</v>
      </c>
      <c r="B71" s="12" t="s">
        <v>107</v>
      </c>
      <c r="C71" s="11" t="s">
        <v>97</v>
      </c>
      <c r="D71" s="11" t="s">
        <v>174</v>
      </c>
      <c r="E71" s="13">
        <v>106</v>
      </c>
    </row>
    <row r="72" s="4" customFormat="1" customHeight="1" spans="1:5">
      <c r="A72" s="11" t="s">
        <v>185</v>
      </c>
      <c r="B72" s="12" t="s">
        <v>107</v>
      </c>
      <c r="C72" s="11" t="s">
        <v>97</v>
      </c>
      <c r="D72" s="11" t="s">
        <v>174</v>
      </c>
      <c r="E72" s="13">
        <v>57</v>
      </c>
    </row>
    <row r="73" s="4" customFormat="1" customHeight="1" spans="1:5">
      <c r="A73" s="11" t="s">
        <v>48</v>
      </c>
      <c r="B73" s="12" t="s">
        <v>176</v>
      </c>
      <c r="C73" s="11" t="s">
        <v>97</v>
      </c>
      <c r="D73" s="11" t="s">
        <v>174</v>
      </c>
      <c r="E73" s="13">
        <v>55</v>
      </c>
    </row>
    <row r="74" s="4" customFormat="1" customHeight="1" spans="1:5">
      <c r="A74" s="11" t="s">
        <v>186</v>
      </c>
      <c r="B74" s="12" t="s">
        <v>107</v>
      </c>
      <c r="C74" s="11" t="s">
        <v>97</v>
      </c>
      <c r="D74" s="11" t="s">
        <v>174</v>
      </c>
      <c r="E74" s="13">
        <v>106</v>
      </c>
    </row>
    <row r="75" s="4" customFormat="1" customHeight="1" spans="1:5">
      <c r="A75" s="11" t="s">
        <v>187</v>
      </c>
      <c r="B75" s="12" t="s">
        <v>107</v>
      </c>
      <c r="C75" s="11" t="s">
        <v>97</v>
      </c>
      <c r="D75" s="11" t="s">
        <v>174</v>
      </c>
      <c r="E75" s="13">
        <v>106</v>
      </c>
    </row>
    <row r="76" s="4" customFormat="1" customHeight="1" spans="1:5">
      <c r="A76" s="11" t="s">
        <v>188</v>
      </c>
      <c r="B76" s="12" t="s">
        <v>107</v>
      </c>
      <c r="C76" s="11" t="s">
        <v>97</v>
      </c>
      <c r="D76" s="11" t="s">
        <v>174</v>
      </c>
      <c r="E76" s="13">
        <v>106</v>
      </c>
    </row>
    <row r="77" s="4" customFormat="1" customHeight="1" spans="1:5">
      <c r="A77" s="11" t="s">
        <v>189</v>
      </c>
      <c r="B77" s="12" t="s">
        <v>107</v>
      </c>
      <c r="C77" s="11" t="s">
        <v>97</v>
      </c>
      <c r="D77" s="11" t="s">
        <v>174</v>
      </c>
      <c r="E77" s="13">
        <v>106</v>
      </c>
    </row>
    <row r="78" s="4" customFormat="1" customHeight="1" spans="1:5">
      <c r="A78" s="11" t="s">
        <v>74</v>
      </c>
      <c r="B78" s="12" t="s">
        <v>107</v>
      </c>
      <c r="C78" s="11" t="s">
        <v>97</v>
      </c>
      <c r="D78" s="11" t="s">
        <v>174</v>
      </c>
      <c r="E78" s="13">
        <v>106</v>
      </c>
    </row>
    <row r="79" s="4" customFormat="1" customHeight="1" spans="1:5">
      <c r="A79" s="11" t="s">
        <v>190</v>
      </c>
      <c r="B79" s="12" t="s">
        <v>107</v>
      </c>
      <c r="C79" s="11" t="s">
        <v>97</v>
      </c>
      <c r="D79" s="11" t="s">
        <v>174</v>
      </c>
      <c r="E79" s="13">
        <v>106</v>
      </c>
    </row>
    <row r="80" s="4" customFormat="1" customHeight="1" spans="1:5">
      <c r="A80" s="11" t="s">
        <v>44</v>
      </c>
      <c r="B80" s="12" t="s">
        <v>107</v>
      </c>
      <c r="C80" s="11" t="s">
        <v>97</v>
      </c>
      <c r="D80" s="11" t="s">
        <v>174</v>
      </c>
      <c r="E80" s="13">
        <v>57</v>
      </c>
    </row>
    <row r="81" s="4" customFormat="1" customHeight="1" spans="1:5">
      <c r="A81" s="11" t="s">
        <v>191</v>
      </c>
      <c r="B81" s="12" t="s">
        <v>107</v>
      </c>
      <c r="C81" s="11" t="s">
        <v>97</v>
      </c>
      <c r="D81" s="11" t="s">
        <v>174</v>
      </c>
      <c r="E81" s="13">
        <v>57</v>
      </c>
    </row>
    <row r="82" s="4" customFormat="1" customHeight="1" spans="1:5">
      <c r="A82" s="11" t="s">
        <v>192</v>
      </c>
      <c r="B82" s="12" t="s">
        <v>107</v>
      </c>
      <c r="C82" s="11" t="s">
        <v>97</v>
      </c>
      <c r="D82" s="11" t="s">
        <v>174</v>
      </c>
      <c r="E82" s="13">
        <v>57</v>
      </c>
    </row>
    <row r="83" s="4" customFormat="1" customHeight="1" spans="1:5">
      <c r="A83" s="11" t="s">
        <v>193</v>
      </c>
      <c r="B83" s="12" t="s">
        <v>176</v>
      </c>
      <c r="C83" s="11" t="s">
        <v>97</v>
      </c>
      <c r="D83" s="11" t="s">
        <v>174</v>
      </c>
      <c r="E83" s="13">
        <v>57</v>
      </c>
    </row>
    <row r="84" s="4" customFormat="1" customHeight="1" spans="1:5">
      <c r="A84" s="11" t="s">
        <v>194</v>
      </c>
      <c r="B84" s="12" t="s">
        <v>176</v>
      </c>
      <c r="C84" s="11" t="s">
        <v>97</v>
      </c>
      <c r="D84" s="11" t="s">
        <v>174</v>
      </c>
      <c r="E84" s="13">
        <v>69</v>
      </c>
    </row>
    <row r="85" s="4" customFormat="1" customHeight="1" spans="1:5">
      <c r="A85" s="11" t="s">
        <v>195</v>
      </c>
      <c r="B85" s="12" t="s">
        <v>176</v>
      </c>
      <c r="C85" s="11" t="s">
        <v>97</v>
      </c>
      <c r="D85" s="11" t="s">
        <v>174</v>
      </c>
      <c r="E85" s="13">
        <v>69</v>
      </c>
    </row>
    <row r="86" s="4" customFormat="1" customHeight="1" spans="1:5">
      <c r="A86" s="11" t="s">
        <v>196</v>
      </c>
      <c r="B86" s="12" t="s">
        <v>176</v>
      </c>
      <c r="C86" s="11" t="s">
        <v>97</v>
      </c>
      <c r="D86" s="11" t="s">
        <v>174</v>
      </c>
      <c r="E86" s="13">
        <v>69</v>
      </c>
    </row>
    <row r="87" s="4" customFormat="1" customHeight="1" spans="1:5">
      <c r="A87" s="11" t="s">
        <v>197</v>
      </c>
      <c r="B87" s="12" t="s">
        <v>176</v>
      </c>
      <c r="C87" s="11" t="s">
        <v>97</v>
      </c>
      <c r="D87" s="11" t="s">
        <v>174</v>
      </c>
      <c r="E87" s="13">
        <v>57</v>
      </c>
    </row>
    <row r="88" s="4" customFormat="1" customHeight="1" spans="1:5">
      <c r="A88" s="11" t="s">
        <v>198</v>
      </c>
      <c r="B88" s="12" t="s">
        <v>107</v>
      </c>
      <c r="C88" s="11" t="s">
        <v>97</v>
      </c>
      <c r="D88" s="11" t="s">
        <v>174</v>
      </c>
      <c r="E88" s="13">
        <v>55</v>
      </c>
    </row>
    <row r="89" s="4" customFormat="1" customHeight="1" spans="1:5">
      <c r="A89" s="11" t="s">
        <v>199</v>
      </c>
      <c r="B89" s="12" t="s">
        <v>176</v>
      </c>
      <c r="C89" s="11" t="s">
        <v>97</v>
      </c>
      <c r="D89" s="11" t="s">
        <v>174</v>
      </c>
      <c r="E89" s="13">
        <v>106</v>
      </c>
    </row>
    <row r="90" s="4" customFormat="1" customHeight="1" spans="1:5">
      <c r="A90" s="11" t="s">
        <v>200</v>
      </c>
      <c r="B90" s="12" t="s">
        <v>107</v>
      </c>
      <c r="C90" s="11" t="s">
        <v>97</v>
      </c>
      <c r="D90" s="11" t="s">
        <v>174</v>
      </c>
      <c r="E90" s="13">
        <v>90</v>
      </c>
    </row>
    <row r="91" s="4" customFormat="1" customHeight="1" spans="1:5">
      <c r="A91" s="11" t="s">
        <v>201</v>
      </c>
      <c r="B91" s="12" t="s">
        <v>107</v>
      </c>
      <c r="C91" s="11" t="s">
        <v>97</v>
      </c>
      <c r="D91" s="11" t="s">
        <v>174</v>
      </c>
      <c r="E91" s="13">
        <v>39</v>
      </c>
    </row>
    <row r="92" s="4" customFormat="1" customHeight="1" spans="1:5">
      <c r="A92" s="11" t="s">
        <v>202</v>
      </c>
      <c r="B92" s="12" t="s">
        <v>107</v>
      </c>
      <c r="C92" s="11" t="s">
        <v>97</v>
      </c>
      <c r="D92" s="11" t="s">
        <v>174</v>
      </c>
      <c r="E92" s="13">
        <v>106</v>
      </c>
    </row>
    <row r="93" s="4" customFormat="1" customHeight="1" spans="1:5">
      <c r="A93" s="11" t="s">
        <v>203</v>
      </c>
      <c r="B93" s="12" t="s">
        <v>107</v>
      </c>
      <c r="C93" s="11" t="s">
        <v>97</v>
      </c>
      <c r="D93" s="11" t="s">
        <v>174</v>
      </c>
      <c r="E93" s="13">
        <v>57</v>
      </c>
    </row>
    <row r="94" s="4" customFormat="1" customHeight="1" spans="1:5">
      <c r="A94" s="11" t="s">
        <v>69</v>
      </c>
      <c r="B94" s="12" t="s">
        <v>107</v>
      </c>
      <c r="C94" s="11" t="s">
        <v>97</v>
      </c>
      <c r="D94" s="11" t="s">
        <v>204</v>
      </c>
      <c r="E94" s="13">
        <v>69</v>
      </c>
    </row>
    <row r="95" s="4" customFormat="1" customHeight="1" spans="1:5">
      <c r="A95" s="11" t="s">
        <v>205</v>
      </c>
      <c r="B95" s="12" t="s">
        <v>176</v>
      </c>
      <c r="C95" s="11" t="s">
        <v>97</v>
      </c>
      <c r="D95" s="11" t="s">
        <v>206</v>
      </c>
      <c r="E95" s="13">
        <v>69</v>
      </c>
    </row>
    <row r="96" s="4" customFormat="1" customHeight="1" spans="1:5">
      <c r="A96" s="11" t="s">
        <v>207</v>
      </c>
      <c r="B96" s="12" t="s">
        <v>176</v>
      </c>
      <c r="C96" s="11" t="s">
        <v>97</v>
      </c>
      <c r="D96" s="11" t="s">
        <v>206</v>
      </c>
      <c r="E96" s="13">
        <v>69</v>
      </c>
    </row>
    <row r="97" s="4" customFormat="1" customHeight="1" spans="1:5">
      <c r="A97" s="11" t="s">
        <v>208</v>
      </c>
      <c r="B97" s="12" t="s">
        <v>176</v>
      </c>
      <c r="C97" s="11" t="s">
        <v>97</v>
      </c>
      <c r="D97" s="11" t="s">
        <v>206</v>
      </c>
      <c r="E97" s="13">
        <v>69</v>
      </c>
    </row>
    <row r="98" s="4" customFormat="1" customHeight="1" spans="1:5">
      <c r="A98" s="11" t="s">
        <v>209</v>
      </c>
      <c r="B98" s="12" t="s">
        <v>107</v>
      </c>
      <c r="C98" s="11" t="s">
        <v>97</v>
      </c>
      <c r="D98" s="11" t="s">
        <v>206</v>
      </c>
      <c r="E98" s="13">
        <v>69</v>
      </c>
    </row>
    <row r="99" s="4" customFormat="1" customHeight="1" spans="1:5">
      <c r="A99" s="11" t="s">
        <v>210</v>
      </c>
      <c r="B99" s="12" t="s">
        <v>176</v>
      </c>
      <c r="C99" s="11" t="s">
        <v>97</v>
      </c>
      <c r="D99" s="11" t="s">
        <v>206</v>
      </c>
      <c r="E99" s="13">
        <v>69</v>
      </c>
    </row>
    <row r="100" s="4" customFormat="1" customHeight="1" spans="1:5">
      <c r="A100" s="11" t="s">
        <v>211</v>
      </c>
      <c r="B100" s="12" t="s">
        <v>107</v>
      </c>
      <c r="C100" s="11" t="s">
        <v>97</v>
      </c>
      <c r="D100" s="11" t="s">
        <v>204</v>
      </c>
      <c r="E100" s="13">
        <v>69</v>
      </c>
    </row>
    <row r="101" s="4" customFormat="1" customHeight="1" spans="1:5">
      <c r="A101" s="11" t="s">
        <v>212</v>
      </c>
      <c r="B101" s="12" t="s">
        <v>107</v>
      </c>
      <c r="C101" s="11" t="s">
        <v>97</v>
      </c>
      <c r="D101" s="11" t="s">
        <v>204</v>
      </c>
      <c r="E101" s="13">
        <v>109</v>
      </c>
    </row>
    <row r="102" s="4" customFormat="1" customHeight="1" spans="1:5">
      <c r="A102" s="11" t="s">
        <v>213</v>
      </c>
      <c r="B102" s="12" t="s">
        <v>107</v>
      </c>
      <c r="C102" s="11" t="s">
        <v>97</v>
      </c>
      <c r="D102" s="11" t="s">
        <v>204</v>
      </c>
      <c r="E102" s="13">
        <v>109</v>
      </c>
    </row>
    <row r="103" s="4" customFormat="1" customHeight="1" spans="1:5">
      <c r="A103" s="11" t="s">
        <v>214</v>
      </c>
      <c r="B103" s="12" t="s">
        <v>107</v>
      </c>
      <c r="C103" s="11" t="s">
        <v>97</v>
      </c>
      <c r="D103" s="11" t="s">
        <v>204</v>
      </c>
      <c r="E103" s="13">
        <v>109</v>
      </c>
    </row>
    <row r="104" s="4" customFormat="1" customHeight="1" spans="1:5">
      <c r="A104" s="11" t="s">
        <v>215</v>
      </c>
      <c r="B104" s="12" t="s">
        <v>107</v>
      </c>
      <c r="C104" s="11" t="s">
        <v>97</v>
      </c>
      <c r="D104" s="11" t="s">
        <v>204</v>
      </c>
      <c r="E104" s="13">
        <v>109</v>
      </c>
    </row>
    <row r="105" s="4" customFormat="1" customHeight="1" spans="1:5">
      <c r="A105" s="11" t="s">
        <v>216</v>
      </c>
      <c r="B105" s="12" t="s">
        <v>107</v>
      </c>
      <c r="C105" s="11" t="s">
        <v>97</v>
      </c>
      <c r="D105" s="11" t="s">
        <v>204</v>
      </c>
      <c r="E105" s="13">
        <v>109</v>
      </c>
    </row>
    <row r="106" s="4" customFormat="1" customHeight="1" spans="1:5">
      <c r="A106" s="11" t="s">
        <v>217</v>
      </c>
      <c r="B106" s="12" t="s">
        <v>107</v>
      </c>
      <c r="C106" s="11" t="s">
        <v>97</v>
      </c>
      <c r="D106" s="11" t="s">
        <v>204</v>
      </c>
      <c r="E106" s="13">
        <v>109</v>
      </c>
    </row>
    <row r="107" s="4" customFormat="1" customHeight="1" spans="1:5">
      <c r="A107" s="11" t="s">
        <v>218</v>
      </c>
      <c r="B107" s="12" t="s">
        <v>176</v>
      </c>
      <c r="C107" s="11" t="s">
        <v>97</v>
      </c>
      <c r="D107" s="11" t="s">
        <v>204</v>
      </c>
      <c r="E107" s="13">
        <v>109</v>
      </c>
    </row>
    <row r="108" s="4" customFormat="1" customHeight="1" spans="1:5">
      <c r="A108" s="11" t="s">
        <v>219</v>
      </c>
      <c r="B108" s="12" t="s">
        <v>176</v>
      </c>
      <c r="C108" s="11" t="s">
        <v>97</v>
      </c>
      <c r="D108" s="11" t="s">
        <v>204</v>
      </c>
      <c r="E108" s="13">
        <v>109</v>
      </c>
    </row>
    <row r="109" s="4" customFormat="1" customHeight="1" spans="1:5">
      <c r="A109" s="11" t="s">
        <v>220</v>
      </c>
      <c r="B109" s="12" t="s">
        <v>107</v>
      </c>
      <c r="C109" s="11" t="s">
        <v>97</v>
      </c>
      <c r="D109" s="11" t="s">
        <v>204</v>
      </c>
      <c r="E109" s="13">
        <v>109</v>
      </c>
    </row>
    <row r="110" s="4" customFormat="1" customHeight="1" spans="1:5">
      <c r="A110" s="11" t="s">
        <v>221</v>
      </c>
      <c r="B110" s="12" t="s">
        <v>107</v>
      </c>
      <c r="C110" s="11" t="s">
        <v>97</v>
      </c>
      <c r="D110" s="11" t="s">
        <v>222</v>
      </c>
      <c r="E110" s="13">
        <v>79</v>
      </c>
    </row>
    <row r="111" s="4" customFormat="1" customHeight="1" spans="1:5">
      <c r="A111" s="11" t="s">
        <v>223</v>
      </c>
      <c r="B111" s="12" t="s">
        <v>107</v>
      </c>
      <c r="C111" s="11" t="s">
        <v>97</v>
      </c>
      <c r="D111" s="11" t="s">
        <v>222</v>
      </c>
      <c r="E111" s="13">
        <v>79</v>
      </c>
    </row>
    <row r="112" s="4" customFormat="1" customHeight="1" spans="1:5">
      <c r="A112" s="11" t="s">
        <v>224</v>
      </c>
      <c r="B112" s="12" t="s">
        <v>107</v>
      </c>
      <c r="C112" s="11" t="s">
        <v>97</v>
      </c>
      <c r="D112" s="11" t="s">
        <v>222</v>
      </c>
      <c r="E112" s="13">
        <v>79</v>
      </c>
    </row>
    <row r="113" s="4" customFormat="1" customHeight="1" spans="1:5">
      <c r="A113" s="11" t="s">
        <v>225</v>
      </c>
      <c r="B113" s="12" t="s">
        <v>107</v>
      </c>
      <c r="C113" s="11" t="s">
        <v>97</v>
      </c>
      <c r="D113" s="11" t="s">
        <v>222</v>
      </c>
      <c r="E113" s="13">
        <v>79</v>
      </c>
    </row>
    <row r="114" s="4" customFormat="1" customHeight="1" spans="1:5">
      <c r="A114" s="11" t="s">
        <v>6</v>
      </c>
      <c r="B114" s="12" t="s">
        <v>107</v>
      </c>
      <c r="C114" s="11" t="s">
        <v>97</v>
      </c>
      <c r="D114" s="11" t="s">
        <v>222</v>
      </c>
      <c r="E114" s="13">
        <v>79</v>
      </c>
    </row>
    <row r="115" s="4" customFormat="1" customHeight="1" spans="1:5">
      <c r="A115" s="11" t="s">
        <v>226</v>
      </c>
      <c r="B115" s="12" t="s">
        <v>107</v>
      </c>
      <c r="C115" s="11" t="s">
        <v>97</v>
      </c>
      <c r="D115" s="11" t="s">
        <v>222</v>
      </c>
      <c r="E115" s="13">
        <v>79</v>
      </c>
    </row>
    <row r="116" s="4" customFormat="1" customHeight="1" spans="1:5">
      <c r="A116" s="11" t="s">
        <v>227</v>
      </c>
      <c r="B116" s="12" t="s">
        <v>107</v>
      </c>
      <c r="C116" s="11" t="s">
        <v>97</v>
      </c>
      <c r="D116" s="11" t="s">
        <v>222</v>
      </c>
      <c r="E116" s="13">
        <v>79</v>
      </c>
    </row>
    <row r="117" s="4" customFormat="1" customHeight="1" spans="1:5">
      <c r="A117" s="11" t="s">
        <v>228</v>
      </c>
      <c r="B117" s="12" t="s">
        <v>107</v>
      </c>
      <c r="C117" s="11" t="s">
        <v>97</v>
      </c>
      <c r="D117" s="11" t="s">
        <v>222</v>
      </c>
      <c r="E117" s="13">
        <v>79</v>
      </c>
    </row>
    <row r="118" s="4" customFormat="1" customHeight="1" spans="1:5">
      <c r="A118" s="11" t="s">
        <v>229</v>
      </c>
      <c r="B118" s="12" t="s">
        <v>107</v>
      </c>
      <c r="C118" s="11" t="s">
        <v>97</v>
      </c>
      <c r="D118" s="11" t="s">
        <v>222</v>
      </c>
      <c r="E118" s="13">
        <v>79</v>
      </c>
    </row>
    <row r="119" s="4" customFormat="1" customHeight="1" spans="1:5">
      <c r="A119" s="11" t="s">
        <v>230</v>
      </c>
      <c r="B119" s="12" t="s">
        <v>107</v>
      </c>
      <c r="C119" s="11" t="s">
        <v>97</v>
      </c>
      <c r="D119" s="11" t="s">
        <v>222</v>
      </c>
      <c r="E119" s="13">
        <v>79</v>
      </c>
    </row>
    <row r="120" s="4" customFormat="1" customHeight="1" spans="1:5">
      <c r="A120" s="11" t="s">
        <v>231</v>
      </c>
      <c r="B120" s="12" t="s">
        <v>107</v>
      </c>
      <c r="C120" s="11" t="s">
        <v>97</v>
      </c>
      <c r="D120" s="11" t="s">
        <v>232</v>
      </c>
      <c r="E120" s="13">
        <v>90</v>
      </c>
    </row>
    <row r="121" s="4" customFormat="1" customHeight="1" spans="1:5">
      <c r="A121" s="11" t="s">
        <v>233</v>
      </c>
      <c r="B121" s="12" t="s">
        <v>176</v>
      </c>
      <c r="C121" s="11" t="s">
        <v>97</v>
      </c>
      <c r="D121" s="11" t="s">
        <v>232</v>
      </c>
      <c r="E121" s="13">
        <v>90</v>
      </c>
    </row>
    <row r="122" s="4" customFormat="1" customHeight="1" spans="1:5">
      <c r="A122" s="11" t="s">
        <v>234</v>
      </c>
      <c r="B122" s="12" t="s">
        <v>176</v>
      </c>
      <c r="C122" s="11" t="s">
        <v>97</v>
      </c>
      <c r="D122" s="11" t="s">
        <v>232</v>
      </c>
      <c r="E122" s="13">
        <v>90</v>
      </c>
    </row>
    <row r="123" s="4" customFormat="1" customHeight="1" spans="1:5">
      <c r="A123" s="11" t="s">
        <v>87</v>
      </c>
      <c r="B123" s="12" t="s">
        <v>107</v>
      </c>
      <c r="C123" s="11" t="s">
        <v>97</v>
      </c>
      <c r="D123" s="11" t="s">
        <v>232</v>
      </c>
      <c r="E123" s="13">
        <v>90</v>
      </c>
    </row>
    <row r="124" s="4" customFormat="1" customHeight="1" spans="1:5">
      <c r="A124" s="11" t="s">
        <v>235</v>
      </c>
      <c r="B124" s="12" t="s">
        <v>107</v>
      </c>
      <c r="C124" s="11" t="s">
        <v>97</v>
      </c>
      <c r="D124" s="11" t="s">
        <v>232</v>
      </c>
      <c r="E124" s="13">
        <v>57</v>
      </c>
    </row>
    <row r="125" s="4" customFormat="1" customHeight="1" spans="1:5">
      <c r="A125" s="11" t="s">
        <v>33</v>
      </c>
      <c r="B125" s="12" t="s">
        <v>176</v>
      </c>
      <c r="C125" s="11" t="s">
        <v>97</v>
      </c>
      <c r="D125" s="11" t="s">
        <v>232</v>
      </c>
      <c r="E125" s="13">
        <v>90</v>
      </c>
    </row>
    <row r="126" s="4" customFormat="1" customHeight="1" spans="1:5">
      <c r="A126" s="11" t="s">
        <v>236</v>
      </c>
      <c r="B126" s="12" t="s">
        <v>176</v>
      </c>
      <c r="C126" s="11" t="s">
        <v>97</v>
      </c>
      <c r="D126" s="11" t="s">
        <v>232</v>
      </c>
      <c r="E126" s="13">
        <v>109</v>
      </c>
    </row>
    <row r="127" s="4" customFormat="1" customHeight="1" spans="1:5">
      <c r="A127" s="11" t="s">
        <v>237</v>
      </c>
      <c r="B127" s="12" t="s">
        <v>176</v>
      </c>
      <c r="C127" s="11" t="s">
        <v>97</v>
      </c>
      <c r="D127" s="11" t="s">
        <v>232</v>
      </c>
      <c r="E127" s="13">
        <v>90</v>
      </c>
    </row>
    <row r="128" s="4" customFormat="1" customHeight="1" spans="1:5">
      <c r="A128" s="11" t="s">
        <v>238</v>
      </c>
      <c r="B128" s="12" t="s">
        <v>107</v>
      </c>
      <c r="C128" s="11" t="s">
        <v>98</v>
      </c>
      <c r="D128" s="11" t="s">
        <v>239</v>
      </c>
      <c r="E128" s="13">
        <v>115</v>
      </c>
    </row>
    <row r="129" s="4" customFormat="1" customHeight="1" spans="1:5">
      <c r="A129" s="11" t="s">
        <v>240</v>
      </c>
      <c r="B129" s="12" t="s">
        <v>107</v>
      </c>
      <c r="C129" s="11" t="s">
        <v>98</v>
      </c>
      <c r="D129" s="11" t="s">
        <v>239</v>
      </c>
      <c r="E129" s="13">
        <v>115</v>
      </c>
    </row>
    <row r="130" s="4" customFormat="1" customHeight="1" spans="1:5">
      <c r="A130" s="11" t="s">
        <v>241</v>
      </c>
      <c r="B130" s="12" t="s">
        <v>107</v>
      </c>
      <c r="C130" s="11" t="s">
        <v>98</v>
      </c>
      <c r="D130" s="11" t="s">
        <v>239</v>
      </c>
      <c r="E130" s="13">
        <v>75</v>
      </c>
    </row>
    <row r="131" s="4" customFormat="1" customHeight="1" spans="1:5">
      <c r="A131" s="11" t="s">
        <v>242</v>
      </c>
      <c r="B131" s="12" t="s">
        <v>107</v>
      </c>
      <c r="C131" s="11" t="s">
        <v>98</v>
      </c>
      <c r="D131" s="11" t="s">
        <v>239</v>
      </c>
      <c r="E131" s="13">
        <v>115</v>
      </c>
    </row>
    <row r="132" s="4" customFormat="1" customHeight="1" spans="1:5">
      <c r="A132" s="11" t="s">
        <v>243</v>
      </c>
      <c r="B132" s="12" t="s">
        <v>107</v>
      </c>
      <c r="C132" s="11" t="s">
        <v>98</v>
      </c>
      <c r="D132" s="11" t="s">
        <v>239</v>
      </c>
      <c r="E132" s="13">
        <v>75</v>
      </c>
    </row>
    <row r="133" s="4" customFormat="1" customHeight="1" spans="1:5">
      <c r="A133" s="11" t="s">
        <v>244</v>
      </c>
      <c r="B133" s="12" t="s">
        <v>107</v>
      </c>
      <c r="C133" s="11" t="s">
        <v>98</v>
      </c>
      <c r="D133" s="11" t="s">
        <v>239</v>
      </c>
      <c r="E133" s="13">
        <v>107</v>
      </c>
    </row>
    <row r="134" s="4" customFormat="1" customHeight="1" spans="1:5">
      <c r="A134" s="11" t="s">
        <v>245</v>
      </c>
      <c r="B134" s="12" t="s">
        <v>107</v>
      </c>
      <c r="C134" s="11" t="s">
        <v>98</v>
      </c>
      <c r="D134" s="11" t="s">
        <v>239</v>
      </c>
      <c r="E134" s="13">
        <v>107</v>
      </c>
    </row>
    <row r="135" s="4" customFormat="1" customHeight="1" spans="1:5">
      <c r="A135" s="11" t="s">
        <v>246</v>
      </c>
      <c r="B135" s="12" t="s">
        <v>107</v>
      </c>
      <c r="C135" s="11" t="s">
        <v>98</v>
      </c>
      <c r="D135" s="11" t="s">
        <v>239</v>
      </c>
      <c r="E135" s="13">
        <v>125</v>
      </c>
    </row>
    <row r="136" s="4" customFormat="1" customHeight="1" spans="1:5">
      <c r="A136" s="11" t="s">
        <v>37</v>
      </c>
      <c r="B136" s="12" t="s">
        <v>107</v>
      </c>
      <c r="C136" s="11" t="s">
        <v>98</v>
      </c>
      <c r="D136" s="11" t="s">
        <v>239</v>
      </c>
      <c r="E136" s="13">
        <v>135</v>
      </c>
    </row>
    <row r="137" s="4" customFormat="1" customHeight="1" spans="1:5">
      <c r="A137" s="11" t="s">
        <v>247</v>
      </c>
      <c r="B137" s="12" t="s">
        <v>107</v>
      </c>
      <c r="C137" s="11" t="s">
        <v>98</v>
      </c>
      <c r="D137" s="11" t="s">
        <v>239</v>
      </c>
      <c r="E137" s="13">
        <v>107</v>
      </c>
    </row>
    <row r="138" s="4" customFormat="1" customHeight="1" spans="1:5">
      <c r="A138" s="11" t="s">
        <v>12</v>
      </c>
      <c r="B138" s="12" t="s">
        <v>107</v>
      </c>
      <c r="C138" s="11" t="s">
        <v>98</v>
      </c>
      <c r="D138" s="11" t="s">
        <v>239</v>
      </c>
      <c r="E138" s="13">
        <v>125</v>
      </c>
    </row>
    <row r="139" s="4" customFormat="1" customHeight="1" spans="1:5">
      <c r="A139" s="11" t="s">
        <v>248</v>
      </c>
      <c r="B139" s="12" t="s">
        <v>107</v>
      </c>
      <c r="C139" s="11" t="s">
        <v>98</v>
      </c>
      <c r="D139" s="11" t="s">
        <v>239</v>
      </c>
      <c r="E139" s="13">
        <v>107</v>
      </c>
    </row>
    <row r="140" s="4" customFormat="1" customHeight="1" spans="1:5">
      <c r="A140" s="11" t="s">
        <v>249</v>
      </c>
      <c r="B140" s="12" t="s">
        <v>107</v>
      </c>
      <c r="C140" s="11" t="s">
        <v>98</v>
      </c>
      <c r="D140" s="11" t="s">
        <v>239</v>
      </c>
      <c r="E140" s="13">
        <v>75</v>
      </c>
    </row>
    <row r="141" s="4" customFormat="1" customHeight="1" spans="1:5">
      <c r="A141" s="11" t="s">
        <v>250</v>
      </c>
      <c r="B141" s="12" t="s">
        <v>107</v>
      </c>
      <c r="C141" s="11" t="s">
        <v>98</v>
      </c>
      <c r="D141" s="11" t="s">
        <v>239</v>
      </c>
      <c r="E141" s="13">
        <v>107</v>
      </c>
    </row>
    <row r="142" s="4" customFormat="1" customHeight="1" spans="1:5">
      <c r="A142" s="11" t="s">
        <v>251</v>
      </c>
      <c r="B142" s="12" t="s">
        <v>107</v>
      </c>
      <c r="C142" s="11" t="s">
        <v>98</v>
      </c>
      <c r="D142" s="11" t="s">
        <v>239</v>
      </c>
      <c r="E142" s="13">
        <v>107</v>
      </c>
    </row>
    <row r="143" s="4" customFormat="1" customHeight="1" spans="1:5">
      <c r="A143" s="11" t="s">
        <v>252</v>
      </c>
      <c r="B143" s="12" t="s">
        <v>107</v>
      </c>
      <c r="C143" s="11" t="s">
        <v>98</v>
      </c>
      <c r="D143" s="11" t="s">
        <v>239</v>
      </c>
      <c r="E143" s="13">
        <v>125</v>
      </c>
    </row>
    <row r="144" s="4" customFormat="1" customHeight="1" spans="1:5">
      <c r="A144" s="11" t="s">
        <v>253</v>
      </c>
      <c r="B144" s="12" t="s">
        <v>107</v>
      </c>
      <c r="C144" s="11" t="s">
        <v>98</v>
      </c>
      <c r="D144" s="11" t="s">
        <v>239</v>
      </c>
      <c r="E144" s="13">
        <v>75</v>
      </c>
    </row>
    <row r="145" s="4" customFormat="1" customHeight="1" spans="1:5">
      <c r="A145" s="11" t="s">
        <v>254</v>
      </c>
      <c r="B145" s="12" t="s">
        <v>107</v>
      </c>
      <c r="C145" s="11" t="s">
        <v>98</v>
      </c>
      <c r="D145" s="11" t="s">
        <v>239</v>
      </c>
      <c r="E145" s="13">
        <v>107</v>
      </c>
    </row>
    <row r="146" s="4" customFormat="1" customHeight="1" spans="1:5">
      <c r="A146" s="11" t="s">
        <v>255</v>
      </c>
      <c r="B146" s="12" t="s">
        <v>107</v>
      </c>
      <c r="C146" s="11" t="s">
        <v>98</v>
      </c>
      <c r="D146" s="11" t="s">
        <v>239</v>
      </c>
      <c r="E146" s="13">
        <v>75</v>
      </c>
    </row>
    <row r="147" s="4" customFormat="1" customHeight="1" spans="1:5">
      <c r="A147" s="11" t="s">
        <v>256</v>
      </c>
      <c r="B147" s="12" t="s">
        <v>107</v>
      </c>
      <c r="C147" s="11" t="s">
        <v>98</v>
      </c>
      <c r="D147" s="11" t="s">
        <v>239</v>
      </c>
      <c r="E147" s="13">
        <v>135</v>
      </c>
    </row>
    <row r="148" s="4" customFormat="1" customHeight="1" spans="1:5">
      <c r="A148" s="11" t="s">
        <v>257</v>
      </c>
      <c r="B148" s="12" t="s">
        <v>107</v>
      </c>
      <c r="C148" s="11" t="s">
        <v>98</v>
      </c>
      <c r="D148" s="11" t="s">
        <v>239</v>
      </c>
      <c r="E148" s="13">
        <v>75</v>
      </c>
    </row>
    <row r="149" s="4" customFormat="1" customHeight="1" spans="1:5">
      <c r="A149" s="11" t="s">
        <v>258</v>
      </c>
      <c r="B149" s="12" t="s">
        <v>107</v>
      </c>
      <c r="C149" s="11" t="s">
        <v>98</v>
      </c>
      <c r="D149" s="11" t="s">
        <v>239</v>
      </c>
      <c r="E149" s="13">
        <v>125</v>
      </c>
    </row>
    <row r="150" s="4" customFormat="1" customHeight="1" spans="1:5">
      <c r="A150" s="11" t="s">
        <v>259</v>
      </c>
      <c r="B150" s="12" t="s">
        <v>107</v>
      </c>
      <c r="C150" s="11" t="s">
        <v>98</v>
      </c>
      <c r="D150" s="11" t="s">
        <v>239</v>
      </c>
      <c r="E150" s="13">
        <v>107</v>
      </c>
    </row>
    <row r="151" s="4" customFormat="1" customHeight="1" spans="1:5">
      <c r="A151" s="11" t="s">
        <v>260</v>
      </c>
      <c r="B151" s="12" t="s">
        <v>107</v>
      </c>
      <c r="C151" s="11" t="s">
        <v>98</v>
      </c>
      <c r="D151" s="11" t="s">
        <v>239</v>
      </c>
      <c r="E151" s="13">
        <v>125</v>
      </c>
    </row>
    <row r="152" s="4" customFormat="1" customHeight="1" spans="1:5">
      <c r="A152" s="11" t="s">
        <v>261</v>
      </c>
      <c r="B152" s="12" t="s">
        <v>107</v>
      </c>
      <c r="C152" s="11" t="s">
        <v>98</v>
      </c>
      <c r="D152" s="11" t="s">
        <v>239</v>
      </c>
      <c r="E152" s="13">
        <v>107</v>
      </c>
    </row>
    <row r="153" s="4" customFormat="1" customHeight="1" spans="1:5">
      <c r="A153" s="11" t="s">
        <v>262</v>
      </c>
      <c r="B153" s="12" t="s">
        <v>107</v>
      </c>
      <c r="C153" s="11" t="s">
        <v>98</v>
      </c>
      <c r="D153" s="11" t="s">
        <v>239</v>
      </c>
      <c r="E153" s="13">
        <v>135</v>
      </c>
    </row>
    <row r="154" s="4" customFormat="1" customHeight="1" spans="1:5">
      <c r="A154" s="11" t="s">
        <v>42</v>
      </c>
      <c r="B154" s="12" t="s">
        <v>107</v>
      </c>
      <c r="C154" s="11" t="s">
        <v>98</v>
      </c>
      <c r="D154" s="11" t="s">
        <v>239</v>
      </c>
      <c r="E154" s="13">
        <v>75</v>
      </c>
    </row>
    <row r="155" s="4" customFormat="1" customHeight="1" spans="1:5">
      <c r="A155" s="11" t="s">
        <v>263</v>
      </c>
      <c r="B155" s="12" t="s">
        <v>107</v>
      </c>
      <c r="C155" s="11" t="s">
        <v>98</v>
      </c>
      <c r="D155" s="11" t="s">
        <v>239</v>
      </c>
      <c r="E155" s="13">
        <v>125</v>
      </c>
    </row>
    <row r="156" s="4" customFormat="1" customHeight="1" spans="1:5">
      <c r="A156" s="11" t="s">
        <v>264</v>
      </c>
      <c r="B156" s="12" t="s">
        <v>107</v>
      </c>
      <c r="C156" s="11" t="s">
        <v>98</v>
      </c>
      <c r="D156" s="11" t="s">
        <v>239</v>
      </c>
      <c r="E156" s="13">
        <v>135</v>
      </c>
    </row>
    <row r="157" s="4" customFormat="1" customHeight="1" spans="1:5">
      <c r="A157" s="11" t="s">
        <v>265</v>
      </c>
      <c r="B157" s="12" t="s">
        <v>107</v>
      </c>
      <c r="C157" s="11" t="s">
        <v>98</v>
      </c>
      <c r="D157" s="11" t="s">
        <v>239</v>
      </c>
      <c r="E157" s="13">
        <v>75</v>
      </c>
    </row>
    <row r="158" s="4" customFormat="1" customHeight="1" spans="1:5">
      <c r="A158" s="11" t="s">
        <v>266</v>
      </c>
      <c r="B158" s="12" t="s">
        <v>107</v>
      </c>
      <c r="C158" s="11" t="s">
        <v>98</v>
      </c>
      <c r="D158" s="11" t="s">
        <v>239</v>
      </c>
      <c r="E158" s="13">
        <v>75</v>
      </c>
    </row>
    <row r="159" s="4" customFormat="1" customHeight="1" spans="1:5">
      <c r="A159" s="11" t="s">
        <v>267</v>
      </c>
      <c r="B159" s="12" t="s">
        <v>107</v>
      </c>
      <c r="C159" s="11" t="s">
        <v>98</v>
      </c>
      <c r="D159" s="11" t="s">
        <v>239</v>
      </c>
      <c r="E159" s="13">
        <v>125</v>
      </c>
    </row>
    <row r="160" s="4" customFormat="1" customHeight="1" spans="1:5">
      <c r="A160" s="11" t="s">
        <v>268</v>
      </c>
      <c r="B160" s="12" t="s">
        <v>107</v>
      </c>
      <c r="C160" s="11" t="s">
        <v>98</v>
      </c>
      <c r="D160" s="11" t="s">
        <v>239</v>
      </c>
      <c r="E160" s="13">
        <v>107</v>
      </c>
    </row>
    <row r="161" s="4" customFormat="1" customHeight="1" spans="1:5">
      <c r="A161" s="11" t="s">
        <v>269</v>
      </c>
      <c r="B161" s="12" t="s">
        <v>107</v>
      </c>
      <c r="C161" s="11" t="s">
        <v>98</v>
      </c>
      <c r="D161" s="11" t="s">
        <v>239</v>
      </c>
      <c r="E161" s="13">
        <v>135</v>
      </c>
    </row>
    <row r="162" s="4" customFormat="1" customHeight="1" spans="1:5">
      <c r="A162" s="11" t="s">
        <v>270</v>
      </c>
      <c r="B162" s="12" t="s">
        <v>107</v>
      </c>
      <c r="C162" s="11" t="s">
        <v>98</v>
      </c>
      <c r="D162" s="11" t="s">
        <v>239</v>
      </c>
      <c r="E162" s="13">
        <v>135</v>
      </c>
    </row>
    <row r="163" s="4" customFormat="1" customHeight="1" spans="1:5">
      <c r="A163" s="11" t="s">
        <v>271</v>
      </c>
      <c r="B163" s="12" t="s">
        <v>107</v>
      </c>
      <c r="C163" s="11" t="s">
        <v>98</v>
      </c>
      <c r="D163" s="11" t="s">
        <v>239</v>
      </c>
      <c r="E163" s="13">
        <v>75</v>
      </c>
    </row>
    <row r="164" s="4" customFormat="1" customHeight="1" spans="1:5">
      <c r="A164" s="11" t="s">
        <v>272</v>
      </c>
      <c r="B164" s="12" t="s">
        <v>107</v>
      </c>
      <c r="C164" s="11" t="s">
        <v>98</v>
      </c>
      <c r="D164" s="11" t="s">
        <v>239</v>
      </c>
      <c r="E164" s="13">
        <v>125</v>
      </c>
    </row>
    <row r="165" s="4" customFormat="1" customHeight="1" spans="1:5">
      <c r="A165" s="11" t="s">
        <v>273</v>
      </c>
      <c r="B165" s="12" t="s">
        <v>107</v>
      </c>
      <c r="C165" s="11" t="s">
        <v>98</v>
      </c>
      <c r="D165" s="11" t="s">
        <v>239</v>
      </c>
      <c r="E165" s="13">
        <v>125</v>
      </c>
    </row>
    <row r="166" s="4" customFormat="1" customHeight="1" spans="1:5">
      <c r="A166" s="11" t="s">
        <v>274</v>
      </c>
      <c r="B166" s="12" t="s">
        <v>107</v>
      </c>
      <c r="C166" s="11" t="s">
        <v>98</v>
      </c>
      <c r="D166" s="11" t="s">
        <v>239</v>
      </c>
      <c r="E166" s="13">
        <v>125</v>
      </c>
    </row>
    <row r="167" s="4" customFormat="1" customHeight="1" spans="1:5">
      <c r="A167" s="11" t="s">
        <v>275</v>
      </c>
      <c r="B167" s="12" t="s">
        <v>107</v>
      </c>
      <c r="C167" s="11" t="s">
        <v>98</v>
      </c>
      <c r="D167" s="11" t="s">
        <v>239</v>
      </c>
      <c r="E167" s="13">
        <v>135</v>
      </c>
    </row>
    <row r="168" s="4" customFormat="1" customHeight="1" spans="1:5">
      <c r="A168" s="11" t="s">
        <v>276</v>
      </c>
      <c r="B168" s="12" t="s">
        <v>107</v>
      </c>
      <c r="C168" s="11" t="s">
        <v>98</v>
      </c>
      <c r="D168" s="11" t="s">
        <v>239</v>
      </c>
      <c r="E168" s="13">
        <v>135</v>
      </c>
    </row>
    <row r="169" s="4" customFormat="1" customHeight="1" spans="1:5">
      <c r="A169" s="11" t="s">
        <v>277</v>
      </c>
      <c r="B169" s="12" t="s">
        <v>107</v>
      </c>
      <c r="C169" s="11" t="s">
        <v>98</v>
      </c>
      <c r="D169" s="11" t="s">
        <v>239</v>
      </c>
      <c r="E169" s="13">
        <v>135</v>
      </c>
    </row>
    <row r="170" s="4" customFormat="1" customHeight="1" spans="1:5">
      <c r="A170" s="11" t="s">
        <v>278</v>
      </c>
      <c r="B170" s="12" t="s">
        <v>107</v>
      </c>
      <c r="C170" s="11" t="s">
        <v>98</v>
      </c>
      <c r="D170" s="11" t="s">
        <v>239</v>
      </c>
      <c r="E170" s="13">
        <v>123</v>
      </c>
    </row>
    <row r="171" s="4" customFormat="1" customHeight="1" spans="1:5">
      <c r="A171" s="11" t="s">
        <v>279</v>
      </c>
      <c r="B171" s="12" t="s">
        <v>107</v>
      </c>
      <c r="C171" s="11" t="s">
        <v>98</v>
      </c>
      <c r="D171" s="11" t="s">
        <v>239</v>
      </c>
      <c r="E171" s="13">
        <v>123</v>
      </c>
    </row>
    <row r="172" s="4" customFormat="1" customHeight="1" spans="1:5">
      <c r="A172" s="11" t="s">
        <v>89</v>
      </c>
      <c r="B172" s="12" t="s">
        <v>107</v>
      </c>
      <c r="C172" s="11" t="s">
        <v>98</v>
      </c>
      <c r="D172" s="11" t="s">
        <v>239</v>
      </c>
      <c r="E172" s="13">
        <v>123</v>
      </c>
    </row>
    <row r="173" s="4" customFormat="1" customHeight="1" spans="1:5">
      <c r="A173" s="11" t="s">
        <v>280</v>
      </c>
      <c r="B173" s="12" t="s">
        <v>107</v>
      </c>
      <c r="C173" s="11" t="s">
        <v>98</v>
      </c>
      <c r="D173" s="11" t="s">
        <v>239</v>
      </c>
      <c r="E173" s="13">
        <v>123</v>
      </c>
    </row>
    <row r="174" s="4" customFormat="1" customHeight="1" spans="1:5">
      <c r="A174" s="11" t="s">
        <v>281</v>
      </c>
      <c r="B174" s="12" t="s">
        <v>107</v>
      </c>
      <c r="C174" s="11" t="s">
        <v>98</v>
      </c>
      <c r="D174" s="11" t="s">
        <v>239</v>
      </c>
      <c r="E174" s="13">
        <v>123</v>
      </c>
    </row>
    <row r="175" s="4" customFormat="1" customHeight="1" spans="1:5">
      <c r="A175" s="11" t="s">
        <v>282</v>
      </c>
      <c r="B175" s="12" t="s">
        <v>107</v>
      </c>
      <c r="C175" s="11" t="s">
        <v>98</v>
      </c>
      <c r="D175" s="11" t="s">
        <v>239</v>
      </c>
      <c r="E175" s="13">
        <v>123</v>
      </c>
    </row>
    <row r="176" s="4" customFormat="1" customHeight="1" spans="1:5">
      <c r="A176" s="11" t="s">
        <v>24</v>
      </c>
      <c r="B176" s="12" t="s">
        <v>107</v>
      </c>
      <c r="C176" s="11" t="s">
        <v>98</v>
      </c>
      <c r="D176" s="11" t="s">
        <v>239</v>
      </c>
      <c r="E176" s="13">
        <v>123</v>
      </c>
    </row>
    <row r="177" s="4" customFormat="1" customHeight="1" spans="1:5">
      <c r="A177" s="11" t="s">
        <v>283</v>
      </c>
      <c r="B177" s="12" t="s">
        <v>107</v>
      </c>
      <c r="C177" s="11" t="s">
        <v>98</v>
      </c>
      <c r="D177" s="11" t="s">
        <v>239</v>
      </c>
      <c r="E177" s="13">
        <v>82</v>
      </c>
    </row>
    <row r="178" s="4" customFormat="1" customHeight="1" spans="1:5">
      <c r="A178" s="11" t="s">
        <v>284</v>
      </c>
      <c r="B178" s="12" t="s">
        <v>107</v>
      </c>
      <c r="C178" s="11" t="s">
        <v>98</v>
      </c>
      <c r="D178" s="11" t="s">
        <v>239</v>
      </c>
      <c r="E178" s="13">
        <v>82</v>
      </c>
    </row>
    <row r="179" s="4" customFormat="1" customHeight="1" spans="1:5">
      <c r="A179" s="11" t="s">
        <v>285</v>
      </c>
      <c r="B179" s="12" t="s">
        <v>107</v>
      </c>
      <c r="C179" s="11" t="s">
        <v>98</v>
      </c>
      <c r="D179" s="11" t="s">
        <v>239</v>
      </c>
      <c r="E179" s="13">
        <v>82</v>
      </c>
    </row>
    <row r="180" s="4" customFormat="1" customHeight="1" spans="1:5">
      <c r="A180" s="11" t="s">
        <v>286</v>
      </c>
      <c r="B180" s="12" t="s">
        <v>107</v>
      </c>
      <c r="C180" s="11" t="s">
        <v>98</v>
      </c>
      <c r="D180" s="11" t="s">
        <v>239</v>
      </c>
      <c r="E180" s="13">
        <v>82</v>
      </c>
    </row>
    <row r="181" s="4" customFormat="1" customHeight="1" spans="1:5">
      <c r="A181" s="11" t="s">
        <v>287</v>
      </c>
      <c r="B181" s="12" t="s">
        <v>107</v>
      </c>
      <c r="C181" s="11" t="s">
        <v>98</v>
      </c>
      <c r="D181" s="11" t="s">
        <v>239</v>
      </c>
      <c r="E181" s="13">
        <v>82</v>
      </c>
    </row>
    <row r="182" s="4" customFormat="1" customHeight="1" spans="1:5">
      <c r="A182" s="11" t="s">
        <v>288</v>
      </c>
      <c r="B182" s="12" t="s">
        <v>107</v>
      </c>
      <c r="C182" s="11" t="s">
        <v>98</v>
      </c>
      <c r="D182" s="11" t="s">
        <v>239</v>
      </c>
      <c r="E182" s="13">
        <v>82</v>
      </c>
    </row>
    <row r="183" s="4" customFormat="1" customHeight="1" spans="1:5">
      <c r="A183" s="11" t="s">
        <v>289</v>
      </c>
      <c r="B183" s="12" t="s">
        <v>107</v>
      </c>
      <c r="C183" s="11" t="s">
        <v>98</v>
      </c>
      <c r="D183" s="11" t="s">
        <v>239</v>
      </c>
      <c r="E183" s="13">
        <v>82</v>
      </c>
    </row>
    <row r="184" s="4" customFormat="1" customHeight="1" spans="1:5">
      <c r="A184" s="11" t="s">
        <v>290</v>
      </c>
      <c r="B184" s="12" t="s">
        <v>107</v>
      </c>
      <c r="C184" s="11" t="s">
        <v>98</v>
      </c>
      <c r="D184" s="11" t="s">
        <v>239</v>
      </c>
      <c r="E184" s="13">
        <v>82</v>
      </c>
    </row>
    <row r="185" s="4" customFormat="1" customHeight="1" spans="1:5">
      <c r="A185" s="11" t="s">
        <v>291</v>
      </c>
      <c r="B185" s="12" t="s">
        <v>107</v>
      </c>
      <c r="C185" s="11" t="s">
        <v>98</v>
      </c>
      <c r="D185" s="11" t="s">
        <v>239</v>
      </c>
      <c r="E185" s="13">
        <v>82</v>
      </c>
    </row>
    <row r="186" s="4" customFormat="1" customHeight="1" spans="1:5">
      <c r="A186" s="11" t="s">
        <v>292</v>
      </c>
      <c r="B186" s="12" t="s">
        <v>107</v>
      </c>
      <c r="C186" s="11" t="s">
        <v>98</v>
      </c>
      <c r="D186" s="11" t="s">
        <v>239</v>
      </c>
      <c r="E186" s="13">
        <v>135</v>
      </c>
    </row>
    <row r="187" s="4" customFormat="1" customHeight="1" spans="1:5">
      <c r="A187" s="11" t="s">
        <v>293</v>
      </c>
      <c r="B187" s="12" t="s">
        <v>107</v>
      </c>
      <c r="C187" s="11" t="s">
        <v>98</v>
      </c>
      <c r="D187" s="11" t="s">
        <v>294</v>
      </c>
      <c r="E187" s="13">
        <v>136</v>
      </c>
    </row>
    <row r="188" s="4" customFormat="1" customHeight="1" spans="1:5">
      <c r="A188" s="11" t="s">
        <v>295</v>
      </c>
      <c r="B188" s="12" t="s">
        <v>107</v>
      </c>
      <c r="C188" s="11" t="s">
        <v>98</v>
      </c>
      <c r="D188" s="11" t="s">
        <v>294</v>
      </c>
      <c r="E188" s="13">
        <v>60</v>
      </c>
    </row>
    <row r="189" s="4" customFormat="1" customHeight="1" spans="1:5">
      <c r="A189" s="11" t="s">
        <v>296</v>
      </c>
      <c r="B189" s="12" t="s">
        <v>107</v>
      </c>
      <c r="C189" s="11" t="s">
        <v>98</v>
      </c>
      <c r="D189" s="11" t="s">
        <v>294</v>
      </c>
      <c r="E189" s="13">
        <v>60</v>
      </c>
    </row>
    <row r="190" s="4" customFormat="1" customHeight="1" spans="1:5">
      <c r="A190" s="11" t="s">
        <v>297</v>
      </c>
      <c r="B190" s="12" t="s">
        <v>107</v>
      </c>
      <c r="C190" s="11" t="s">
        <v>98</v>
      </c>
      <c r="D190" s="11" t="s">
        <v>294</v>
      </c>
      <c r="E190" s="13">
        <v>60</v>
      </c>
    </row>
    <row r="191" s="4" customFormat="1" customHeight="1" spans="1:5">
      <c r="A191" s="11" t="s">
        <v>298</v>
      </c>
      <c r="B191" s="12" t="s">
        <v>107</v>
      </c>
      <c r="C191" s="11" t="s">
        <v>98</v>
      </c>
      <c r="D191" s="11" t="s">
        <v>294</v>
      </c>
      <c r="E191" s="13">
        <v>60</v>
      </c>
    </row>
    <row r="192" s="4" customFormat="1" customHeight="1" spans="1:5">
      <c r="A192" s="11" t="s">
        <v>299</v>
      </c>
      <c r="B192" s="12" t="s">
        <v>107</v>
      </c>
      <c r="C192" s="11" t="s">
        <v>98</v>
      </c>
      <c r="D192" s="11" t="s">
        <v>294</v>
      </c>
      <c r="E192" s="13">
        <v>60</v>
      </c>
    </row>
    <row r="193" s="4" customFormat="1" customHeight="1" spans="1:5">
      <c r="A193" s="11" t="s">
        <v>300</v>
      </c>
      <c r="B193" s="12" t="s">
        <v>107</v>
      </c>
      <c r="C193" s="11" t="s">
        <v>98</v>
      </c>
      <c r="D193" s="11" t="s">
        <v>294</v>
      </c>
      <c r="E193" s="13">
        <v>60</v>
      </c>
    </row>
    <row r="194" s="4" customFormat="1" customHeight="1" spans="1:5">
      <c r="A194" s="11" t="s">
        <v>301</v>
      </c>
      <c r="B194" s="12" t="s">
        <v>107</v>
      </c>
      <c r="C194" s="11" t="s">
        <v>98</v>
      </c>
      <c r="D194" s="11" t="s">
        <v>294</v>
      </c>
      <c r="E194" s="13">
        <v>60</v>
      </c>
    </row>
    <row r="195" s="4" customFormat="1" customHeight="1" spans="1:5">
      <c r="A195" s="11" t="s">
        <v>302</v>
      </c>
      <c r="B195" s="12" t="s">
        <v>107</v>
      </c>
      <c r="C195" s="11" t="s">
        <v>98</v>
      </c>
      <c r="D195" s="11" t="s">
        <v>294</v>
      </c>
      <c r="E195" s="13">
        <v>123</v>
      </c>
    </row>
    <row r="196" s="4" customFormat="1" customHeight="1" spans="1:5">
      <c r="A196" s="11" t="s">
        <v>303</v>
      </c>
      <c r="B196" s="12" t="s">
        <v>107</v>
      </c>
      <c r="C196" s="11" t="s">
        <v>98</v>
      </c>
      <c r="D196" s="11" t="s">
        <v>294</v>
      </c>
      <c r="E196" s="13">
        <v>115</v>
      </c>
    </row>
    <row r="197" s="4" customFormat="1" customHeight="1" spans="1:5">
      <c r="A197" s="11" t="s">
        <v>304</v>
      </c>
      <c r="B197" s="12" t="s">
        <v>107</v>
      </c>
      <c r="C197" s="11" t="s">
        <v>98</v>
      </c>
      <c r="D197" s="11" t="s">
        <v>294</v>
      </c>
      <c r="E197" s="13">
        <v>115</v>
      </c>
    </row>
    <row r="198" s="4" customFormat="1" customHeight="1" spans="1:5">
      <c r="A198" s="11" t="s">
        <v>305</v>
      </c>
      <c r="B198" s="12" t="s">
        <v>107</v>
      </c>
      <c r="C198" s="11" t="s">
        <v>98</v>
      </c>
      <c r="D198" s="11" t="s">
        <v>294</v>
      </c>
      <c r="E198" s="13">
        <v>60</v>
      </c>
    </row>
    <row r="199" s="4" customFormat="1" customHeight="1" spans="1:5">
      <c r="A199" s="11" t="s">
        <v>306</v>
      </c>
      <c r="B199" s="12" t="s">
        <v>107</v>
      </c>
      <c r="C199" s="11" t="s">
        <v>98</v>
      </c>
      <c r="D199" s="11" t="s">
        <v>294</v>
      </c>
      <c r="E199" s="13">
        <v>60</v>
      </c>
    </row>
    <row r="200" s="4" customFormat="1" customHeight="1" spans="1:5">
      <c r="A200" s="11" t="s">
        <v>34</v>
      </c>
      <c r="B200" s="12" t="s">
        <v>107</v>
      </c>
      <c r="C200" s="11" t="s">
        <v>98</v>
      </c>
      <c r="D200" s="11" t="s">
        <v>294</v>
      </c>
      <c r="E200" s="13">
        <v>136</v>
      </c>
    </row>
    <row r="201" s="4" customFormat="1" customHeight="1" spans="1:5">
      <c r="A201" s="11" t="s">
        <v>307</v>
      </c>
      <c r="B201" s="12" t="s">
        <v>107</v>
      </c>
      <c r="C201" s="11" t="s">
        <v>98</v>
      </c>
      <c r="D201" s="11" t="s">
        <v>294</v>
      </c>
      <c r="E201" s="13">
        <v>60</v>
      </c>
    </row>
    <row r="202" s="4" customFormat="1" customHeight="1" spans="1:5">
      <c r="A202" s="11" t="s">
        <v>308</v>
      </c>
      <c r="B202" s="12" t="s">
        <v>107</v>
      </c>
      <c r="C202" s="11" t="s">
        <v>98</v>
      </c>
      <c r="D202" s="11" t="s">
        <v>294</v>
      </c>
      <c r="E202" s="13">
        <v>136</v>
      </c>
    </row>
    <row r="203" s="4" customFormat="1" customHeight="1" spans="1:5">
      <c r="A203" s="11" t="s">
        <v>309</v>
      </c>
      <c r="B203" s="12" t="s">
        <v>107</v>
      </c>
      <c r="C203" s="11" t="s">
        <v>98</v>
      </c>
      <c r="D203" s="11" t="s">
        <v>294</v>
      </c>
      <c r="E203" s="13">
        <v>136</v>
      </c>
    </row>
    <row r="204" s="4" customFormat="1" customHeight="1" spans="1:5">
      <c r="A204" s="11" t="s">
        <v>310</v>
      </c>
      <c r="B204" s="12" t="s">
        <v>107</v>
      </c>
      <c r="C204" s="11" t="s">
        <v>98</v>
      </c>
      <c r="D204" s="11" t="s">
        <v>294</v>
      </c>
      <c r="E204" s="13">
        <v>80</v>
      </c>
    </row>
    <row r="205" s="4" customFormat="1" customHeight="1" spans="1:5">
      <c r="A205" s="11" t="s">
        <v>311</v>
      </c>
      <c r="B205" s="12" t="s">
        <v>107</v>
      </c>
      <c r="C205" s="11" t="s">
        <v>98</v>
      </c>
      <c r="D205" s="11" t="s">
        <v>294</v>
      </c>
      <c r="E205" s="13">
        <v>136</v>
      </c>
    </row>
    <row r="206" s="4" customFormat="1" customHeight="1" spans="1:5">
      <c r="A206" s="11" t="s">
        <v>312</v>
      </c>
      <c r="B206" s="12" t="s">
        <v>107</v>
      </c>
      <c r="C206" s="11" t="s">
        <v>98</v>
      </c>
      <c r="D206" s="11" t="s">
        <v>294</v>
      </c>
      <c r="E206" s="13">
        <v>136</v>
      </c>
    </row>
    <row r="207" s="4" customFormat="1" customHeight="1" spans="1:5">
      <c r="A207" s="11" t="s">
        <v>313</v>
      </c>
      <c r="B207" s="12" t="s">
        <v>107</v>
      </c>
      <c r="C207" s="11" t="s">
        <v>98</v>
      </c>
      <c r="D207" s="11" t="s">
        <v>294</v>
      </c>
      <c r="E207" s="13">
        <v>115</v>
      </c>
    </row>
    <row r="208" s="4" customFormat="1" customHeight="1" spans="1:5">
      <c r="A208" s="11" t="s">
        <v>314</v>
      </c>
      <c r="B208" s="12" t="s">
        <v>107</v>
      </c>
      <c r="C208" s="11" t="s">
        <v>98</v>
      </c>
      <c r="D208" s="11" t="s">
        <v>294</v>
      </c>
      <c r="E208" s="13">
        <v>80</v>
      </c>
    </row>
    <row r="209" s="4" customFormat="1" customHeight="1" spans="1:5">
      <c r="A209" s="11" t="s">
        <v>315</v>
      </c>
      <c r="B209" s="12" t="s">
        <v>107</v>
      </c>
      <c r="C209" s="11" t="s">
        <v>98</v>
      </c>
      <c r="D209" s="11" t="s">
        <v>294</v>
      </c>
      <c r="E209" s="13">
        <v>123</v>
      </c>
    </row>
    <row r="210" s="4" customFormat="1" customHeight="1" spans="1:5">
      <c r="A210" s="11" t="s">
        <v>316</v>
      </c>
      <c r="B210" s="12" t="s">
        <v>107</v>
      </c>
      <c r="C210" s="11" t="s">
        <v>98</v>
      </c>
      <c r="D210" s="11" t="s">
        <v>294</v>
      </c>
      <c r="E210" s="13">
        <v>80</v>
      </c>
    </row>
    <row r="211" s="4" customFormat="1" customHeight="1" spans="1:5">
      <c r="A211" s="11" t="s">
        <v>317</v>
      </c>
      <c r="B211" s="12" t="s">
        <v>107</v>
      </c>
      <c r="C211" s="11" t="s">
        <v>98</v>
      </c>
      <c r="D211" s="11" t="s">
        <v>294</v>
      </c>
      <c r="E211" s="13">
        <v>80</v>
      </c>
    </row>
    <row r="212" s="4" customFormat="1" customHeight="1" spans="1:5">
      <c r="A212" s="11" t="s">
        <v>65</v>
      </c>
      <c r="B212" s="12" t="s">
        <v>107</v>
      </c>
      <c r="C212" s="11" t="s">
        <v>98</v>
      </c>
      <c r="D212" s="11" t="s">
        <v>294</v>
      </c>
      <c r="E212" s="13">
        <v>80</v>
      </c>
    </row>
    <row r="213" s="4" customFormat="1" customHeight="1" spans="1:5">
      <c r="A213" s="11" t="s">
        <v>318</v>
      </c>
      <c r="B213" s="12" t="s">
        <v>107</v>
      </c>
      <c r="C213" s="11" t="s">
        <v>98</v>
      </c>
      <c r="D213" s="11" t="s">
        <v>294</v>
      </c>
      <c r="E213" s="13">
        <v>80</v>
      </c>
    </row>
    <row r="214" s="4" customFormat="1" customHeight="1" spans="1:5">
      <c r="A214" s="11" t="s">
        <v>319</v>
      </c>
      <c r="B214" s="12" t="s">
        <v>107</v>
      </c>
      <c r="C214" s="11" t="s">
        <v>98</v>
      </c>
      <c r="D214" s="11" t="s">
        <v>294</v>
      </c>
      <c r="E214" s="13">
        <v>80</v>
      </c>
    </row>
    <row r="215" s="4" customFormat="1" customHeight="1" spans="1:5">
      <c r="A215" s="11" t="s">
        <v>320</v>
      </c>
      <c r="B215" s="12" t="s">
        <v>107</v>
      </c>
      <c r="C215" s="11" t="s">
        <v>98</v>
      </c>
      <c r="D215" s="11" t="s">
        <v>294</v>
      </c>
      <c r="E215" s="13">
        <v>80</v>
      </c>
    </row>
    <row r="216" s="4" customFormat="1" customHeight="1" spans="1:5">
      <c r="A216" s="11" t="s">
        <v>321</v>
      </c>
      <c r="B216" s="12" t="s">
        <v>107</v>
      </c>
      <c r="C216" s="11" t="s">
        <v>98</v>
      </c>
      <c r="D216" s="11" t="s">
        <v>294</v>
      </c>
      <c r="E216" s="13">
        <v>80</v>
      </c>
    </row>
    <row r="217" s="4" customFormat="1" customHeight="1" spans="1:5">
      <c r="A217" s="11" t="s">
        <v>322</v>
      </c>
      <c r="B217" s="12" t="s">
        <v>107</v>
      </c>
      <c r="C217" s="11" t="s">
        <v>98</v>
      </c>
      <c r="D217" s="11" t="s">
        <v>294</v>
      </c>
      <c r="E217" s="13">
        <v>80</v>
      </c>
    </row>
    <row r="218" s="4" customFormat="1" customHeight="1" spans="1:5">
      <c r="A218" s="11" t="s">
        <v>323</v>
      </c>
      <c r="B218" s="12" t="s">
        <v>324</v>
      </c>
      <c r="C218" s="11" t="s">
        <v>98</v>
      </c>
      <c r="D218" s="11" t="s">
        <v>294</v>
      </c>
      <c r="E218" s="13">
        <v>123</v>
      </c>
    </row>
    <row r="219" s="4" customFormat="1" customHeight="1" spans="1:5">
      <c r="A219" s="11" t="s">
        <v>77</v>
      </c>
      <c r="B219" s="12" t="s">
        <v>107</v>
      </c>
      <c r="C219" s="11" t="s">
        <v>99</v>
      </c>
      <c r="D219" s="11" t="s">
        <v>325</v>
      </c>
      <c r="E219" s="13">
        <v>33</v>
      </c>
    </row>
    <row r="220" s="4" customFormat="1" customHeight="1" spans="1:5">
      <c r="A220" s="11" t="s">
        <v>326</v>
      </c>
      <c r="B220" s="12" t="s">
        <v>107</v>
      </c>
      <c r="C220" s="11" t="s">
        <v>99</v>
      </c>
      <c r="D220" s="11" t="s">
        <v>325</v>
      </c>
      <c r="E220" s="13">
        <v>110</v>
      </c>
    </row>
    <row r="221" s="4" customFormat="1" customHeight="1" spans="1:5">
      <c r="A221" s="11" t="s">
        <v>327</v>
      </c>
      <c r="B221" s="12" t="s">
        <v>107</v>
      </c>
      <c r="C221" s="11" t="s">
        <v>99</v>
      </c>
      <c r="D221" s="11" t="s">
        <v>325</v>
      </c>
      <c r="E221" s="13">
        <v>113</v>
      </c>
    </row>
    <row r="222" s="4" customFormat="1" customHeight="1" spans="1:5">
      <c r="A222" s="11" t="s">
        <v>328</v>
      </c>
      <c r="B222" s="12" t="s">
        <v>107</v>
      </c>
      <c r="C222" s="11" t="s">
        <v>99</v>
      </c>
      <c r="D222" s="11" t="s">
        <v>325</v>
      </c>
      <c r="E222" s="13">
        <v>110</v>
      </c>
    </row>
    <row r="223" s="4" customFormat="1" customHeight="1" spans="1:5">
      <c r="A223" s="11" t="s">
        <v>329</v>
      </c>
      <c r="B223" s="12" t="s">
        <v>107</v>
      </c>
      <c r="C223" s="11" t="s">
        <v>99</v>
      </c>
      <c r="D223" s="11" t="s">
        <v>325</v>
      </c>
      <c r="E223" s="13">
        <v>110</v>
      </c>
    </row>
    <row r="224" s="4" customFormat="1" customHeight="1" spans="1:5">
      <c r="A224" s="11" t="s">
        <v>330</v>
      </c>
      <c r="B224" s="12" t="s">
        <v>107</v>
      </c>
      <c r="C224" s="11" t="s">
        <v>99</v>
      </c>
      <c r="D224" s="11" t="s">
        <v>325</v>
      </c>
      <c r="E224" s="13">
        <v>110</v>
      </c>
    </row>
    <row r="225" s="4" customFormat="1" customHeight="1" spans="1:5">
      <c r="A225" s="11" t="s">
        <v>331</v>
      </c>
      <c r="B225" s="12" t="s">
        <v>107</v>
      </c>
      <c r="C225" s="11" t="s">
        <v>99</v>
      </c>
      <c r="D225" s="11" t="s">
        <v>325</v>
      </c>
      <c r="E225" s="13">
        <v>110</v>
      </c>
    </row>
    <row r="226" s="4" customFormat="1" customHeight="1" spans="1:5">
      <c r="A226" s="11" t="s">
        <v>332</v>
      </c>
      <c r="B226" s="12" t="s">
        <v>107</v>
      </c>
      <c r="C226" s="11" t="s">
        <v>99</v>
      </c>
      <c r="D226" s="11" t="s">
        <v>325</v>
      </c>
      <c r="E226" s="13">
        <v>110</v>
      </c>
    </row>
    <row r="227" s="4" customFormat="1" customHeight="1" spans="1:5">
      <c r="A227" s="11" t="s">
        <v>333</v>
      </c>
      <c r="B227" s="12" t="s">
        <v>107</v>
      </c>
      <c r="C227" s="11" t="s">
        <v>99</v>
      </c>
      <c r="D227" s="11" t="s">
        <v>325</v>
      </c>
      <c r="E227" s="13">
        <v>113</v>
      </c>
    </row>
    <row r="228" s="4" customFormat="1" customHeight="1" spans="1:5">
      <c r="A228" s="11" t="s">
        <v>334</v>
      </c>
      <c r="B228" s="12" t="s">
        <v>107</v>
      </c>
      <c r="C228" s="11" t="s">
        <v>99</v>
      </c>
      <c r="D228" s="11" t="s">
        <v>325</v>
      </c>
      <c r="E228" s="13">
        <v>110</v>
      </c>
    </row>
    <row r="229" s="4" customFormat="1" customHeight="1" spans="1:5">
      <c r="A229" s="11" t="s">
        <v>335</v>
      </c>
      <c r="B229" s="12" t="s">
        <v>107</v>
      </c>
      <c r="C229" s="11" t="s">
        <v>99</v>
      </c>
      <c r="D229" s="11" t="s">
        <v>325</v>
      </c>
      <c r="E229" s="13">
        <v>113</v>
      </c>
    </row>
    <row r="230" s="4" customFormat="1" customHeight="1" spans="1:5">
      <c r="A230" s="11" t="s">
        <v>336</v>
      </c>
      <c r="B230" s="12" t="s">
        <v>107</v>
      </c>
      <c r="C230" s="11" t="s">
        <v>99</v>
      </c>
      <c r="D230" s="11" t="s">
        <v>325</v>
      </c>
      <c r="E230" s="13">
        <v>85</v>
      </c>
    </row>
    <row r="231" s="4" customFormat="1" customHeight="1" spans="1:5">
      <c r="A231" s="11" t="s">
        <v>337</v>
      </c>
      <c r="B231" s="12" t="s">
        <v>107</v>
      </c>
      <c r="C231" s="11" t="s">
        <v>99</v>
      </c>
      <c r="D231" s="11" t="s">
        <v>325</v>
      </c>
      <c r="E231" s="13">
        <v>110</v>
      </c>
    </row>
    <row r="232" s="4" customFormat="1" customHeight="1" spans="1:5">
      <c r="A232" s="11" t="s">
        <v>92</v>
      </c>
      <c r="B232" s="12" t="s">
        <v>107</v>
      </c>
      <c r="C232" s="11" t="s">
        <v>99</v>
      </c>
      <c r="D232" s="11" t="s">
        <v>325</v>
      </c>
      <c r="E232" s="13">
        <v>110</v>
      </c>
    </row>
    <row r="233" s="4" customFormat="1" customHeight="1" spans="1:5">
      <c r="A233" s="11" t="s">
        <v>338</v>
      </c>
      <c r="B233" s="12" t="s">
        <v>107</v>
      </c>
      <c r="C233" s="11" t="s">
        <v>99</v>
      </c>
      <c r="D233" s="11" t="s">
        <v>325</v>
      </c>
      <c r="E233" s="13">
        <v>110</v>
      </c>
    </row>
    <row r="234" s="4" customFormat="1" customHeight="1" spans="1:5">
      <c r="A234" s="11" t="s">
        <v>70</v>
      </c>
      <c r="B234" s="12" t="s">
        <v>107</v>
      </c>
      <c r="C234" s="11" t="s">
        <v>99</v>
      </c>
      <c r="D234" s="11" t="s">
        <v>339</v>
      </c>
      <c r="E234" s="13">
        <v>12</v>
      </c>
    </row>
    <row r="235" s="4" customFormat="1" customHeight="1" spans="1:5">
      <c r="A235" s="11" t="s">
        <v>340</v>
      </c>
      <c r="B235" s="12" t="s">
        <v>107</v>
      </c>
      <c r="C235" s="11" t="s">
        <v>99</v>
      </c>
      <c r="D235" s="11" t="s">
        <v>339</v>
      </c>
      <c r="E235" s="13">
        <v>86</v>
      </c>
    </row>
    <row r="236" s="4" customFormat="1" customHeight="1" spans="1:5">
      <c r="A236" s="11" t="s">
        <v>341</v>
      </c>
      <c r="B236" s="12" t="s">
        <v>107</v>
      </c>
      <c r="C236" s="11" t="s">
        <v>99</v>
      </c>
      <c r="D236" s="11" t="s">
        <v>339</v>
      </c>
      <c r="E236" s="13">
        <v>86</v>
      </c>
    </row>
    <row r="237" s="4" customFormat="1" customHeight="1" spans="1:5">
      <c r="A237" s="11" t="s">
        <v>342</v>
      </c>
      <c r="B237" s="12" t="s">
        <v>107</v>
      </c>
      <c r="C237" s="11" t="s">
        <v>99</v>
      </c>
      <c r="D237" s="11" t="s">
        <v>339</v>
      </c>
      <c r="E237" s="13">
        <v>129</v>
      </c>
    </row>
    <row r="238" s="4" customFormat="1" customHeight="1" spans="1:5">
      <c r="A238" s="11" t="s">
        <v>343</v>
      </c>
      <c r="B238" s="12" t="s">
        <v>107</v>
      </c>
      <c r="C238" s="11" t="s">
        <v>99</v>
      </c>
      <c r="D238" s="11" t="s">
        <v>339</v>
      </c>
      <c r="E238" s="13">
        <v>100</v>
      </c>
    </row>
    <row r="239" s="4" customFormat="1" customHeight="1" spans="1:5">
      <c r="A239" s="11" t="s">
        <v>79</v>
      </c>
      <c r="B239" s="12" t="s">
        <v>107</v>
      </c>
      <c r="C239" s="11" t="s">
        <v>99</v>
      </c>
      <c r="D239" s="11" t="s">
        <v>339</v>
      </c>
      <c r="E239" s="13">
        <v>129</v>
      </c>
    </row>
    <row r="240" s="4" customFormat="1" customHeight="1" spans="1:5">
      <c r="A240" s="11" t="s">
        <v>344</v>
      </c>
      <c r="B240" s="12" t="s">
        <v>107</v>
      </c>
      <c r="C240" s="11" t="s">
        <v>99</v>
      </c>
      <c r="D240" s="11" t="s">
        <v>339</v>
      </c>
      <c r="E240" s="13">
        <v>129</v>
      </c>
    </row>
    <row r="241" s="4" customFormat="1" customHeight="1" spans="1:5">
      <c r="A241" s="11" t="s">
        <v>345</v>
      </c>
      <c r="B241" s="12" t="s">
        <v>107</v>
      </c>
      <c r="C241" s="11" t="s">
        <v>99</v>
      </c>
      <c r="D241" s="11" t="s">
        <v>339</v>
      </c>
      <c r="E241" s="13">
        <v>129</v>
      </c>
    </row>
    <row r="242" s="4" customFormat="1" customHeight="1" spans="1:5">
      <c r="A242" s="11" t="s">
        <v>346</v>
      </c>
      <c r="B242" s="12" t="s">
        <v>107</v>
      </c>
      <c r="C242" s="11" t="s">
        <v>99</v>
      </c>
      <c r="D242" s="11" t="s">
        <v>339</v>
      </c>
      <c r="E242" s="13">
        <v>129</v>
      </c>
    </row>
    <row r="243" s="4" customFormat="1" customHeight="1" spans="1:5">
      <c r="A243" s="11" t="s">
        <v>75</v>
      </c>
      <c r="B243" s="12" t="s">
        <v>107</v>
      </c>
      <c r="C243" s="11" t="s">
        <v>99</v>
      </c>
      <c r="D243" s="11" t="s">
        <v>339</v>
      </c>
      <c r="E243" s="13">
        <v>129</v>
      </c>
    </row>
    <row r="244" s="4" customFormat="1" customHeight="1" spans="1:5">
      <c r="A244" s="11" t="s">
        <v>347</v>
      </c>
      <c r="B244" s="12" t="s">
        <v>107</v>
      </c>
      <c r="C244" s="11" t="s">
        <v>99</v>
      </c>
      <c r="D244" s="11" t="s">
        <v>339</v>
      </c>
      <c r="E244" s="13">
        <v>129</v>
      </c>
    </row>
    <row r="245" s="4" customFormat="1" customHeight="1" spans="1:5">
      <c r="A245" s="11" t="s">
        <v>348</v>
      </c>
      <c r="B245" s="12" t="s">
        <v>107</v>
      </c>
      <c r="C245" s="11" t="s">
        <v>99</v>
      </c>
      <c r="D245" s="11" t="s">
        <v>339</v>
      </c>
      <c r="E245" s="13">
        <v>129</v>
      </c>
    </row>
    <row r="246" s="4" customFormat="1" customHeight="1" spans="1:5">
      <c r="A246" s="11" t="s">
        <v>349</v>
      </c>
      <c r="B246" s="12" t="s">
        <v>107</v>
      </c>
      <c r="C246" s="11" t="s">
        <v>99</v>
      </c>
      <c r="D246" s="11" t="s">
        <v>339</v>
      </c>
      <c r="E246" s="13">
        <v>129</v>
      </c>
    </row>
    <row r="247" s="4" customFormat="1" customHeight="1" spans="1:5">
      <c r="A247" s="11" t="s">
        <v>350</v>
      </c>
      <c r="B247" s="12" t="s">
        <v>107</v>
      </c>
      <c r="C247" s="11" t="s">
        <v>99</v>
      </c>
      <c r="D247" s="11" t="s">
        <v>339</v>
      </c>
      <c r="E247" s="13">
        <v>129</v>
      </c>
    </row>
    <row r="248" s="4" customFormat="1" customHeight="1" spans="1:5">
      <c r="A248" s="11" t="s">
        <v>351</v>
      </c>
      <c r="B248" s="12" t="s">
        <v>107</v>
      </c>
      <c r="C248" s="11" t="s">
        <v>99</v>
      </c>
      <c r="D248" s="11" t="s">
        <v>339</v>
      </c>
      <c r="E248" s="13">
        <v>86</v>
      </c>
    </row>
    <row r="249" s="4" customFormat="1" customHeight="1" spans="1:5">
      <c r="A249" s="11" t="s">
        <v>352</v>
      </c>
      <c r="B249" s="12" t="s">
        <v>107</v>
      </c>
      <c r="C249" s="11" t="s">
        <v>99</v>
      </c>
      <c r="D249" s="11" t="s">
        <v>339</v>
      </c>
      <c r="E249" s="13">
        <v>100</v>
      </c>
    </row>
    <row r="250" s="4" customFormat="1" customHeight="1" spans="1:5">
      <c r="A250" s="11" t="s">
        <v>353</v>
      </c>
      <c r="B250" s="12" t="s">
        <v>107</v>
      </c>
      <c r="C250" s="11" t="s">
        <v>99</v>
      </c>
      <c r="D250" s="11" t="s">
        <v>354</v>
      </c>
      <c r="E250" s="13">
        <v>86</v>
      </c>
    </row>
    <row r="251" s="4" customFormat="1" customHeight="1" spans="1:5">
      <c r="A251" s="11" t="s">
        <v>355</v>
      </c>
      <c r="B251" s="12" t="s">
        <v>107</v>
      </c>
      <c r="C251" s="11" t="s">
        <v>99</v>
      </c>
      <c r="D251" s="11" t="s">
        <v>354</v>
      </c>
      <c r="E251" s="13">
        <v>86</v>
      </c>
    </row>
    <row r="252" s="4" customFormat="1" customHeight="1" spans="1:5">
      <c r="A252" s="11" t="s">
        <v>356</v>
      </c>
      <c r="B252" s="12" t="s">
        <v>107</v>
      </c>
      <c r="C252" s="11" t="s">
        <v>99</v>
      </c>
      <c r="D252" s="11" t="s">
        <v>354</v>
      </c>
      <c r="E252" s="13">
        <v>86</v>
      </c>
    </row>
    <row r="253" s="4" customFormat="1" customHeight="1" spans="1:5">
      <c r="A253" s="11" t="s">
        <v>357</v>
      </c>
      <c r="B253" s="12" t="s">
        <v>107</v>
      </c>
      <c r="C253" s="11" t="s">
        <v>99</v>
      </c>
      <c r="D253" s="11" t="s">
        <v>354</v>
      </c>
      <c r="E253" s="13">
        <v>86</v>
      </c>
    </row>
    <row r="254" s="4" customFormat="1" customHeight="1" spans="1:5">
      <c r="A254" s="11" t="s">
        <v>358</v>
      </c>
      <c r="B254" s="12" t="s">
        <v>107</v>
      </c>
      <c r="C254" s="11" t="s">
        <v>99</v>
      </c>
      <c r="D254" s="11" t="s">
        <v>354</v>
      </c>
      <c r="E254" s="13">
        <v>100</v>
      </c>
    </row>
    <row r="255" s="4" customFormat="1" customHeight="1" spans="1:5">
      <c r="A255" s="11" t="s">
        <v>359</v>
      </c>
      <c r="B255" s="12" t="s">
        <v>107</v>
      </c>
      <c r="C255" s="11" t="s">
        <v>99</v>
      </c>
      <c r="D255" s="11" t="s">
        <v>354</v>
      </c>
      <c r="E255" s="13">
        <v>100</v>
      </c>
    </row>
    <row r="256" s="4" customFormat="1" customHeight="1" spans="1:5">
      <c r="A256" s="11" t="s">
        <v>360</v>
      </c>
      <c r="B256" s="12" t="s">
        <v>107</v>
      </c>
      <c r="C256" s="11" t="s">
        <v>99</v>
      </c>
      <c r="D256" s="11" t="s">
        <v>354</v>
      </c>
      <c r="E256" s="13">
        <v>86</v>
      </c>
    </row>
    <row r="257" s="4" customFormat="1" customHeight="1" spans="1:5">
      <c r="A257" s="11" t="s">
        <v>361</v>
      </c>
      <c r="B257" s="12" t="s">
        <v>107</v>
      </c>
      <c r="C257" s="11" t="s">
        <v>99</v>
      </c>
      <c r="D257" s="11" t="s">
        <v>362</v>
      </c>
      <c r="E257" s="13">
        <v>113</v>
      </c>
    </row>
    <row r="258" s="4" customFormat="1" customHeight="1" spans="1:5">
      <c r="A258" s="11" t="s">
        <v>25</v>
      </c>
      <c r="B258" s="12" t="s">
        <v>107</v>
      </c>
      <c r="C258" s="11" t="s">
        <v>99</v>
      </c>
      <c r="D258" s="11" t="s">
        <v>362</v>
      </c>
      <c r="E258" s="13">
        <v>113</v>
      </c>
    </row>
    <row r="259" s="4" customFormat="1" customHeight="1" spans="1:5">
      <c r="A259" s="11" t="s">
        <v>363</v>
      </c>
      <c r="B259" s="12" t="s">
        <v>107</v>
      </c>
      <c r="C259" s="11" t="s">
        <v>99</v>
      </c>
      <c r="D259" s="11" t="s">
        <v>362</v>
      </c>
      <c r="E259" s="13">
        <v>113</v>
      </c>
    </row>
    <row r="260" s="4" customFormat="1" customHeight="1" spans="1:5">
      <c r="A260" s="11" t="s">
        <v>364</v>
      </c>
      <c r="B260" s="12" t="s">
        <v>107</v>
      </c>
      <c r="C260" s="11" t="s">
        <v>99</v>
      </c>
      <c r="D260" s="11" t="s">
        <v>362</v>
      </c>
      <c r="E260" s="13">
        <v>113</v>
      </c>
    </row>
    <row r="261" s="4" customFormat="1" customHeight="1" spans="1:5">
      <c r="A261" s="11" t="s">
        <v>365</v>
      </c>
      <c r="B261" s="12" t="s">
        <v>107</v>
      </c>
      <c r="C261" s="11" t="s">
        <v>99</v>
      </c>
      <c r="D261" s="11" t="s">
        <v>362</v>
      </c>
      <c r="E261" s="13">
        <v>113</v>
      </c>
    </row>
    <row r="262" s="4" customFormat="1" customHeight="1" spans="1:5">
      <c r="A262" s="11" t="s">
        <v>366</v>
      </c>
      <c r="B262" s="12" t="s">
        <v>107</v>
      </c>
      <c r="C262" s="11" t="s">
        <v>99</v>
      </c>
      <c r="D262" s="11" t="s">
        <v>362</v>
      </c>
      <c r="E262" s="13">
        <v>113</v>
      </c>
    </row>
    <row r="263" s="4" customFormat="1" customHeight="1" spans="1:5">
      <c r="A263" s="11" t="s">
        <v>367</v>
      </c>
      <c r="B263" s="12" t="s">
        <v>107</v>
      </c>
      <c r="C263" s="11" t="s">
        <v>99</v>
      </c>
      <c r="D263" s="11" t="s">
        <v>362</v>
      </c>
      <c r="E263" s="13">
        <v>113</v>
      </c>
    </row>
    <row r="264" s="4" customFormat="1" customHeight="1" spans="1:5">
      <c r="A264" s="11" t="s">
        <v>368</v>
      </c>
      <c r="B264" s="12" t="s">
        <v>107</v>
      </c>
      <c r="C264" s="11" t="s">
        <v>99</v>
      </c>
      <c r="D264" s="11" t="s">
        <v>369</v>
      </c>
      <c r="E264" s="13">
        <v>85</v>
      </c>
    </row>
    <row r="265" s="4" customFormat="1" customHeight="1" spans="1:5">
      <c r="A265" s="11" t="s">
        <v>370</v>
      </c>
      <c r="B265" s="12" t="s">
        <v>107</v>
      </c>
      <c r="C265" s="11" t="s">
        <v>99</v>
      </c>
      <c r="D265" s="11" t="s">
        <v>369</v>
      </c>
      <c r="E265" s="13">
        <v>100</v>
      </c>
    </row>
    <row r="266" s="4" customFormat="1" customHeight="1" spans="1:5">
      <c r="A266" s="11" t="s">
        <v>371</v>
      </c>
      <c r="B266" s="12" t="s">
        <v>107</v>
      </c>
      <c r="C266" s="11" t="s">
        <v>99</v>
      </c>
      <c r="D266" s="11" t="s">
        <v>369</v>
      </c>
      <c r="E266" s="13">
        <v>100</v>
      </c>
    </row>
    <row r="267" s="4" customFormat="1" customHeight="1" spans="1:5">
      <c r="A267" s="11" t="s">
        <v>372</v>
      </c>
      <c r="B267" s="12" t="s">
        <v>107</v>
      </c>
      <c r="C267" s="11" t="s">
        <v>99</v>
      </c>
      <c r="D267" s="11" t="s">
        <v>369</v>
      </c>
      <c r="E267" s="13">
        <v>100</v>
      </c>
    </row>
    <row r="268" s="4" customFormat="1" customHeight="1" spans="1:5">
      <c r="A268" s="11" t="s">
        <v>373</v>
      </c>
      <c r="B268" s="12" t="s">
        <v>107</v>
      </c>
      <c r="C268" s="11" t="s">
        <v>99</v>
      </c>
      <c r="D268" s="11" t="s">
        <v>369</v>
      </c>
      <c r="E268" s="13">
        <v>100</v>
      </c>
    </row>
    <row r="269" s="4" customFormat="1" customHeight="1" spans="1:5">
      <c r="A269" s="11" t="s">
        <v>374</v>
      </c>
      <c r="B269" s="12" t="s">
        <v>107</v>
      </c>
      <c r="C269" s="11" t="s">
        <v>99</v>
      </c>
      <c r="D269" s="11" t="s">
        <v>369</v>
      </c>
      <c r="E269" s="13">
        <v>100</v>
      </c>
    </row>
    <row r="270" s="4" customFormat="1" customHeight="1" spans="1:5">
      <c r="A270" s="11" t="s">
        <v>39</v>
      </c>
      <c r="B270" s="12" t="s">
        <v>107</v>
      </c>
      <c r="C270" s="11" t="s">
        <v>99</v>
      </c>
      <c r="D270" s="11" t="s">
        <v>369</v>
      </c>
      <c r="E270" s="13">
        <v>100</v>
      </c>
    </row>
    <row r="271" s="4" customFormat="1" customHeight="1" spans="1:5">
      <c r="A271" s="11" t="s">
        <v>375</v>
      </c>
      <c r="B271" s="12" t="s">
        <v>107</v>
      </c>
      <c r="C271" s="11" t="s">
        <v>99</v>
      </c>
      <c r="D271" s="11" t="s">
        <v>369</v>
      </c>
      <c r="E271" s="13">
        <v>85</v>
      </c>
    </row>
    <row r="272" s="4" customFormat="1" customHeight="1" spans="1:5">
      <c r="A272" s="11" t="s">
        <v>376</v>
      </c>
      <c r="B272" s="12" t="s">
        <v>107</v>
      </c>
      <c r="C272" s="11" t="s">
        <v>99</v>
      </c>
      <c r="D272" s="11" t="s">
        <v>369</v>
      </c>
      <c r="E272" s="13">
        <v>85</v>
      </c>
    </row>
    <row r="273" s="4" customFormat="1" customHeight="1" spans="1:5">
      <c r="A273" s="11" t="s">
        <v>377</v>
      </c>
      <c r="B273" s="12" t="s">
        <v>107</v>
      </c>
      <c r="C273" s="11" t="s">
        <v>100</v>
      </c>
      <c r="D273" s="11" t="s">
        <v>378</v>
      </c>
      <c r="E273" s="13">
        <v>36</v>
      </c>
    </row>
    <row r="274" s="4" customFormat="1" customHeight="1" spans="1:5">
      <c r="A274" s="11" t="s">
        <v>379</v>
      </c>
      <c r="B274" s="12" t="s">
        <v>107</v>
      </c>
      <c r="C274" s="11" t="s">
        <v>100</v>
      </c>
      <c r="D274" s="11" t="s">
        <v>378</v>
      </c>
      <c r="E274" s="13">
        <v>38</v>
      </c>
    </row>
    <row r="275" s="4" customFormat="1" customHeight="1" spans="1:5">
      <c r="A275" s="11" t="s">
        <v>380</v>
      </c>
      <c r="B275" s="12" t="s">
        <v>107</v>
      </c>
      <c r="C275" s="11" t="s">
        <v>100</v>
      </c>
      <c r="D275" s="11" t="s">
        <v>378</v>
      </c>
      <c r="E275" s="13">
        <v>53</v>
      </c>
    </row>
    <row r="276" s="4" customFormat="1" customHeight="1" spans="1:5">
      <c r="A276" s="11" t="s">
        <v>381</v>
      </c>
      <c r="B276" s="12" t="s">
        <v>107</v>
      </c>
      <c r="C276" s="11" t="s">
        <v>100</v>
      </c>
      <c r="D276" s="11" t="s">
        <v>378</v>
      </c>
      <c r="E276" s="13">
        <v>38</v>
      </c>
    </row>
    <row r="277" s="4" customFormat="1" customHeight="1" spans="1:5">
      <c r="A277" s="11" t="s">
        <v>382</v>
      </c>
      <c r="B277" s="12" t="s">
        <v>107</v>
      </c>
      <c r="C277" s="11" t="s">
        <v>100</v>
      </c>
      <c r="D277" s="11" t="s">
        <v>378</v>
      </c>
      <c r="E277" s="13">
        <v>71</v>
      </c>
    </row>
    <row r="278" s="4" customFormat="1" customHeight="1" spans="1:5">
      <c r="A278" s="11" t="s">
        <v>383</v>
      </c>
      <c r="B278" s="12" t="s">
        <v>107</v>
      </c>
      <c r="C278" s="11" t="s">
        <v>100</v>
      </c>
      <c r="D278" s="11" t="s">
        <v>378</v>
      </c>
      <c r="E278" s="13">
        <v>38</v>
      </c>
    </row>
    <row r="279" s="4" customFormat="1" customHeight="1" spans="1:5">
      <c r="A279" s="11" t="s">
        <v>384</v>
      </c>
      <c r="B279" s="12" t="s">
        <v>107</v>
      </c>
      <c r="C279" s="11" t="s">
        <v>100</v>
      </c>
      <c r="D279" s="11" t="s">
        <v>378</v>
      </c>
      <c r="E279" s="13">
        <v>71</v>
      </c>
    </row>
    <row r="280" s="4" customFormat="1" customHeight="1" spans="1:5">
      <c r="A280" s="11" t="s">
        <v>385</v>
      </c>
      <c r="B280" s="12" t="s">
        <v>107</v>
      </c>
      <c r="C280" s="11" t="s">
        <v>100</v>
      </c>
      <c r="D280" s="11" t="s">
        <v>378</v>
      </c>
      <c r="E280" s="13">
        <v>105</v>
      </c>
    </row>
    <row r="281" s="4" customFormat="1" customHeight="1" spans="1:5">
      <c r="A281" s="11" t="s">
        <v>386</v>
      </c>
      <c r="B281" s="12" t="s">
        <v>107</v>
      </c>
      <c r="C281" s="11" t="s">
        <v>100</v>
      </c>
      <c r="D281" s="11" t="s">
        <v>378</v>
      </c>
      <c r="E281" s="13">
        <v>67</v>
      </c>
    </row>
    <row r="282" s="4" customFormat="1" customHeight="1" spans="1:5">
      <c r="A282" s="11" t="s">
        <v>387</v>
      </c>
      <c r="B282" s="12" t="s">
        <v>107</v>
      </c>
      <c r="C282" s="11" t="s">
        <v>100</v>
      </c>
      <c r="D282" s="11" t="s">
        <v>378</v>
      </c>
      <c r="E282" s="13">
        <v>28</v>
      </c>
    </row>
    <row r="283" s="4" customFormat="1" customHeight="1" spans="1:5">
      <c r="A283" s="11" t="s">
        <v>388</v>
      </c>
      <c r="B283" s="12" t="s">
        <v>107</v>
      </c>
      <c r="C283" s="11" t="s">
        <v>100</v>
      </c>
      <c r="D283" s="11" t="s">
        <v>378</v>
      </c>
      <c r="E283" s="13">
        <v>71</v>
      </c>
    </row>
    <row r="284" s="4" customFormat="1" customHeight="1" spans="1:5">
      <c r="A284" s="11" t="s">
        <v>389</v>
      </c>
      <c r="B284" s="12" t="s">
        <v>107</v>
      </c>
      <c r="C284" s="11" t="s">
        <v>100</v>
      </c>
      <c r="D284" s="11" t="s">
        <v>378</v>
      </c>
      <c r="E284" s="13">
        <v>28</v>
      </c>
    </row>
    <row r="285" s="4" customFormat="1" customHeight="1" spans="1:5">
      <c r="A285" s="11" t="s">
        <v>390</v>
      </c>
      <c r="B285" s="12" t="s">
        <v>107</v>
      </c>
      <c r="C285" s="11" t="s">
        <v>100</v>
      </c>
      <c r="D285" s="11" t="s">
        <v>378</v>
      </c>
      <c r="E285" s="13">
        <v>53</v>
      </c>
    </row>
    <row r="286" s="4" customFormat="1" customHeight="1" spans="1:5">
      <c r="A286" s="11" t="s">
        <v>391</v>
      </c>
      <c r="B286" s="12" t="s">
        <v>107</v>
      </c>
      <c r="C286" s="11" t="s">
        <v>100</v>
      </c>
      <c r="D286" s="11" t="s">
        <v>378</v>
      </c>
      <c r="E286" s="13">
        <v>76</v>
      </c>
    </row>
    <row r="287" s="4" customFormat="1" customHeight="1" spans="1:5">
      <c r="A287" s="11" t="s">
        <v>392</v>
      </c>
      <c r="B287" s="12" t="s">
        <v>107</v>
      </c>
      <c r="C287" s="11" t="s">
        <v>100</v>
      </c>
      <c r="D287" s="11" t="s">
        <v>378</v>
      </c>
      <c r="E287" s="13">
        <v>38</v>
      </c>
    </row>
    <row r="288" s="4" customFormat="1" customHeight="1" spans="1:5">
      <c r="A288" s="11" t="s">
        <v>393</v>
      </c>
      <c r="B288" s="12" t="s">
        <v>107</v>
      </c>
      <c r="C288" s="11" t="s">
        <v>100</v>
      </c>
      <c r="D288" s="11" t="s">
        <v>378</v>
      </c>
      <c r="E288" s="13">
        <v>105</v>
      </c>
    </row>
    <row r="289" s="4" customFormat="1" customHeight="1" spans="1:5">
      <c r="A289" s="11" t="s">
        <v>394</v>
      </c>
      <c r="B289" s="12" t="s">
        <v>107</v>
      </c>
      <c r="C289" s="11" t="s">
        <v>100</v>
      </c>
      <c r="D289" s="11" t="s">
        <v>378</v>
      </c>
      <c r="E289" s="13">
        <v>105</v>
      </c>
    </row>
    <row r="290" s="4" customFormat="1" customHeight="1" spans="1:5">
      <c r="A290" s="11" t="s">
        <v>395</v>
      </c>
      <c r="B290" s="12" t="s">
        <v>107</v>
      </c>
      <c r="C290" s="11" t="s">
        <v>100</v>
      </c>
      <c r="D290" s="11" t="s">
        <v>378</v>
      </c>
      <c r="E290" s="13">
        <v>28</v>
      </c>
    </row>
    <row r="291" s="4" customFormat="1" customHeight="1" spans="1:5">
      <c r="A291" s="11" t="s">
        <v>396</v>
      </c>
      <c r="B291" s="12" t="s">
        <v>107</v>
      </c>
      <c r="C291" s="11" t="s">
        <v>100</v>
      </c>
      <c r="D291" s="11" t="s">
        <v>378</v>
      </c>
      <c r="E291" s="13">
        <v>71</v>
      </c>
    </row>
    <row r="292" s="4" customFormat="1" customHeight="1" spans="1:5">
      <c r="A292" s="11" t="s">
        <v>397</v>
      </c>
      <c r="B292" s="12" t="s">
        <v>107</v>
      </c>
      <c r="C292" s="11" t="s">
        <v>100</v>
      </c>
      <c r="D292" s="11" t="s">
        <v>378</v>
      </c>
      <c r="E292" s="13">
        <v>53</v>
      </c>
    </row>
    <row r="293" s="4" customFormat="1" customHeight="1" spans="1:5">
      <c r="A293" s="11" t="s">
        <v>398</v>
      </c>
      <c r="B293" s="12" t="s">
        <v>107</v>
      </c>
      <c r="C293" s="11" t="s">
        <v>100</v>
      </c>
      <c r="D293" s="11" t="s">
        <v>378</v>
      </c>
      <c r="E293" s="13">
        <v>53</v>
      </c>
    </row>
    <row r="294" s="4" customFormat="1" customHeight="1" spans="1:5">
      <c r="A294" s="11" t="s">
        <v>399</v>
      </c>
      <c r="B294" s="12" t="s">
        <v>107</v>
      </c>
      <c r="C294" s="11" t="s">
        <v>100</v>
      </c>
      <c r="D294" s="11" t="s">
        <v>378</v>
      </c>
      <c r="E294" s="13">
        <v>28</v>
      </c>
    </row>
    <row r="295" s="4" customFormat="1" customHeight="1" spans="1:5">
      <c r="A295" s="11" t="s">
        <v>51</v>
      </c>
      <c r="B295" s="12" t="s">
        <v>107</v>
      </c>
      <c r="C295" s="11" t="s">
        <v>100</v>
      </c>
      <c r="D295" s="11" t="s">
        <v>378</v>
      </c>
      <c r="E295" s="13">
        <v>71</v>
      </c>
    </row>
    <row r="296" s="4" customFormat="1" customHeight="1" spans="1:5">
      <c r="A296" s="11" t="s">
        <v>400</v>
      </c>
      <c r="B296" s="12" t="s">
        <v>107</v>
      </c>
      <c r="C296" s="11" t="s">
        <v>100</v>
      </c>
      <c r="D296" s="11" t="s">
        <v>378</v>
      </c>
      <c r="E296" s="13">
        <v>53</v>
      </c>
    </row>
    <row r="297" s="4" customFormat="1" customHeight="1" spans="1:5">
      <c r="A297" s="11" t="s">
        <v>401</v>
      </c>
      <c r="B297" s="12" t="s">
        <v>107</v>
      </c>
      <c r="C297" s="11" t="s">
        <v>100</v>
      </c>
      <c r="D297" s="11" t="s">
        <v>378</v>
      </c>
      <c r="E297" s="13">
        <v>28</v>
      </c>
    </row>
    <row r="298" s="4" customFormat="1" customHeight="1" spans="1:5">
      <c r="A298" s="11" t="s">
        <v>67</v>
      </c>
      <c r="B298" s="12" t="s">
        <v>107</v>
      </c>
      <c r="C298" s="11" t="s">
        <v>100</v>
      </c>
      <c r="D298" s="11" t="s">
        <v>378</v>
      </c>
      <c r="E298" s="13">
        <v>67</v>
      </c>
    </row>
    <row r="299" s="4" customFormat="1" customHeight="1" spans="1:5">
      <c r="A299" s="11" t="s">
        <v>402</v>
      </c>
      <c r="B299" s="12" t="s">
        <v>107</v>
      </c>
      <c r="C299" s="11" t="s">
        <v>100</v>
      </c>
      <c r="D299" s="11" t="s">
        <v>378</v>
      </c>
      <c r="E299" s="13">
        <v>76</v>
      </c>
    </row>
    <row r="300" s="4" customFormat="1" customHeight="1" spans="1:5">
      <c r="A300" s="11" t="s">
        <v>403</v>
      </c>
      <c r="B300" s="12" t="s">
        <v>107</v>
      </c>
      <c r="C300" s="11" t="s">
        <v>100</v>
      </c>
      <c r="D300" s="11" t="s">
        <v>378</v>
      </c>
      <c r="E300" s="13">
        <v>71</v>
      </c>
    </row>
    <row r="301" s="4" customFormat="1" customHeight="1" spans="1:5">
      <c r="A301" s="11" t="s">
        <v>404</v>
      </c>
      <c r="B301" s="12" t="s">
        <v>107</v>
      </c>
      <c r="C301" s="11" t="s">
        <v>100</v>
      </c>
      <c r="D301" s="11" t="s">
        <v>378</v>
      </c>
      <c r="E301" s="13">
        <v>105</v>
      </c>
    </row>
    <row r="302" s="4" customFormat="1" customHeight="1" spans="1:5">
      <c r="A302" s="11" t="s">
        <v>405</v>
      </c>
      <c r="B302" s="12" t="s">
        <v>107</v>
      </c>
      <c r="C302" s="11" t="s">
        <v>100</v>
      </c>
      <c r="D302" s="11" t="s">
        <v>378</v>
      </c>
      <c r="E302" s="13">
        <v>38</v>
      </c>
    </row>
    <row r="303" s="4" customFormat="1" customHeight="1" spans="1:5">
      <c r="A303" s="11" t="s">
        <v>406</v>
      </c>
      <c r="B303" s="12" t="s">
        <v>107</v>
      </c>
      <c r="C303" s="11" t="s">
        <v>100</v>
      </c>
      <c r="D303" s="11" t="s">
        <v>378</v>
      </c>
      <c r="E303" s="13">
        <v>28</v>
      </c>
    </row>
    <row r="304" s="4" customFormat="1" customHeight="1" spans="1:5">
      <c r="A304" s="11" t="s">
        <v>407</v>
      </c>
      <c r="B304" s="12" t="s">
        <v>107</v>
      </c>
      <c r="C304" s="11" t="s">
        <v>100</v>
      </c>
      <c r="D304" s="11" t="s">
        <v>378</v>
      </c>
      <c r="E304" s="13">
        <v>67</v>
      </c>
    </row>
    <row r="305" s="4" customFormat="1" customHeight="1" spans="1:5">
      <c r="A305" s="11" t="s">
        <v>408</v>
      </c>
      <c r="B305" s="12" t="s">
        <v>107</v>
      </c>
      <c r="C305" s="11" t="s">
        <v>100</v>
      </c>
      <c r="D305" s="11" t="s">
        <v>378</v>
      </c>
      <c r="E305" s="13">
        <v>38</v>
      </c>
    </row>
    <row r="306" s="4" customFormat="1" customHeight="1" spans="1:5">
      <c r="A306" s="11" t="s">
        <v>409</v>
      </c>
      <c r="B306" s="12" t="s">
        <v>107</v>
      </c>
      <c r="C306" s="11" t="s">
        <v>100</v>
      </c>
      <c r="D306" s="11" t="s">
        <v>378</v>
      </c>
      <c r="E306" s="13">
        <v>105</v>
      </c>
    </row>
    <row r="307" s="4" customFormat="1" customHeight="1" spans="1:5">
      <c r="A307" s="11" t="s">
        <v>14</v>
      </c>
      <c r="B307" s="12" t="s">
        <v>107</v>
      </c>
      <c r="C307" s="11" t="s">
        <v>100</v>
      </c>
      <c r="D307" s="11" t="s">
        <v>378</v>
      </c>
      <c r="E307" s="13">
        <v>67</v>
      </c>
    </row>
    <row r="308" s="4" customFormat="1" customHeight="1" spans="1:5">
      <c r="A308" s="11" t="s">
        <v>410</v>
      </c>
      <c r="B308" s="12" t="s">
        <v>107</v>
      </c>
      <c r="C308" s="11" t="s">
        <v>100</v>
      </c>
      <c r="D308" s="11" t="s">
        <v>378</v>
      </c>
      <c r="E308" s="13">
        <v>71</v>
      </c>
    </row>
    <row r="309" s="4" customFormat="1" customHeight="1" spans="1:5">
      <c r="A309" s="11" t="s">
        <v>411</v>
      </c>
      <c r="B309" s="12" t="s">
        <v>107</v>
      </c>
      <c r="C309" s="11" t="s">
        <v>100</v>
      </c>
      <c r="D309" s="11" t="s">
        <v>378</v>
      </c>
      <c r="E309" s="13">
        <v>28</v>
      </c>
    </row>
    <row r="310" s="4" customFormat="1" customHeight="1" spans="1:5">
      <c r="A310" s="11" t="s">
        <v>412</v>
      </c>
      <c r="B310" s="12" t="s">
        <v>107</v>
      </c>
      <c r="C310" s="11" t="s">
        <v>100</v>
      </c>
      <c r="D310" s="11" t="s">
        <v>378</v>
      </c>
      <c r="E310" s="13">
        <v>105</v>
      </c>
    </row>
    <row r="311" s="4" customFormat="1" customHeight="1" spans="1:5">
      <c r="A311" s="11" t="s">
        <v>413</v>
      </c>
      <c r="B311" s="12" t="s">
        <v>107</v>
      </c>
      <c r="C311" s="11" t="s">
        <v>100</v>
      </c>
      <c r="D311" s="11" t="s">
        <v>378</v>
      </c>
      <c r="E311" s="13">
        <v>67</v>
      </c>
    </row>
    <row r="312" s="4" customFormat="1" customHeight="1" spans="1:5">
      <c r="A312" s="11" t="s">
        <v>414</v>
      </c>
      <c r="B312" s="12" t="s">
        <v>107</v>
      </c>
      <c r="C312" s="11" t="s">
        <v>100</v>
      </c>
      <c r="D312" s="11" t="s">
        <v>378</v>
      </c>
      <c r="E312" s="13">
        <v>76</v>
      </c>
    </row>
    <row r="313" s="4" customFormat="1" customHeight="1" spans="1:5">
      <c r="A313" s="11" t="s">
        <v>415</v>
      </c>
      <c r="B313" s="12" t="s">
        <v>107</v>
      </c>
      <c r="C313" s="11" t="s">
        <v>100</v>
      </c>
      <c r="D313" s="11" t="s">
        <v>378</v>
      </c>
      <c r="E313" s="13">
        <v>38</v>
      </c>
    </row>
    <row r="314" s="4" customFormat="1" customHeight="1" spans="1:5">
      <c r="A314" s="11" t="s">
        <v>416</v>
      </c>
      <c r="B314" s="12" t="s">
        <v>107</v>
      </c>
      <c r="C314" s="11" t="s">
        <v>100</v>
      </c>
      <c r="D314" s="11" t="s">
        <v>378</v>
      </c>
      <c r="E314" s="13">
        <v>67</v>
      </c>
    </row>
    <row r="315" s="4" customFormat="1" customHeight="1" spans="1:5">
      <c r="A315" s="11" t="s">
        <v>417</v>
      </c>
      <c r="B315" s="12" t="s">
        <v>107</v>
      </c>
      <c r="C315" s="11" t="s">
        <v>100</v>
      </c>
      <c r="D315" s="11" t="s">
        <v>378</v>
      </c>
      <c r="E315" s="13">
        <v>38</v>
      </c>
    </row>
    <row r="316" s="4" customFormat="1" customHeight="1" spans="1:5">
      <c r="A316" s="11" t="s">
        <v>418</v>
      </c>
      <c r="B316" s="12" t="s">
        <v>107</v>
      </c>
      <c r="C316" s="11" t="s">
        <v>100</v>
      </c>
      <c r="D316" s="11" t="s">
        <v>378</v>
      </c>
      <c r="E316" s="13">
        <v>53</v>
      </c>
    </row>
    <row r="317" s="4" customFormat="1" customHeight="1" spans="1:5">
      <c r="A317" s="11" t="s">
        <v>419</v>
      </c>
      <c r="B317" s="12" t="s">
        <v>107</v>
      </c>
      <c r="C317" s="11" t="s">
        <v>100</v>
      </c>
      <c r="D317" s="11" t="s">
        <v>378</v>
      </c>
      <c r="E317" s="13">
        <v>53</v>
      </c>
    </row>
    <row r="318" s="4" customFormat="1" customHeight="1" spans="1:5">
      <c r="A318" s="11" t="s">
        <v>420</v>
      </c>
      <c r="B318" s="12" t="s">
        <v>107</v>
      </c>
      <c r="C318" s="11" t="s">
        <v>100</v>
      </c>
      <c r="D318" s="11" t="s">
        <v>378</v>
      </c>
      <c r="E318" s="13">
        <v>53</v>
      </c>
    </row>
    <row r="319" s="4" customFormat="1" customHeight="1" spans="1:5">
      <c r="A319" s="11" t="s">
        <v>421</v>
      </c>
      <c r="B319" s="12" t="s">
        <v>107</v>
      </c>
      <c r="C319" s="11" t="s">
        <v>100</v>
      </c>
      <c r="D319" s="11" t="s">
        <v>378</v>
      </c>
      <c r="E319" s="13">
        <v>28</v>
      </c>
    </row>
    <row r="320" s="4" customFormat="1" customHeight="1" spans="1:5">
      <c r="A320" s="11" t="s">
        <v>422</v>
      </c>
      <c r="B320" s="12" t="s">
        <v>107</v>
      </c>
      <c r="C320" s="11" t="s">
        <v>100</v>
      </c>
      <c r="D320" s="11" t="s">
        <v>378</v>
      </c>
      <c r="E320" s="13">
        <v>71</v>
      </c>
    </row>
    <row r="321" s="4" customFormat="1" customHeight="1" spans="1:5">
      <c r="A321" s="11" t="s">
        <v>21</v>
      </c>
      <c r="B321" s="12" t="s">
        <v>107</v>
      </c>
      <c r="C321" s="11" t="s">
        <v>100</v>
      </c>
      <c r="D321" s="11" t="s">
        <v>378</v>
      </c>
      <c r="E321" s="13">
        <v>28</v>
      </c>
    </row>
    <row r="322" s="4" customFormat="1" customHeight="1" spans="1:5">
      <c r="A322" s="11" t="s">
        <v>423</v>
      </c>
      <c r="B322" s="12" t="s">
        <v>107</v>
      </c>
      <c r="C322" s="11" t="s">
        <v>100</v>
      </c>
      <c r="D322" s="11" t="s">
        <v>378</v>
      </c>
      <c r="E322" s="13">
        <v>105</v>
      </c>
    </row>
    <row r="323" s="4" customFormat="1" customHeight="1" spans="1:5">
      <c r="A323" s="11" t="s">
        <v>23</v>
      </c>
      <c r="B323" s="12" t="s">
        <v>107</v>
      </c>
      <c r="C323" s="11" t="s">
        <v>100</v>
      </c>
      <c r="D323" s="11" t="s">
        <v>378</v>
      </c>
      <c r="E323" s="13">
        <v>67</v>
      </c>
    </row>
    <row r="324" s="4" customFormat="1" customHeight="1" spans="1:5">
      <c r="A324" s="11" t="s">
        <v>424</v>
      </c>
      <c r="B324" s="12" t="s">
        <v>107</v>
      </c>
      <c r="C324" s="11" t="s">
        <v>100</v>
      </c>
      <c r="D324" s="11" t="s">
        <v>378</v>
      </c>
      <c r="E324" s="13">
        <v>53</v>
      </c>
    </row>
    <row r="325" s="4" customFormat="1" customHeight="1" spans="1:5">
      <c r="A325" s="11" t="s">
        <v>425</v>
      </c>
      <c r="B325" s="12" t="s">
        <v>107</v>
      </c>
      <c r="C325" s="11" t="s">
        <v>100</v>
      </c>
      <c r="D325" s="11" t="s">
        <v>378</v>
      </c>
      <c r="E325" s="13">
        <v>76</v>
      </c>
    </row>
    <row r="326" s="4" customFormat="1" customHeight="1" spans="1:5">
      <c r="A326" s="11" t="s">
        <v>426</v>
      </c>
      <c r="B326" s="12" t="s">
        <v>107</v>
      </c>
      <c r="C326" s="11" t="s">
        <v>100</v>
      </c>
      <c r="D326" s="11" t="s">
        <v>378</v>
      </c>
      <c r="E326" s="13">
        <v>105</v>
      </c>
    </row>
    <row r="327" s="4" customFormat="1" customHeight="1" spans="1:5">
      <c r="A327" s="11" t="s">
        <v>427</v>
      </c>
      <c r="B327" s="12" t="s">
        <v>107</v>
      </c>
      <c r="C327" s="11" t="s">
        <v>100</v>
      </c>
      <c r="D327" s="11" t="s">
        <v>378</v>
      </c>
      <c r="E327" s="13">
        <v>28</v>
      </c>
    </row>
    <row r="328" s="4" customFormat="1" customHeight="1" spans="1:5">
      <c r="A328" s="11" t="s">
        <v>428</v>
      </c>
      <c r="B328" s="12" t="s">
        <v>107</v>
      </c>
      <c r="C328" s="11" t="s">
        <v>100</v>
      </c>
      <c r="D328" s="11" t="s">
        <v>378</v>
      </c>
      <c r="E328" s="13">
        <v>67</v>
      </c>
    </row>
    <row r="329" s="4" customFormat="1" customHeight="1" spans="1:5">
      <c r="A329" s="11" t="s">
        <v>429</v>
      </c>
      <c r="B329" s="12" t="s">
        <v>107</v>
      </c>
      <c r="C329" s="11" t="s">
        <v>100</v>
      </c>
      <c r="D329" s="11" t="s">
        <v>378</v>
      </c>
      <c r="E329" s="13">
        <v>105</v>
      </c>
    </row>
    <row r="330" s="4" customFormat="1" customHeight="1" spans="1:5">
      <c r="A330" s="11" t="s">
        <v>430</v>
      </c>
      <c r="B330" s="12" t="s">
        <v>107</v>
      </c>
      <c r="C330" s="11" t="s">
        <v>100</v>
      </c>
      <c r="D330" s="11" t="s">
        <v>378</v>
      </c>
      <c r="E330" s="13">
        <v>67</v>
      </c>
    </row>
    <row r="331" s="4" customFormat="1" customHeight="1" spans="1:5">
      <c r="A331" s="11" t="s">
        <v>431</v>
      </c>
      <c r="B331" s="12" t="s">
        <v>107</v>
      </c>
      <c r="C331" s="11" t="s">
        <v>100</v>
      </c>
      <c r="D331" s="11" t="s">
        <v>378</v>
      </c>
      <c r="E331" s="13">
        <v>53</v>
      </c>
    </row>
    <row r="332" s="4" customFormat="1" customHeight="1" spans="1:5">
      <c r="A332" s="11" t="s">
        <v>432</v>
      </c>
      <c r="B332" s="12" t="s">
        <v>107</v>
      </c>
      <c r="C332" s="11" t="s">
        <v>100</v>
      </c>
      <c r="D332" s="11" t="s">
        <v>433</v>
      </c>
      <c r="E332" s="13">
        <v>71</v>
      </c>
    </row>
    <row r="333" s="4" customFormat="1" customHeight="1" spans="1:5">
      <c r="A333" s="11" t="s">
        <v>434</v>
      </c>
      <c r="B333" s="12" t="s">
        <v>107</v>
      </c>
      <c r="C333" s="11" t="s">
        <v>100</v>
      </c>
      <c r="D333" s="11" t="s">
        <v>433</v>
      </c>
      <c r="E333" s="13">
        <v>50</v>
      </c>
    </row>
    <row r="334" s="4" customFormat="1" customHeight="1" spans="1:5">
      <c r="A334" s="11" t="s">
        <v>435</v>
      </c>
      <c r="B334" s="12" t="s">
        <v>107</v>
      </c>
      <c r="C334" s="11" t="s">
        <v>100</v>
      </c>
      <c r="D334" s="11" t="s">
        <v>433</v>
      </c>
      <c r="E334" s="13">
        <v>50</v>
      </c>
    </row>
    <row r="335" s="4" customFormat="1" customHeight="1" spans="1:5">
      <c r="A335" s="11" t="s">
        <v>436</v>
      </c>
      <c r="B335" s="12" t="s">
        <v>107</v>
      </c>
      <c r="C335" s="11" t="s">
        <v>100</v>
      </c>
      <c r="D335" s="11" t="s">
        <v>433</v>
      </c>
      <c r="E335" s="13">
        <v>50</v>
      </c>
    </row>
    <row r="336" s="4" customFormat="1" customHeight="1" spans="1:5">
      <c r="A336" s="11" t="s">
        <v>437</v>
      </c>
      <c r="B336" s="12" t="s">
        <v>107</v>
      </c>
      <c r="C336" s="11" t="s">
        <v>100</v>
      </c>
      <c r="D336" s="11" t="s">
        <v>433</v>
      </c>
      <c r="E336" s="13">
        <v>50</v>
      </c>
    </row>
    <row r="337" s="4" customFormat="1" customHeight="1" spans="1:5">
      <c r="A337" s="11" t="s">
        <v>82</v>
      </c>
      <c r="B337" s="12" t="s">
        <v>107</v>
      </c>
      <c r="C337" s="11" t="s">
        <v>100</v>
      </c>
      <c r="D337" s="11" t="s">
        <v>433</v>
      </c>
      <c r="E337" s="13">
        <v>50</v>
      </c>
    </row>
    <row r="338" s="4" customFormat="1" customHeight="1" spans="1:5">
      <c r="A338" s="11" t="s">
        <v>438</v>
      </c>
      <c r="B338" s="12" t="s">
        <v>107</v>
      </c>
      <c r="C338" s="11" t="s">
        <v>100</v>
      </c>
      <c r="D338" s="11" t="s">
        <v>433</v>
      </c>
      <c r="E338" s="13">
        <v>50</v>
      </c>
    </row>
    <row r="339" s="4" customFormat="1" customHeight="1" spans="1:5">
      <c r="A339" s="11" t="s">
        <v>439</v>
      </c>
      <c r="B339" s="12" t="s">
        <v>107</v>
      </c>
      <c r="C339" s="11" t="s">
        <v>100</v>
      </c>
      <c r="D339" s="11" t="s">
        <v>433</v>
      </c>
      <c r="E339" s="13">
        <v>50</v>
      </c>
    </row>
    <row r="340" s="4" customFormat="1" customHeight="1" spans="1:5">
      <c r="A340" s="11" t="s">
        <v>440</v>
      </c>
      <c r="B340" s="12" t="s">
        <v>107</v>
      </c>
      <c r="C340" s="11" t="s">
        <v>100</v>
      </c>
      <c r="D340" s="11" t="s">
        <v>433</v>
      </c>
      <c r="E340" s="13">
        <v>50</v>
      </c>
    </row>
    <row r="341" s="4" customFormat="1" customHeight="1" spans="1:5">
      <c r="A341" s="11" t="s">
        <v>441</v>
      </c>
      <c r="B341" s="12" t="s">
        <v>107</v>
      </c>
      <c r="C341" s="11" t="s">
        <v>100</v>
      </c>
      <c r="D341" s="11" t="s">
        <v>433</v>
      </c>
      <c r="E341" s="13">
        <v>38</v>
      </c>
    </row>
    <row r="342" s="4" customFormat="1" customHeight="1" spans="1:5">
      <c r="A342" s="11" t="s">
        <v>8</v>
      </c>
      <c r="B342" s="12" t="s">
        <v>107</v>
      </c>
      <c r="C342" s="11" t="s">
        <v>100</v>
      </c>
      <c r="D342" s="11" t="s">
        <v>433</v>
      </c>
      <c r="E342" s="13">
        <v>38</v>
      </c>
    </row>
    <row r="343" s="4" customFormat="1" customHeight="1" spans="1:5">
      <c r="A343" s="11" t="s">
        <v>442</v>
      </c>
      <c r="B343" s="12" t="s">
        <v>107</v>
      </c>
      <c r="C343" s="11" t="s">
        <v>100</v>
      </c>
      <c r="D343" s="11" t="s">
        <v>433</v>
      </c>
      <c r="E343" s="13">
        <v>50</v>
      </c>
    </row>
    <row r="344" s="4" customFormat="1" customHeight="1" spans="1:5">
      <c r="A344" s="11" t="s">
        <v>443</v>
      </c>
      <c r="B344" s="12" t="s">
        <v>107</v>
      </c>
      <c r="C344" s="11" t="s">
        <v>100</v>
      </c>
      <c r="D344" s="11" t="s">
        <v>433</v>
      </c>
      <c r="E344" s="13">
        <v>50</v>
      </c>
    </row>
    <row r="345" s="4" customFormat="1" customHeight="1" spans="1:5">
      <c r="A345" s="11" t="s">
        <v>444</v>
      </c>
      <c r="B345" s="12" t="s">
        <v>107</v>
      </c>
      <c r="C345" s="11" t="s">
        <v>100</v>
      </c>
      <c r="D345" s="11" t="s">
        <v>445</v>
      </c>
      <c r="E345" s="13">
        <v>76</v>
      </c>
    </row>
    <row r="346" s="4" customFormat="1" customHeight="1" spans="1:5">
      <c r="A346" s="11" t="s">
        <v>26</v>
      </c>
      <c r="B346" s="12" t="s">
        <v>107</v>
      </c>
      <c r="C346" s="11" t="s">
        <v>100</v>
      </c>
      <c r="D346" s="11" t="s">
        <v>445</v>
      </c>
      <c r="E346" s="13">
        <v>76</v>
      </c>
    </row>
    <row r="347" s="4" customFormat="1" customHeight="1" spans="1:5">
      <c r="A347" s="11" t="s">
        <v>446</v>
      </c>
      <c r="B347" s="12" t="s">
        <v>107</v>
      </c>
      <c r="C347" s="11" t="s">
        <v>100</v>
      </c>
      <c r="D347" s="11" t="s">
        <v>445</v>
      </c>
      <c r="E347" s="13">
        <v>76</v>
      </c>
    </row>
    <row r="348" s="4" customFormat="1" customHeight="1" spans="1:5">
      <c r="A348" s="11" t="s">
        <v>447</v>
      </c>
      <c r="B348" s="12" t="s">
        <v>107</v>
      </c>
      <c r="C348" s="11" t="s">
        <v>100</v>
      </c>
      <c r="D348" s="11" t="s">
        <v>445</v>
      </c>
      <c r="E348" s="13">
        <v>76</v>
      </c>
    </row>
    <row r="349" s="4" customFormat="1" customHeight="1" spans="1:5">
      <c r="A349" s="11" t="s">
        <v>448</v>
      </c>
      <c r="B349" s="12" t="s">
        <v>107</v>
      </c>
      <c r="C349" s="11" t="s">
        <v>100</v>
      </c>
      <c r="D349" s="11" t="s">
        <v>445</v>
      </c>
      <c r="E349" s="13">
        <v>23</v>
      </c>
    </row>
    <row r="350" s="4" customFormat="1" customHeight="1" spans="1:5">
      <c r="A350" s="11" t="s">
        <v>449</v>
      </c>
      <c r="B350" s="12" t="s">
        <v>107</v>
      </c>
      <c r="C350" s="11" t="s">
        <v>100</v>
      </c>
      <c r="D350" s="11" t="s">
        <v>445</v>
      </c>
      <c r="E350" s="13">
        <v>76</v>
      </c>
    </row>
    <row r="351" s="4" customFormat="1" customHeight="1" spans="1:5">
      <c r="A351" s="11" t="s">
        <v>450</v>
      </c>
      <c r="B351" s="12" t="s">
        <v>107</v>
      </c>
      <c r="C351" s="11" t="s">
        <v>100</v>
      </c>
      <c r="D351" s="11" t="s">
        <v>445</v>
      </c>
      <c r="E351" s="13">
        <v>76</v>
      </c>
    </row>
    <row r="352" s="4" customFormat="1" customHeight="1" spans="1:5">
      <c r="A352" s="11" t="s">
        <v>54</v>
      </c>
      <c r="B352" s="12" t="s">
        <v>107</v>
      </c>
      <c r="C352" s="11" t="s">
        <v>101</v>
      </c>
      <c r="D352" s="11" t="s">
        <v>451</v>
      </c>
      <c r="E352" s="13">
        <v>37</v>
      </c>
    </row>
    <row r="353" s="4" customFormat="1" customHeight="1" spans="1:5">
      <c r="A353" s="11" t="s">
        <v>452</v>
      </c>
      <c r="B353" s="12" t="s">
        <v>107</v>
      </c>
      <c r="C353" s="11" t="s">
        <v>101</v>
      </c>
      <c r="D353" s="11" t="s">
        <v>451</v>
      </c>
      <c r="E353" s="13">
        <v>82</v>
      </c>
    </row>
    <row r="354" s="4" customFormat="1" customHeight="1" spans="1:5">
      <c r="A354" s="11" t="s">
        <v>453</v>
      </c>
      <c r="B354" s="12" t="s">
        <v>107</v>
      </c>
      <c r="C354" s="11" t="s">
        <v>101</v>
      </c>
      <c r="D354" s="11" t="s">
        <v>451</v>
      </c>
      <c r="E354" s="13">
        <v>108</v>
      </c>
    </row>
    <row r="355" s="4" customFormat="1" customHeight="1" spans="1:5">
      <c r="A355" s="11" t="s">
        <v>454</v>
      </c>
      <c r="B355" s="12" t="s">
        <v>107</v>
      </c>
      <c r="C355" s="11" t="s">
        <v>101</v>
      </c>
      <c r="D355" s="11" t="s">
        <v>451</v>
      </c>
      <c r="E355" s="12">
        <v>51</v>
      </c>
    </row>
    <row r="356" s="4" customFormat="1" customHeight="1" spans="1:5">
      <c r="A356" s="11" t="s">
        <v>455</v>
      </c>
      <c r="B356" s="12" t="s">
        <v>107</v>
      </c>
      <c r="C356" s="11" t="s">
        <v>101</v>
      </c>
      <c r="D356" s="11" t="s">
        <v>451</v>
      </c>
      <c r="E356" s="13">
        <v>91</v>
      </c>
    </row>
    <row r="357" s="4" customFormat="1" customHeight="1" spans="1:5">
      <c r="A357" s="11" t="s">
        <v>456</v>
      </c>
      <c r="B357" s="12" t="s">
        <v>107</v>
      </c>
      <c r="C357" s="11" t="s">
        <v>101</v>
      </c>
      <c r="D357" s="11" t="s">
        <v>451</v>
      </c>
      <c r="E357" s="13">
        <v>91</v>
      </c>
    </row>
    <row r="358" s="4" customFormat="1" customHeight="1" spans="1:5">
      <c r="A358" s="11" t="s">
        <v>457</v>
      </c>
      <c r="B358" s="12" t="s">
        <v>107</v>
      </c>
      <c r="C358" s="11" t="s">
        <v>101</v>
      </c>
      <c r="D358" s="11" t="s">
        <v>451</v>
      </c>
      <c r="E358" s="13">
        <v>91</v>
      </c>
    </row>
    <row r="359" s="4" customFormat="1" customHeight="1" spans="1:5">
      <c r="A359" s="11" t="s">
        <v>458</v>
      </c>
      <c r="B359" s="12" t="s">
        <v>107</v>
      </c>
      <c r="C359" s="11" t="s">
        <v>101</v>
      </c>
      <c r="D359" s="11" t="s">
        <v>451</v>
      </c>
      <c r="E359" s="13">
        <v>91</v>
      </c>
    </row>
    <row r="360" s="4" customFormat="1" customHeight="1" spans="1:5">
      <c r="A360" s="11" t="s">
        <v>459</v>
      </c>
      <c r="B360" s="12" t="s">
        <v>107</v>
      </c>
      <c r="C360" s="11" t="s">
        <v>101</v>
      </c>
      <c r="D360" s="11" t="s">
        <v>451</v>
      </c>
      <c r="E360" s="13">
        <v>91</v>
      </c>
    </row>
    <row r="361" s="4" customFormat="1" customHeight="1" spans="1:5">
      <c r="A361" s="11" t="s">
        <v>76</v>
      </c>
      <c r="B361" s="12" t="s">
        <v>107</v>
      </c>
      <c r="C361" s="11" t="s">
        <v>101</v>
      </c>
      <c r="D361" s="11" t="s">
        <v>451</v>
      </c>
      <c r="E361" s="13">
        <v>91</v>
      </c>
    </row>
    <row r="362" s="4" customFormat="1" customHeight="1" spans="1:5">
      <c r="A362" s="11" t="s">
        <v>460</v>
      </c>
      <c r="B362" s="12" t="s">
        <v>107</v>
      </c>
      <c r="C362" s="11" t="s">
        <v>101</v>
      </c>
      <c r="D362" s="11" t="s">
        <v>451</v>
      </c>
      <c r="E362" s="13">
        <v>91</v>
      </c>
    </row>
    <row r="363" s="4" customFormat="1" customHeight="1" spans="1:5">
      <c r="A363" s="11" t="s">
        <v>461</v>
      </c>
      <c r="B363" s="12" t="s">
        <v>107</v>
      </c>
      <c r="C363" s="11" t="s">
        <v>101</v>
      </c>
      <c r="D363" s="11" t="s">
        <v>451</v>
      </c>
      <c r="E363" s="13">
        <v>91</v>
      </c>
    </row>
    <row r="364" s="4" customFormat="1" customHeight="1" spans="1:5">
      <c r="A364" s="11" t="s">
        <v>462</v>
      </c>
      <c r="B364" s="12" t="s">
        <v>107</v>
      </c>
      <c r="C364" s="11" t="s">
        <v>101</v>
      </c>
      <c r="D364" s="11" t="s">
        <v>294</v>
      </c>
      <c r="E364" s="13">
        <v>32</v>
      </c>
    </row>
    <row r="365" s="4" customFormat="1" customHeight="1" spans="1:5">
      <c r="A365" s="11" t="s">
        <v>463</v>
      </c>
      <c r="B365" s="12" t="s">
        <v>107</v>
      </c>
      <c r="C365" s="11" t="s">
        <v>101</v>
      </c>
      <c r="D365" s="11" t="s">
        <v>294</v>
      </c>
      <c r="E365" s="13">
        <v>115</v>
      </c>
    </row>
    <row r="366" s="4" customFormat="1" customHeight="1" spans="1:5">
      <c r="A366" s="11" t="s">
        <v>464</v>
      </c>
      <c r="B366" s="12" t="s">
        <v>107</v>
      </c>
      <c r="C366" s="11" t="s">
        <v>101</v>
      </c>
      <c r="D366" s="11" t="s">
        <v>294</v>
      </c>
      <c r="E366" s="13">
        <v>85</v>
      </c>
    </row>
    <row r="367" s="4" customFormat="1" customHeight="1" spans="1:5">
      <c r="A367" s="11" t="s">
        <v>465</v>
      </c>
      <c r="B367" s="12" t="s">
        <v>107</v>
      </c>
      <c r="C367" s="11" t="s">
        <v>101</v>
      </c>
      <c r="D367" s="11" t="s">
        <v>294</v>
      </c>
      <c r="E367" s="13">
        <v>91</v>
      </c>
    </row>
    <row r="368" s="4" customFormat="1" customHeight="1" spans="1:5">
      <c r="A368" s="11" t="s">
        <v>466</v>
      </c>
      <c r="B368" s="12" t="s">
        <v>107</v>
      </c>
      <c r="C368" s="11" t="s">
        <v>101</v>
      </c>
      <c r="D368" s="11" t="s">
        <v>294</v>
      </c>
      <c r="E368" s="13">
        <v>91</v>
      </c>
    </row>
    <row r="369" s="4" customFormat="1" customHeight="1" spans="1:5">
      <c r="A369" s="11" t="s">
        <v>467</v>
      </c>
      <c r="B369" s="12" t="s">
        <v>107</v>
      </c>
      <c r="C369" s="11" t="s">
        <v>101</v>
      </c>
      <c r="D369" s="11" t="s">
        <v>294</v>
      </c>
      <c r="E369" s="12">
        <v>27</v>
      </c>
    </row>
    <row r="370" s="4" customFormat="1" customHeight="1" spans="1:5">
      <c r="A370" s="11" t="s">
        <v>468</v>
      </c>
      <c r="B370" s="12" t="s">
        <v>107</v>
      </c>
      <c r="C370" s="11" t="s">
        <v>101</v>
      </c>
      <c r="D370" s="11" t="s">
        <v>294</v>
      </c>
      <c r="E370" s="12">
        <v>27</v>
      </c>
    </row>
    <row r="371" s="4" customFormat="1" customHeight="1" spans="1:5">
      <c r="A371" s="11" t="s">
        <v>71</v>
      </c>
      <c r="B371" s="12" t="s">
        <v>107</v>
      </c>
      <c r="C371" s="11" t="s">
        <v>101</v>
      </c>
      <c r="D371" s="11" t="s">
        <v>294</v>
      </c>
      <c r="E371" s="12">
        <v>27</v>
      </c>
    </row>
    <row r="372" s="4" customFormat="1" customHeight="1" spans="1:5">
      <c r="A372" s="11" t="s">
        <v>469</v>
      </c>
      <c r="B372" s="12" t="s">
        <v>107</v>
      </c>
      <c r="C372" s="11" t="s">
        <v>101</v>
      </c>
      <c r="D372" s="11" t="s">
        <v>294</v>
      </c>
      <c r="E372" s="12">
        <v>27</v>
      </c>
    </row>
    <row r="373" s="4" customFormat="1" customHeight="1" spans="1:5">
      <c r="A373" s="11" t="s">
        <v>470</v>
      </c>
      <c r="B373" s="12" t="s">
        <v>107</v>
      </c>
      <c r="C373" s="11" t="s">
        <v>101</v>
      </c>
      <c r="D373" s="11" t="s">
        <v>294</v>
      </c>
      <c r="E373" s="13">
        <v>115</v>
      </c>
    </row>
    <row r="374" s="4" customFormat="1" customHeight="1" spans="1:5">
      <c r="A374" s="11" t="s">
        <v>471</v>
      </c>
      <c r="B374" s="12" t="s">
        <v>107</v>
      </c>
      <c r="C374" s="11" t="s">
        <v>101</v>
      </c>
      <c r="D374" s="11" t="s">
        <v>294</v>
      </c>
      <c r="E374" s="12">
        <v>27</v>
      </c>
    </row>
    <row r="375" s="4" customFormat="1" customHeight="1" spans="1:5">
      <c r="A375" s="11" t="s">
        <v>472</v>
      </c>
      <c r="B375" s="12" t="s">
        <v>107</v>
      </c>
      <c r="C375" s="11" t="s">
        <v>101</v>
      </c>
      <c r="D375" s="11" t="s">
        <v>294</v>
      </c>
      <c r="E375" s="12">
        <v>27</v>
      </c>
    </row>
    <row r="376" s="4" customFormat="1" customHeight="1" spans="1:5">
      <c r="A376" s="11" t="s">
        <v>473</v>
      </c>
      <c r="B376" s="12" t="s">
        <v>107</v>
      </c>
      <c r="C376" s="11" t="s">
        <v>101</v>
      </c>
      <c r="D376" s="11" t="s">
        <v>294</v>
      </c>
      <c r="E376" s="13">
        <v>115</v>
      </c>
    </row>
    <row r="377" s="4" customFormat="1" customHeight="1" spans="1:5">
      <c r="A377" s="11" t="s">
        <v>474</v>
      </c>
      <c r="B377" s="12" t="s">
        <v>107</v>
      </c>
      <c r="C377" s="11" t="s">
        <v>101</v>
      </c>
      <c r="D377" s="11" t="s">
        <v>294</v>
      </c>
      <c r="E377" s="12">
        <v>27</v>
      </c>
    </row>
    <row r="378" s="4" customFormat="1" customHeight="1" spans="1:5">
      <c r="A378" s="11" t="s">
        <v>475</v>
      </c>
      <c r="B378" s="12" t="s">
        <v>107</v>
      </c>
      <c r="C378" s="11" t="s">
        <v>101</v>
      </c>
      <c r="D378" s="11" t="s">
        <v>294</v>
      </c>
      <c r="E378" s="12">
        <v>27</v>
      </c>
    </row>
    <row r="379" s="4" customFormat="1" customHeight="1" spans="1:5">
      <c r="A379" s="11" t="s">
        <v>476</v>
      </c>
      <c r="B379" s="12" t="s">
        <v>107</v>
      </c>
      <c r="C379" s="11" t="s">
        <v>101</v>
      </c>
      <c r="D379" s="11" t="s">
        <v>294</v>
      </c>
      <c r="E379" s="12">
        <v>27</v>
      </c>
    </row>
    <row r="380" s="4" customFormat="1" customHeight="1" spans="1:5">
      <c r="A380" s="11" t="s">
        <v>17</v>
      </c>
      <c r="B380" s="12" t="s">
        <v>107</v>
      </c>
      <c r="C380" s="11" t="s">
        <v>101</v>
      </c>
      <c r="D380" s="11" t="s">
        <v>294</v>
      </c>
      <c r="E380" s="12">
        <v>27</v>
      </c>
    </row>
    <row r="381" s="4" customFormat="1" customHeight="1" spans="1:5">
      <c r="A381" s="11" t="s">
        <v>477</v>
      </c>
      <c r="B381" s="12" t="s">
        <v>107</v>
      </c>
      <c r="C381" s="11" t="s">
        <v>101</v>
      </c>
      <c r="D381" s="11" t="s">
        <v>294</v>
      </c>
      <c r="E381" s="13">
        <v>115</v>
      </c>
    </row>
    <row r="382" s="4" customFormat="1" customHeight="1" spans="1:5">
      <c r="A382" s="11" t="s">
        <v>22</v>
      </c>
      <c r="B382" s="12" t="s">
        <v>107</v>
      </c>
      <c r="C382" s="11" t="s">
        <v>102</v>
      </c>
      <c r="D382" s="11" t="s">
        <v>478</v>
      </c>
      <c r="E382" s="13">
        <v>132</v>
      </c>
    </row>
    <row r="383" s="4" customFormat="1" customHeight="1" spans="1:5">
      <c r="A383" s="11" t="s">
        <v>32</v>
      </c>
      <c r="B383" s="12" t="s">
        <v>107</v>
      </c>
      <c r="C383" s="11" t="s">
        <v>102</v>
      </c>
      <c r="D383" s="11" t="s">
        <v>478</v>
      </c>
      <c r="E383" s="13">
        <v>132</v>
      </c>
    </row>
    <row r="384" s="4" customFormat="1" customHeight="1" spans="1:5">
      <c r="A384" s="11" t="s">
        <v>479</v>
      </c>
      <c r="B384" s="12" t="s">
        <v>107</v>
      </c>
      <c r="C384" s="11" t="s">
        <v>102</v>
      </c>
      <c r="D384" s="11" t="s">
        <v>478</v>
      </c>
      <c r="E384" s="13">
        <v>78</v>
      </c>
    </row>
    <row r="385" s="4" customFormat="1" customHeight="1" spans="1:5">
      <c r="A385" s="11" t="s">
        <v>480</v>
      </c>
      <c r="B385" s="12" t="s">
        <v>107</v>
      </c>
      <c r="C385" s="11" t="s">
        <v>102</v>
      </c>
      <c r="D385" s="11" t="s">
        <v>478</v>
      </c>
      <c r="E385" s="13">
        <v>132</v>
      </c>
    </row>
    <row r="386" s="4" customFormat="1" customHeight="1" spans="1:5">
      <c r="A386" s="11" t="s">
        <v>481</v>
      </c>
      <c r="B386" s="12" t="s">
        <v>107</v>
      </c>
      <c r="C386" s="11" t="s">
        <v>102</v>
      </c>
      <c r="D386" s="11" t="s">
        <v>478</v>
      </c>
      <c r="E386" s="13">
        <v>132</v>
      </c>
    </row>
    <row r="387" s="4" customFormat="1" customHeight="1" spans="1:5">
      <c r="A387" s="11" t="s">
        <v>482</v>
      </c>
      <c r="B387" s="12" t="s">
        <v>107</v>
      </c>
      <c r="C387" s="11" t="s">
        <v>102</v>
      </c>
      <c r="D387" s="11" t="s">
        <v>478</v>
      </c>
      <c r="E387" s="13">
        <v>132</v>
      </c>
    </row>
    <row r="388" s="4" customFormat="1" customHeight="1" spans="1:5">
      <c r="A388" s="11" t="s">
        <v>483</v>
      </c>
      <c r="B388" s="12" t="s">
        <v>107</v>
      </c>
      <c r="C388" s="11" t="s">
        <v>102</v>
      </c>
      <c r="D388" s="11" t="s">
        <v>478</v>
      </c>
      <c r="E388" s="13">
        <v>132</v>
      </c>
    </row>
    <row r="389" s="4" customFormat="1" customHeight="1" spans="1:5">
      <c r="A389" s="11" t="s">
        <v>484</v>
      </c>
      <c r="B389" s="12" t="s">
        <v>107</v>
      </c>
      <c r="C389" s="11" t="s">
        <v>102</v>
      </c>
      <c r="D389" s="11" t="s">
        <v>478</v>
      </c>
      <c r="E389" s="13">
        <v>132</v>
      </c>
    </row>
    <row r="390" s="4" customFormat="1" customHeight="1" spans="1:5">
      <c r="A390" s="11" t="s">
        <v>485</v>
      </c>
      <c r="B390" s="12" t="s">
        <v>107</v>
      </c>
      <c r="C390" s="11" t="s">
        <v>102</v>
      </c>
      <c r="D390" s="11" t="s">
        <v>478</v>
      </c>
      <c r="E390" s="13">
        <v>78</v>
      </c>
    </row>
    <row r="391" s="4" customFormat="1" customHeight="1" spans="1:5">
      <c r="A391" s="11" t="s">
        <v>486</v>
      </c>
      <c r="B391" s="12" t="s">
        <v>107</v>
      </c>
      <c r="C391" s="11" t="s">
        <v>102</v>
      </c>
      <c r="D391" s="11" t="s">
        <v>478</v>
      </c>
      <c r="E391" s="13">
        <v>132</v>
      </c>
    </row>
    <row r="392" s="4" customFormat="1" customHeight="1" spans="1:5">
      <c r="A392" s="11" t="s">
        <v>487</v>
      </c>
      <c r="B392" s="12" t="s">
        <v>107</v>
      </c>
      <c r="C392" s="11" t="s">
        <v>102</v>
      </c>
      <c r="D392" s="11" t="s">
        <v>478</v>
      </c>
      <c r="E392" s="13">
        <v>89</v>
      </c>
    </row>
    <row r="393" s="4" customFormat="1" customHeight="1" spans="1:5">
      <c r="A393" s="11" t="s">
        <v>488</v>
      </c>
      <c r="B393" s="12" t="s">
        <v>107</v>
      </c>
      <c r="C393" s="11" t="s">
        <v>102</v>
      </c>
      <c r="D393" s="11" t="s">
        <v>478</v>
      </c>
      <c r="E393" s="13">
        <v>89</v>
      </c>
    </row>
    <row r="394" s="4" customFormat="1" customHeight="1" spans="1:5">
      <c r="A394" s="11" t="s">
        <v>489</v>
      </c>
      <c r="B394" s="12" t="s">
        <v>107</v>
      </c>
      <c r="C394" s="11" t="s">
        <v>102</v>
      </c>
      <c r="D394" s="11" t="s">
        <v>478</v>
      </c>
      <c r="E394" s="13">
        <v>120</v>
      </c>
    </row>
    <row r="395" s="4" customFormat="1" customHeight="1" spans="1:5">
      <c r="A395" s="11" t="s">
        <v>490</v>
      </c>
      <c r="B395" s="12" t="s">
        <v>107</v>
      </c>
      <c r="C395" s="11" t="s">
        <v>102</v>
      </c>
      <c r="D395" s="11" t="s">
        <v>478</v>
      </c>
      <c r="E395" s="13">
        <v>89</v>
      </c>
    </row>
    <row r="396" s="4" customFormat="1" customHeight="1" spans="1:5">
      <c r="A396" s="11" t="s">
        <v>491</v>
      </c>
      <c r="B396" s="12" t="s">
        <v>107</v>
      </c>
      <c r="C396" s="11" t="s">
        <v>102</v>
      </c>
      <c r="D396" s="11" t="s">
        <v>478</v>
      </c>
      <c r="E396" s="13">
        <v>89</v>
      </c>
    </row>
    <row r="397" s="4" customFormat="1" customHeight="1" spans="1:5">
      <c r="A397" s="11" t="s">
        <v>492</v>
      </c>
      <c r="B397" s="12" t="s">
        <v>107</v>
      </c>
      <c r="C397" s="11" t="s">
        <v>102</v>
      </c>
      <c r="D397" s="11" t="s">
        <v>478</v>
      </c>
      <c r="E397" s="13">
        <v>89</v>
      </c>
    </row>
    <row r="398" s="4" customFormat="1" customHeight="1" spans="1:5">
      <c r="A398" s="11" t="s">
        <v>493</v>
      </c>
      <c r="B398" s="12" t="s">
        <v>107</v>
      </c>
      <c r="C398" s="11" t="s">
        <v>102</v>
      </c>
      <c r="D398" s="11" t="s">
        <v>478</v>
      </c>
      <c r="E398" s="13">
        <v>89</v>
      </c>
    </row>
    <row r="399" s="4" customFormat="1" customHeight="1" spans="1:5">
      <c r="A399" s="11" t="s">
        <v>494</v>
      </c>
      <c r="B399" s="12" t="s">
        <v>107</v>
      </c>
      <c r="C399" s="11" t="s">
        <v>102</v>
      </c>
      <c r="D399" s="11" t="s">
        <v>478</v>
      </c>
      <c r="E399" s="13">
        <v>89</v>
      </c>
    </row>
    <row r="400" s="4" customFormat="1" customHeight="1" spans="1:5">
      <c r="A400" s="11" t="s">
        <v>495</v>
      </c>
      <c r="B400" s="12" t="s">
        <v>107</v>
      </c>
      <c r="C400" s="11" t="s">
        <v>102</v>
      </c>
      <c r="D400" s="11" t="s">
        <v>478</v>
      </c>
      <c r="E400" s="13">
        <v>89</v>
      </c>
    </row>
    <row r="401" s="4" customFormat="1" customHeight="1" spans="1:5">
      <c r="A401" s="11" t="s">
        <v>496</v>
      </c>
      <c r="B401" s="12" t="s">
        <v>107</v>
      </c>
      <c r="C401" s="11" t="s">
        <v>102</v>
      </c>
      <c r="D401" s="11" t="s">
        <v>478</v>
      </c>
      <c r="E401" s="13">
        <v>89</v>
      </c>
    </row>
    <row r="402" s="4" customFormat="1" customHeight="1" spans="1:5">
      <c r="A402" s="11" t="s">
        <v>497</v>
      </c>
      <c r="B402" s="12" t="s">
        <v>107</v>
      </c>
      <c r="C402" s="11" t="s">
        <v>102</v>
      </c>
      <c r="D402" s="11" t="s">
        <v>478</v>
      </c>
      <c r="E402" s="13">
        <v>73</v>
      </c>
    </row>
    <row r="403" s="4" customFormat="1" customHeight="1" spans="1:5">
      <c r="A403" s="11" t="s">
        <v>498</v>
      </c>
      <c r="B403" s="12" t="s">
        <v>107</v>
      </c>
      <c r="C403" s="11" t="s">
        <v>102</v>
      </c>
      <c r="D403" s="11" t="s">
        <v>478</v>
      </c>
      <c r="E403" s="13">
        <v>73</v>
      </c>
    </row>
    <row r="404" s="4" customFormat="1" customHeight="1" spans="1:5">
      <c r="A404" s="11" t="s">
        <v>499</v>
      </c>
      <c r="B404" s="12" t="s">
        <v>107</v>
      </c>
      <c r="C404" s="11" t="s">
        <v>102</v>
      </c>
      <c r="D404" s="11" t="s">
        <v>478</v>
      </c>
      <c r="E404" s="13">
        <v>120</v>
      </c>
    </row>
    <row r="405" s="4" customFormat="1" customHeight="1" spans="1:5">
      <c r="A405" s="11" t="s">
        <v>500</v>
      </c>
      <c r="B405" s="12" t="s">
        <v>107</v>
      </c>
      <c r="C405" s="11" t="s">
        <v>102</v>
      </c>
      <c r="D405" s="11" t="s">
        <v>478</v>
      </c>
      <c r="E405" s="13">
        <v>73</v>
      </c>
    </row>
    <row r="406" s="4" customFormat="1" customHeight="1" spans="1:5">
      <c r="A406" s="11" t="s">
        <v>501</v>
      </c>
      <c r="B406" s="12" t="s">
        <v>107</v>
      </c>
      <c r="C406" s="11" t="s">
        <v>102</v>
      </c>
      <c r="D406" s="11" t="s">
        <v>478</v>
      </c>
      <c r="E406" s="13">
        <v>63</v>
      </c>
    </row>
    <row r="407" s="4" customFormat="1" customHeight="1" spans="1:5">
      <c r="A407" s="11" t="s">
        <v>502</v>
      </c>
      <c r="B407" s="12" t="s">
        <v>107</v>
      </c>
      <c r="C407" s="11" t="s">
        <v>102</v>
      </c>
      <c r="D407" s="11" t="s">
        <v>478</v>
      </c>
      <c r="E407" s="13">
        <v>73</v>
      </c>
    </row>
    <row r="408" s="4" customFormat="1" customHeight="1" spans="1:5">
      <c r="A408" s="11" t="s">
        <v>503</v>
      </c>
      <c r="B408" s="12" t="s">
        <v>107</v>
      </c>
      <c r="C408" s="11" t="s">
        <v>102</v>
      </c>
      <c r="D408" s="11" t="s">
        <v>478</v>
      </c>
      <c r="E408" s="13">
        <v>73</v>
      </c>
    </row>
    <row r="409" s="4" customFormat="1" customHeight="1" spans="1:5">
      <c r="A409" s="11" t="s">
        <v>504</v>
      </c>
      <c r="B409" s="12" t="s">
        <v>107</v>
      </c>
      <c r="C409" s="11" t="s">
        <v>102</v>
      </c>
      <c r="D409" s="11" t="s">
        <v>478</v>
      </c>
      <c r="E409" s="13">
        <v>132</v>
      </c>
    </row>
    <row r="410" s="4" customFormat="1" customHeight="1" spans="1:5">
      <c r="A410" s="11" t="s">
        <v>73</v>
      </c>
      <c r="B410" s="12" t="s">
        <v>107</v>
      </c>
      <c r="C410" s="11" t="s">
        <v>102</v>
      </c>
      <c r="D410" s="11" t="s">
        <v>478</v>
      </c>
      <c r="E410" s="13">
        <v>73</v>
      </c>
    </row>
    <row r="411" s="4" customFormat="1" customHeight="1" spans="1:5">
      <c r="A411" s="11" t="s">
        <v>505</v>
      </c>
      <c r="B411" s="12" t="s">
        <v>107</v>
      </c>
      <c r="C411" s="11" t="s">
        <v>102</v>
      </c>
      <c r="D411" s="11" t="s">
        <v>478</v>
      </c>
      <c r="E411" s="13">
        <v>73</v>
      </c>
    </row>
    <row r="412" s="4" customFormat="1" customHeight="1" spans="1:5">
      <c r="A412" s="11" t="s">
        <v>506</v>
      </c>
      <c r="B412" s="12" t="s">
        <v>107</v>
      </c>
      <c r="C412" s="11" t="s">
        <v>102</v>
      </c>
      <c r="D412" s="11" t="s">
        <v>478</v>
      </c>
      <c r="E412" s="13">
        <v>73</v>
      </c>
    </row>
    <row r="413" s="4" customFormat="1" customHeight="1" spans="1:5">
      <c r="A413" s="11" t="s">
        <v>507</v>
      </c>
      <c r="B413" s="12" t="s">
        <v>107</v>
      </c>
      <c r="C413" s="11" t="s">
        <v>102</v>
      </c>
      <c r="D413" s="11" t="s">
        <v>478</v>
      </c>
      <c r="E413" s="13">
        <v>73</v>
      </c>
    </row>
    <row r="414" s="4" customFormat="1" customHeight="1" spans="1:5">
      <c r="A414" s="11" t="s">
        <v>508</v>
      </c>
      <c r="B414" s="12" t="s">
        <v>107</v>
      </c>
      <c r="C414" s="11" t="s">
        <v>102</v>
      </c>
      <c r="D414" s="11" t="s">
        <v>478</v>
      </c>
      <c r="E414" s="13">
        <v>63</v>
      </c>
    </row>
    <row r="415" s="4" customFormat="1" customHeight="1" spans="1:5">
      <c r="A415" s="11" t="s">
        <v>509</v>
      </c>
      <c r="B415" s="12" t="s">
        <v>107</v>
      </c>
      <c r="C415" s="11" t="s">
        <v>102</v>
      </c>
      <c r="D415" s="11" t="s">
        <v>478</v>
      </c>
      <c r="E415" s="13">
        <v>63</v>
      </c>
    </row>
    <row r="416" s="4" customFormat="1" customHeight="1" spans="1:5">
      <c r="A416" s="11" t="s">
        <v>510</v>
      </c>
      <c r="B416" s="12" t="s">
        <v>107</v>
      </c>
      <c r="C416" s="11" t="s">
        <v>102</v>
      </c>
      <c r="D416" s="11" t="s">
        <v>478</v>
      </c>
      <c r="E416" s="13">
        <v>63</v>
      </c>
    </row>
    <row r="417" s="4" customFormat="1" customHeight="1" spans="1:5">
      <c r="A417" s="11" t="s">
        <v>511</v>
      </c>
      <c r="B417" s="12" t="s">
        <v>107</v>
      </c>
      <c r="C417" s="11" t="s">
        <v>102</v>
      </c>
      <c r="D417" s="11" t="s">
        <v>478</v>
      </c>
      <c r="E417" s="13">
        <v>63</v>
      </c>
    </row>
    <row r="418" s="4" customFormat="1" customHeight="1" spans="1:5">
      <c r="A418" s="11" t="s">
        <v>512</v>
      </c>
      <c r="B418" s="12" t="s">
        <v>107</v>
      </c>
      <c r="C418" s="11" t="s">
        <v>102</v>
      </c>
      <c r="D418" s="11" t="s">
        <v>478</v>
      </c>
      <c r="E418" s="13">
        <v>63</v>
      </c>
    </row>
    <row r="419" s="4" customFormat="1" customHeight="1" spans="1:5">
      <c r="A419" s="11" t="s">
        <v>513</v>
      </c>
      <c r="B419" s="12" t="s">
        <v>107</v>
      </c>
      <c r="C419" s="11" t="s">
        <v>102</v>
      </c>
      <c r="D419" s="11" t="s">
        <v>478</v>
      </c>
      <c r="E419" s="13">
        <v>63</v>
      </c>
    </row>
    <row r="420" s="4" customFormat="1" customHeight="1" spans="1:5">
      <c r="A420" s="11" t="s">
        <v>514</v>
      </c>
      <c r="B420" s="12" t="s">
        <v>107</v>
      </c>
      <c r="C420" s="11" t="s">
        <v>102</v>
      </c>
      <c r="D420" s="11" t="s">
        <v>478</v>
      </c>
      <c r="E420" s="13">
        <v>63</v>
      </c>
    </row>
    <row r="421" s="4" customFormat="1" customHeight="1" spans="1:5">
      <c r="A421" s="11" t="s">
        <v>515</v>
      </c>
      <c r="B421" s="12" t="s">
        <v>107</v>
      </c>
      <c r="C421" s="11" t="s">
        <v>102</v>
      </c>
      <c r="D421" s="11" t="s">
        <v>478</v>
      </c>
      <c r="E421" s="13">
        <v>73</v>
      </c>
    </row>
    <row r="422" s="4" customFormat="1" customHeight="1" spans="1:5">
      <c r="A422" s="11" t="s">
        <v>516</v>
      </c>
      <c r="B422" s="12" t="s">
        <v>107</v>
      </c>
      <c r="C422" s="11" t="s">
        <v>102</v>
      </c>
      <c r="D422" s="11" t="s">
        <v>478</v>
      </c>
      <c r="E422" s="13">
        <v>63</v>
      </c>
    </row>
    <row r="423" s="4" customFormat="1" customHeight="1" spans="1:5">
      <c r="A423" s="11" t="s">
        <v>517</v>
      </c>
      <c r="B423" s="12" t="s">
        <v>107</v>
      </c>
      <c r="C423" s="11" t="s">
        <v>102</v>
      </c>
      <c r="D423" s="11" t="s">
        <v>478</v>
      </c>
      <c r="E423" s="13">
        <v>58</v>
      </c>
    </row>
    <row r="424" s="4" customFormat="1" customHeight="1" spans="1:5">
      <c r="A424" s="11" t="s">
        <v>518</v>
      </c>
      <c r="B424" s="12" t="s">
        <v>107</v>
      </c>
      <c r="C424" s="11" t="s">
        <v>102</v>
      </c>
      <c r="D424" s="11" t="s">
        <v>478</v>
      </c>
      <c r="E424" s="13">
        <v>58</v>
      </c>
    </row>
    <row r="425" s="4" customFormat="1" customHeight="1" spans="1:5">
      <c r="A425" s="11" t="s">
        <v>519</v>
      </c>
      <c r="B425" s="12" t="s">
        <v>107</v>
      </c>
      <c r="C425" s="11" t="s">
        <v>102</v>
      </c>
      <c r="D425" s="11" t="s">
        <v>478</v>
      </c>
      <c r="E425" s="13">
        <v>58</v>
      </c>
    </row>
    <row r="426" s="4" customFormat="1" customHeight="1" spans="1:5">
      <c r="A426" s="11" t="s">
        <v>520</v>
      </c>
      <c r="B426" s="12" t="s">
        <v>107</v>
      </c>
      <c r="C426" s="11" t="s">
        <v>102</v>
      </c>
      <c r="D426" s="11" t="s">
        <v>478</v>
      </c>
      <c r="E426" s="13">
        <v>58</v>
      </c>
    </row>
    <row r="427" s="4" customFormat="1" customHeight="1" spans="1:5">
      <c r="A427" s="11" t="s">
        <v>521</v>
      </c>
      <c r="B427" s="12" t="s">
        <v>107</v>
      </c>
      <c r="C427" s="11" t="s">
        <v>102</v>
      </c>
      <c r="D427" s="11" t="s">
        <v>478</v>
      </c>
      <c r="E427" s="13">
        <v>58</v>
      </c>
    </row>
    <row r="428" s="4" customFormat="1" customHeight="1" spans="1:5">
      <c r="A428" s="11" t="s">
        <v>522</v>
      </c>
      <c r="B428" s="12" t="s">
        <v>107</v>
      </c>
      <c r="C428" s="11" t="s">
        <v>102</v>
      </c>
      <c r="D428" s="11" t="s">
        <v>478</v>
      </c>
      <c r="E428" s="13">
        <v>58</v>
      </c>
    </row>
    <row r="429" s="4" customFormat="1" customHeight="1" spans="1:5">
      <c r="A429" s="11" t="s">
        <v>523</v>
      </c>
      <c r="B429" s="12" t="s">
        <v>107</v>
      </c>
      <c r="C429" s="11" t="s">
        <v>102</v>
      </c>
      <c r="D429" s="11" t="s">
        <v>478</v>
      </c>
      <c r="E429" s="13">
        <v>132</v>
      </c>
    </row>
    <row r="430" s="4" customFormat="1" customHeight="1" spans="1:5">
      <c r="A430" s="11" t="s">
        <v>524</v>
      </c>
      <c r="B430" s="12" t="s">
        <v>107</v>
      </c>
      <c r="C430" s="11" t="s">
        <v>102</v>
      </c>
      <c r="D430" s="11" t="s">
        <v>478</v>
      </c>
      <c r="E430" s="13">
        <v>58</v>
      </c>
    </row>
    <row r="431" s="4" customFormat="1" customHeight="1" spans="1:5">
      <c r="A431" s="11" t="s">
        <v>72</v>
      </c>
      <c r="B431" s="12" t="s">
        <v>107</v>
      </c>
      <c r="C431" s="11" t="s">
        <v>102</v>
      </c>
      <c r="D431" s="11" t="s">
        <v>478</v>
      </c>
      <c r="E431" s="13">
        <v>58</v>
      </c>
    </row>
    <row r="432" s="4" customFormat="1" customHeight="1" spans="1:5">
      <c r="A432" s="11" t="s">
        <v>525</v>
      </c>
      <c r="B432" s="12" t="s">
        <v>107</v>
      </c>
      <c r="C432" s="11" t="s">
        <v>102</v>
      </c>
      <c r="D432" s="11" t="s">
        <v>478</v>
      </c>
      <c r="E432" s="13">
        <v>120</v>
      </c>
    </row>
    <row r="433" s="4" customFormat="1" customHeight="1" spans="1:5">
      <c r="A433" s="11" t="s">
        <v>526</v>
      </c>
      <c r="B433" s="12" t="s">
        <v>107</v>
      </c>
      <c r="C433" s="11" t="s">
        <v>102</v>
      </c>
      <c r="D433" s="11" t="s">
        <v>478</v>
      </c>
      <c r="E433" s="13">
        <v>93</v>
      </c>
    </row>
    <row r="434" s="4" customFormat="1" customHeight="1" spans="1:5">
      <c r="A434" s="11" t="s">
        <v>527</v>
      </c>
      <c r="B434" s="12" t="s">
        <v>107</v>
      </c>
      <c r="C434" s="11" t="s">
        <v>102</v>
      </c>
      <c r="D434" s="11" t="s">
        <v>478</v>
      </c>
      <c r="E434" s="13">
        <v>120</v>
      </c>
    </row>
    <row r="435" s="4" customFormat="1" customHeight="1" spans="1:5">
      <c r="A435" s="11" t="s">
        <v>528</v>
      </c>
      <c r="B435" s="12" t="s">
        <v>107</v>
      </c>
      <c r="C435" s="11" t="s">
        <v>102</v>
      </c>
      <c r="D435" s="11" t="s">
        <v>478</v>
      </c>
      <c r="E435" s="13">
        <v>120</v>
      </c>
    </row>
    <row r="436" s="4" customFormat="1" customHeight="1" spans="1:5">
      <c r="A436" s="11" t="s">
        <v>529</v>
      </c>
      <c r="B436" s="12" t="s">
        <v>107</v>
      </c>
      <c r="C436" s="11" t="s">
        <v>102</v>
      </c>
      <c r="D436" s="11" t="s">
        <v>478</v>
      </c>
      <c r="E436" s="13">
        <v>120</v>
      </c>
    </row>
    <row r="437" s="4" customFormat="1" customHeight="1" spans="1:5">
      <c r="A437" s="11" t="s">
        <v>530</v>
      </c>
      <c r="B437" s="12" t="s">
        <v>107</v>
      </c>
      <c r="C437" s="11" t="s">
        <v>102</v>
      </c>
      <c r="D437" s="11" t="s">
        <v>478</v>
      </c>
      <c r="E437" s="13">
        <v>120</v>
      </c>
    </row>
    <row r="438" s="4" customFormat="1" customHeight="1" spans="1:5">
      <c r="A438" s="11" t="s">
        <v>531</v>
      </c>
      <c r="B438" s="12" t="s">
        <v>107</v>
      </c>
      <c r="C438" s="11" t="s">
        <v>102</v>
      </c>
      <c r="D438" s="11" t="s">
        <v>478</v>
      </c>
      <c r="E438" s="13">
        <v>120</v>
      </c>
    </row>
    <row r="439" s="4" customFormat="1" customHeight="1" spans="1:5">
      <c r="A439" s="11" t="s">
        <v>532</v>
      </c>
      <c r="B439" s="12" t="s">
        <v>107</v>
      </c>
      <c r="C439" s="11" t="s">
        <v>102</v>
      </c>
      <c r="D439" s="11" t="s">
        <v>478</v>
      </c>
      <c r="E439" s="13">
        <v>120</v>
      </c>
    </row>
    <row r="440" s="4" customFormat="1" customHeight="1" spans="1:5">
      <c r="A440" s="11" t="s">
        <v>533</v>
      </c>
      <c r="B440" s="12" t="s">
        <v>107</v>
      </c>
      <c r="C440" s="11" t="s">
        <v>102</v>
      </c>
      <c r="D440" s="11" t="s">
        <v>478</v>
      </c>
      <c r="E440" s="13">
        <v>93</v>
      </c>
    </row>
    <row r="441" s="4" customFormat="1" customHeight="1" spans="1:5">
      <c r="A441" s="11" t="s">
        <v>534</v>
      </c>
      <c r="B441" s="12" t="s">
        <v>107</v>
      </c>
      <c r="C441" s="11" t="s">
        <v>102</v>
      </c>
      <c r="D441" s="11" t="s">
        <v>478</v>
      </c>
      <c r="E441" s="13">
        <v>89</v>
      </c>
    </row>
    <row r="442" s="4" customFormat="1" customHeight="1" spans="1:5">
      <c r="A442" s="11" t="s">
        <v>535</v>
      </c>
      <c r="B442" s="12" t="s">
        <v>107</v>
      </c>
      <c r="C442" s="11" t="s">
        <v>102</v>
      </c>
      <c r="D442" s="11" t="s">
        <v>478</v>
      </c>
      <c r="E442" s="13">
        <v>93</v>
      </c>
    </row>
    <row r="443" s="4" customFormat="1" customHeight="1" spans="1:5">
      <c r="A443" s="11" t="s">
        <v>88</v>
      </c>
      <c r="B443" s="12" t="s">
        <v>107</v>
      </c>
      <c r="C443" s="11" t="s">
        <v>102</v>
      </c>
      <c r="D443" s="11" t="s">
        <v>478</v>
      </c>
      <c r="E443" s="13">
        <v>93</v>
      </c>
    </row>
    <row r="444" s="4" customFormat="1" customHeight="1" spans="1:5">
      <c r="A444" s="11" t="s">
        <v>536</v>
      </c>
      <c r="B444" s="12" t="s">
        <v>107</v>
      </c>
      <c r="C444" s="11" t="s">
        <v>102</v>
      </c>
      <c r="D444" s="11" t="s">
        <v>478</v>
      </c>
      <c r="E444" s="13">
        <v>93</v>
      </c>
    </row>
    <row r="445" s="4" customFormat="1" customHeight="1" spans="1:5">
      <c r="A445" s="11" t="s">
        <v>63</v>
      </c>
      <c r="B445" s="12" t="s">
        <v>107</v>
      </c>
      <c r="C445" s="11" t="s">
        <v>102</v>
      </c>
      <c r="D445" s="11" t="s">
        <v>478</v>
      </c>
      <c r="E445" s="13">
        <v>93</v>
      </c>
    </row>
    <row r="446" s="4" customFormat="1" customHeight="1" spans="1:5">
      <c r="A446" s="11" t="s">
        <v>537</v>
      </c>
      <c r="B446" s="12" t="s">
        <v>107</v>
      </c>
      <c r="C446" s="11" t="s">
        <v>102</v>
      </c>
      <c r="D446" s="11" t="s">
        <v>478</v>
      </c>
      <c r="E446" s="13">
        <v>93</v>
      </c>
    </row>
    <row r="447" s="4" customFormat="1" customHeight="1" spans="1:5">
      <c r="A447" s="11" t="s">
        <v>538</v>
      </c>
      <c r="B447" s="12" t="s">
        <v>107</v>
      </c>
      <c r="C447" s="11" t="s">
        <v>102</v>
      </c>
      <c r="D447" s="11" t="s">
        <v>478</v>
      </c>
      <c r="E447" s="13">
        <v>93</v>
      </c>
    </row>
    <row r="448" s="4" customFormat="1" customHeight="1" spans="1:5">
      <c r="A448" s="11" t="s">
        <v>539</v>
      </c>
      <c r="B448" s="12" t="s">
        <v>107</v>
      </c>
      <c r="C448" s="11" t="s">
        <v>102</v>
      </c>
      <c r="D448" s="11" t="s">
        <v>478</v>
      </c>
      <c r="E448" s="13">
        <v>78</v>
      </c>
    </row>
    <row r="449" s="4" customFormat="1" customHeight="1" spans="1:5">
      <c r="A449" s="11" t="s">
        <v>540</v>
      </c>
      <c r="B449" s="12" t="s">
        <v>107</v>
      </c>
      <c r="C449" s="11" t="s">
        <v>102</v>
      </c>
      <c r="D449" s="11" t="s">
        <v>478</v>
      </c>
      <c r="E449" s="13">
        <v>93</v>
      </c>
    </row>
    <row r="450" s="4" customFormat="1" customHeight="1" spans="1:5">
      <c r="A450" s="11" t="s">
        <v>541</v>
      </c>
      <c r="B450" s="12" t="s">
        <v>107</v>
      </c>
      <c r="C450" s="11" t="s">
        <v>102</v>
      </c>
      <c r="D450" s="11" t="s">
        <v>478</v>
      </c>
      <c r="E450" s="13">
        <v>58</v>
      </c>
    </row>
    <row r="451" s="4" customFormat="1" customHeight="1" spans="1:5">
      <c r="A451" s="11" t="s">
        <v>11</v>
      </c>
      <c r="B451" s="12" t="s">
        <v>107</v>
      </c>
      <c r="C451" s="11" t="s">
        <v>102</v>
      </c>
      <c r="D451" s="11" t="s">
        <v>478</v>
      </c>
      <c r="E451" s="13">
        <v>93</v>
      </c>
    </row>
    <row r="452" s="4" customFormat="1" customHeight="1" spans="1:5">
      <c r="A452" s="11" t="s">
        <v>50</v>
      </c>
      <c r="B452" s="12" t="s">
        <v>107</v>
      </c>
      <c r="C452" s="11" t="s">
        <v>102</v>
      </c>
      <c r="D452" s="11" t="s">
        <v>478</v>
      </c>
      <c r="E452" s="13">
        <v>63</v>
      </c>
    </row>
    <row r="453" s="4" customFormat="1" customHeight="1" spans="1:5">
      <c r="A453" s="11" t="s">
        <v>542</v>
      </c>
      <c r="B453" s="12" t="s">
        <v>107</v>
      </c>
      <c r="C453" s="11" t="s">
        <v>102</v>
      </c>
      <c r="D453" s="11" t="s">
        <v>478</v>
      </c>
      <c r="E453" s="13">
        <v>58</v>
      </c>
    </row>
    <row r="454" s="4" customFormat="1" customHeight="1" spans="1:5">
      <c r="A454" s="11" t="s">
        <v>543</v>
      </c>
      <c r="B454" s="12" t="s">
        <v>107</v>
      </c>
      <c r="C454" s="11" t="s">
        <v>102</v>
      </c>
      <c r="D454" s="11" t="s">
        <v>478</v>
      </c>
      <c r="E454" s="13">
        <v>120</v>
      </c>
    </row>
    <row r="455" s="4" customFormat="1" customHeight="1" spans="1:5">
      <c r="A455" s="11" t="s">
        <v>544</v>
      </c>
      <c r="B455" s="12" t="s">
        <v>107</v>
      </c>
      <c r="C455" s="11" t="s">
        <v>102</v>
      </c>
      <c r="D455" s="11" t="s">
        <v>545</v>
      </c>
      <c r="E455" s="13">
        <v>81</v>
      </c>
    </row>
    <row r="456" s="4" customFormat="1" customHeight="1" spans="1:5">
      <c r="A456" s="11" t="s">
        <v>546</v>
      </c>
      <c r="B456" s="12" t="s">
        <v>107</v>
      </c>
      <c r="C456" s="11" t="s">
        <v>102</v>
      </c>
      <c r="D456" s="11" t="s">
        <v>545</v>
      </c>
      <c r="E456" s="13">
        <v>78</v>
      </c>
    </row>
    <row r="457" s="4" customFormat="1" customHeight="1" spans="1:5">
      <c r="A457" s="11" t="s">
        <v>547</v>
      </c>
      <c r="B457" s="12" t="s">
        <v>107</v>
      </c>
      <c r="C457" s="11" t="s">
        <v>102</v>
      </c>
      <c r="D457" s="11" t="s">
        <v>545</v>
      </c>
      <c r="E457" s="13">
        <v>78</v>
      </c>
    </row>
    <row r="458" s="4" customFormat="1" customHeight="1" spans="1:5">
      <c r="A458" s="11" t="s">
        <v>548</v>
      </c>
      <c r="B458" s="12" t="s">
        <v>107</v>
      </c>
      <c r="C458" s="11" t="s">
        <v>102</v>
      </c>
      <c r="D458" s="11" t="s">
        <v>545</v>
      </c>
      <c r="E458" s="13">
        <v>81</v>
      </c>
    </row>
    <row r="459" s="4" customFormat="1" customHeight="1" spans="1:5">
      <c r="A459" s="11" t="s">
        <v>549</v>
      </c>
      <c r="B459" s="12" t="s">
        <v>107</v>
      </c>
      <c r="C459" s="11" t="s">
        <v>102</v>
      </c>
      <c r="D459" s="11" t="s">
        <v>545</v>
      </c>
      <c r="E459" s="13">
        <v>78</v>
      </c>
    </row>
    <row r="460" s="4" customFormat="1" customHeight="1" spans="1:5">
      <c r="A460" s="11" t="s">
        <v>550</v>
      </c>
      <c r="B460" s="12" t="s">
        <v>107</v>
      </c>
      <c r="C460" s="11" t="s">
        <v>102</v>
      </c>
      <c r="D460" s="11" t="s">
        <v>545</v>
      </c>
      <c r="E460" s="13">
        <v>78</v>
      </c>
    </row>
    <row r="461" s="4" customFormat="1" customHeight="1" spans="1:5">
      <c r="A461" s="11" t="s">
        <v>551</v>
      </c>
      <c r="B461" s="12" t="s">
        <v>107</v>
      </c>
      <c r="C461" s="11" t="s">
        <v>102</v>
      </c>
      <c r="D461" s="11" t="s">
        <v>545</v>
      </c>
      <c r="E461" s="13">
        <v>81</v>
      </c>
    </row>
    <row r="462" s="4" customFormat="1" customHeight="1" spans="1:5">
      <c r="A462" s="11" t="s">
        <v>552</v>
      </c>
      <c r="B462" s="12" t="s">
        <v>107</v>
      </c>
      <c r="C462" s="11" t="s">
        <v>102</v>
      </c>
      <c r="D462" s="11" t="s">
        <v>545</v>
      </c>
      <c r="E462" s="13">
        <v>81</v>
      </c>
    </row>
    <row r="463" s="4" customFormat="1" customHeight="1" spans="1:5">
      <c r="A463" s="11" t="s">
        <v>553</v>
      </c>
      <c r="B463" s="12" t="s">
        <v>107</v>
      </c>
      <c r="C463" s="11" t="s">
        <v>102</v>
      </c>
      <c r="D463" s="11" t="s">
        <v>545</v>
      </c>
      <c r="E463" s="13">
        <v>81</v>
      </c>
    </row>
    <row r="464" s="4" customFormat="1" customHeight="1" spans="1:5">
      <c r="A464" s="11" t="s">
        <v>554</v>
      </c>
      <c r="B464" s="12" t="s">
        <v>107</v>
      </c>
      <c r="C464" s="11" t="s">
        <v>102</v>
      </c>
      <c r="D464" s="11" t="s">
        <v>545</v>
      </c>
      <c r="E464" s="13">
        <v>81</v>
      </c>
    </row>
    <row r="465" s="4" customFormat="1" customHeight="1" spans="1:5">
      <c r="A465" s="11" t="s">
        <v>555</v>
      </c>
      <c r="B465" s="12" t="s">
        <v>107</v>
      </c>
      <c r="C465" s="11" t="s">
        <v>102</v>
      </c>
      <c r="D465" s="11" t="s">
        <v>545</v>
      </c>
      <c r="E465" s="13">
        <v>81</v>
      </c>
    </row>
    <row r="466" s="4" customFormat="1" customHeight="1" spans="1:5">
      <c r="A466" s="11" t="s">
        <v>556</v>
      </c>
      <c r="B466" s="12" t="s">
        <v>107</v>
      </c>
      <c r="C466" s="11" t="s">
        <v>102</v>
      </c>
      <c r="D466" s="11" t="s">
        <v>545</v>
      </c>
      <c r="E466" s="13">
        <v>81</v>
      </c>
    </row>
    <row r="467" s="4" customFormat="1" customHeight="1" spans="1:5">
      <c r="A467" s="11" t="s">
        <v>557</v>
      </c>
      <c r="B467" s="12" t="s">
        <v>107</v>
      </c>
      <c r="C467" s="11" t="s">
        <v>102</v>
      </c>
      <c r="D467" s="11" t="s">
        <v>545</v>
      </c>
      <c r="E467" s="13">
        <v>81</v>
      </c>
    </row>
    <row r="468" s="4" customFormat="1" customHeight="1" spans="1:5">
      <c r="A468" s="11" t="s">
        <v>558</v>
      </c>
      <c r="B468" s="12" t="s">
        <v>107</v>
      </c>
      <c r="C468" s="11" t="s">
        <v>102</v>
      </c>
      <c r="D468" s="11" t="s">
        <v>545</v>
      </c>
      <c r="E468" s="13">
        <v>81</v>
      </c>
    </row>
    <row r="469" s="4" customFormat="1" customHeight="1" spans="1:5">
      <c r="A469" s="11" t="s">
        <v>559</v>
      </c>
      <c r="B469" s="12" t="s">
        <v>107</v>
      </c>
      <c r="C469" s="11" t="s">
        <v>102</v>
      </c>
      <c r="D469" s="11" t="s">
        <v>545</v>
      </c>
      <c r="E469" s="13">
        <v>78</v>
      </c>
    </row>
    <row r="470" s="4" customFormat="1" customHeight="1" spans="1:5">
      <c r="A470" s="11" t="s">
        <v>7</v>
      </c>
      <c r="B470" s="12" t="s">
        <v>107</v>
      </c>
      <c r="C470" s="11" t="s">
        <v>102</v>
      </c>
      <c r="D470" s="11" t="s">
        <v>545</v>
      </c>
      <c r="E470" s="13">
        <v>78</v>
      </c>
    </row>
    <row r="471" s="4" customFormat="1" customHeight="1" spans="1:5">
      <c r="A471" s="11" t="s">
        <v>560</v>
      </c>
      <c r="B471" s="12" t="s">
        <v>107</v>
      </c>
      <c r="C471" s="11" t="s">
        <v>102</v>
      </c>
      <c r="D471" s="11" t="s">
        <v>545</v>
      </c>
      <c r="E471" s="13">
        <v>78</v>
      </c>
    </row>
    <row r="472" s="4" customFormat="1" customHeight="1" spans="1:5">
      <c r="A472" s="11" t="s">
        <v>561</v>
      </c>
      <c r="B472" s="12" t="s">
        <v>107</v>
      </c>
      <c r="C472" s="11" t="s">
        <v>102</v>
      </c>
      <c r="D472" s="11" t="s">
        <v>562</v>
      </c>
      <c r="E472" s="13">
        <v>70</v>
      </c>
    </row>
    <row r="473" s="4" customFormat="1" customHeight="1" spans="1:5">
      <c r="A473" s="11" t="s">
        <v>563</v>
      </c>
      <c r="B473" s="12" t="s">
        <v>324</v>
      </c>
      <c r="C473" s="11" t="s">
        <v>102</v>
      </c>
      <c r="D473" s="11" t="s">
        <v>562</v>
      </c>
      <c r="E473" s="13">
        <v>70</v>
      </c>
    </row>
    <row r="474" s="4" customFormat="1" customHeight="1" spans="1:5">
      <c r="A474" s="11" t="s">
        <v>564</v>
      </c>
      <c r="B474" s="12" t="s">
        <v>324</v>
      </c>
      <c r="C474" s="11" t="s">
        <v>102</v>
      </c>
      <c r="D474" s="11" t="s">
        <v>562</v>
      </c>
      <c r="E474" s="13">
        <v>70</v>
      </c>
    </row>
    <row r="475" s="4" customFormat="1" customHeight="1" spans="1:5">
      <c r="A475" s="11" t="s">
        <v>58</v>
      </c>
      <c r="B475" s="12" t="s">
        <v>107</v>
      </c>
      <c r="C475" s="11" t="s">
        <v>102</v>
      </c>
      <c r="D475" s="11" t="s">
        <v>562</v>
      </c>
      <c r="E475" s="13">
        <v>70</v>
      </c>
    </row>
    <row r="476" s="4" customFormat="1" customHeight="1" spans="1:5">
      <c r="A476" s="11" t="s">
        <v>565</v>
      </c>
      <c r="B476" s="12" t="s">
        <v>324</v>
      </c>
      <c r="C476" s="11" t="s">
        <v>102</v>
      </c>
      <c r="D476" s="11" t="s">
        <v>562</v>
      </c>
      <c r="E476" s="13">
        <v>70</v>
      </c>
    </row>
    <row r="477" s="4" customFormat="1" customHeight="1" spans="1:5">
      <c r="A477" s="11" t="s">
        <v>18</v>
      </c>
      <c r="B477" s="12" t="s">
        <v>324</v>
      </c>
      <c r="C477" s="11" t="s">
        <v>102</v>
      </c>
      <c r="D477" s="11" t="s">
        <v>562</v>
      </c>
      <c r="E477" s="13">
        <v>70</v>
      </c>
    </row>
    <row r="478" s="4" customFormat="1" customHeight="1" spans="1:5">
      <c r="A478" s="11" t="s">
        <v>566</v>
      </c>
      <c r="B478" s="12" t="s">
        <v>324</v>
      </c>
      <c r="C478" s="11" t="s">
        <v>102</v>
      </c>
      <c r="D478" s="11" t="s">
        <v>562</v>
      </c>
      <c r="E478" s="13">
        <v>70</v>
      </c>
    </row>
    <row r="479" s="4" customFormat="1" customHeight="1" spans="1:5">
      <c r="A479" s="11" t="s">
        <v>567</v>
      </c>
      <c r="B479" s="12" t="s">
        <v>107</v>
      </c>
      <c r="C479" s="11" t="s">
        <v>102</v>
      </c>
      <c r="D479" s="11" t="s">
        <v>568</v>
      </c>
      <c r="E479" s="13">
        <v>138</v>
      </c>
    </row>
    <row r="480" s="4" customFormat="1" customHeight="1" spans="1:5">
      <c r="A480" s="11" t="s">
        <v>569</v>
      </c>
      <c r="B480" s="12" t="s">
        <v>107</v>
      </c>
      <c r="C480" s="11" t="s">
        <v>102</v>
      </c>
      <c r="D480" s="11" t="s">
        <v>568</v>
      </c>
      <c r="E480" s="13">
        <v>102</v>
      </c>
    </row>
    <row r="481" s="4" customFormat="1" customHeight="1" spans="1:5">
      <c r="A481" s="11" t="s">
        <v>570</v>
      </c>
      <c r="B481" s="12" t="s">
        <v>107</v>
      </c>
      <c r="C481" s="11" t="s">
        <v>102</v>
      </c>
      <c r="D481" s="11" t="s">
        <v>568</v>
      </c>
      <c r="E481" s="13">
        <v>102</v>
      </c>
    </row>
    <row r="482" s="4" customFormat="1" customHeight="1" spans="1:5">
      <c r="A482" s="11" t="s">
        <v>571</v>
      </c>
      <c r="B482" s="12" t="s">
        <v>107</v>
      </c>
      <c r="C482" s="11" t="s">
        <v>102</v>
      </c>
      <c r="D482" s="11" t="s">
        <v>568</v>
      </c>
      <c r="E482" s="13">
        <v>137</v>
      </c>
    </row>
    <row r="483" s="4" customFormat="1" customHeight="1" spans="1:5">
      <c r="A483" s="11" t="s">
        <v>572</v>
      </c>
      <c r="B483" s="12" t="s">
        <v>107</v>
      </c>
      <c r="C483" s="11" t="s">
        <v>102</v>
      </c>
      <c r="D483" s="11" t="s">
        <v>568</v>
      </c>
      <c r="E483" s="13">
        <v>102</v>
      </c>
    </row>
    <row r="484" s="4" customFormat="1" customHeight="1" spans="1:5">
      <c r="A484" s="11" t="s">
        <v>573</v>
      </c>
      <c r="B484" s="12" t="s">
        <v>107</v>
      </c>
      <c r="C484" s="11" t="s">
        <v>102</v>
      </c>
      <c r="D484" s="11" t="s">
        <v>568</v>
      </c>
      <c r="E484" s="13">
        <v>137</v>
      </c>
    </row>
    <row r="485" s="4" customFormat="1" customHeight="1" spans="1:5">
      <c r="A485" s="11" t="s">
        <v>574</v>
      </c>
      <c r="B485" s="12" t="s">
        <v>107</v>
      </c>
      <c r="C485" s="11" t="s">
        <v>102</v>
      </c>
      <c r="D485" s="11" t="s">
        <v>568</v>
      </c>
      <c r="E485" s="13">
        <v>137</v>
      </c>
    </row>
    <row r="486" s="4" customFormat="1" customHeight="1" spans="1:5">
      <c r="A486" s="11" t="s">
        <v>10</v>
      </c>
      <c r="B486" s="12" t="s">
        <v>107</v>
      </c>
      <c r="C486" s="11" t="s">
        <v>102</v>
      </c>
      <c r="D486" s="11" t="s">
        <v>568</v>
      </c>
      <c r="E486" s="13">
        <v>137</v>
      </c>
    </row>
    <row r="487" s="4" customFormat="1" customHeight="1" spans="1:5">
      <c r="A487" s="11" t="s">
        <v>575</v>
      </c>
      <c r="B487" s="12" t="s">
        <v>107</v>
      </c>
      <c r="C487" s="11" t="s">
        <v>102</v>
      </c>
      <c r="D487" s="11" t="s">
        <v>568</v>
      </c>
      <c r="E487" s="13">
        <v>137</v>
      </c>
    </row>
    <row r="488" s="4" customFormat="1" customHeight="1" spans="1:5">
      <c r="A488" s="11" t="s">
        <v>576</v>
      </c>
      <c r="B488" s="12" t="s">
        <v>107</v>
      </c>
      <c r="C488" s="11" t="s">
        <v>102</v>
      </c>
      <c r="D488" s="11" t="s">
        <v>568</v>
      </c>
      <c r="E488" s="13">
        <v>137</v>
      </c>
    </row>
    <row r="489" s="4" customFormat="1" customHeight="1" spans="1:5">
      <c r="A489" s="11" t="s">
        <v>577</v>
      </c>
      <c r="B489" s="12" t="s">
        <v>107</v>
      </c>
      <c r="C489" s="11" t="s">
        <v>102</v>
      </c>
      <c r="D489" s="11" t="s">
        <v>568</v>
      </c>
      <c r="E489" s="13">
        <v>137</v>
      </c>
    </row>
    <row r="490" s="4" customFormat="1" customHeight="1" spans="1:5">
      <c r="A490" s="11" t="s">
        <v>578</v>
      </c>
      <c r="B490" s="12" t="s">
        <v>107</v>
      </c>
      <c r="C490" s="11" t="s">
        <v>102</v>
      </c>
      <c r="D490" s="11" t="s">
        <v>568</v>
      </c>
      <c r="E490" s="13">
        <v>137</v>
      </c>
    </row>
    <row r="491" s="4" customFormat="1" customHeight="1" spans="1:5">
      <c r="A491" s="11" t="s">
        <v>579</v>
      </c>
      <c r="B491" s="12" t="s">
        <v>107</v>
      </c>
      <c r="C491" s="11" t="s">
        <v>102</v>
      </c>
      <c r="D491" s="11" t="s">
        <v>568</v>
      </c>
      <c r="E491" s="13">
        <v>137</v>
      </c>
    </row>
    <row r="492" s="4" customFormat="1" customHeight="1" spans="1:5">
      <c r="A492" s="11" t="s">
        <v>580</v>
      </c>
      <c r="B492" s="12" t="s">
        <v>107</v>
      </c>
      <c r="C492" s="11" t="s">
        <v>102</v>
      </c>
      <c r="D492" s="11" t="s">
        <v>568</v>
      </c>
      <c r="E492" s="13">
        <v>137</v>
      </c>
    </row>
    <row r="493" s="4" customFormat="1" customHeight="1" spans="1:5">
      <c r="A493" s="11" t="s">
        <v>581</v>
      </c>
      <c r="B493" s="12" t="s">
        <v>107</v>
      </c>
      <c r="C493" s="11" t="s">
        <v>102</v>
      </c>
      <c r="D493" s="11" t="s">
        <v>568</v>
      </c>
      <c r="E493" s="13">
        <v>102</v>
      </c>
    </row>
    <row r="494" s="4" customFormat="1" customHeight="1" spans="1:5">
      <c r="A494" s="11" t="s">
        <v>582</v>
      </c>
      <c r="B494" s="12" t="s">
        <v>107</v>
      </c>
      <c r="C494" s="11" t="s">
        <v>102</v>
      </c>
      <c r="D494" s="11" t="s">
        <v>568</v>
      </c>
      <c r="E494" s="13">
        <v>102</v>
      </c>
    </row>
    <row r="495" s="4" customFormat="1" customHeight="1" spans="1:5">
      <c r="A495" s="11" t="s">
        <v>583</v>
      </c>
      <c r="B495" s="12" t="s">
        <v>107</v>
      </c>
      <c r="C495" s="11" t="s">
        <v>102</v>
      </c>
      <c r="D495" s="11" t="s">
        <v>568</v>
      </c>
      <c r="E495" s="13">
        <v>102</v>
      </c>
    </row>
    <row r="496" s="4" customFormat="1" customHeight="1" spans="1:5">
      <c r="A496" s="11" t="s">
        <v>584</v>
      </c>
      <c r="B496" s="12" t="s">
        <v>107</v>
      </c>
      <c r="C496" s="11" t="s">
        <v>102</v>
      </c>
      <c r="D496" s="11" t="s">
        <v>585</v>
      </c>
      <c r="E496" s="13">
        <v>66</v>
      </c>
    </row>
    <row r="497" s="4" customFormat="1" customHeight="1" spans="1:5">
      <c r="A497" s="11" t="s">
        <v>586</v>
      </c>
      <c r="B497" s="12" t="s">
        <v>107</v>
      </c>
      <c r="C497" s="11" t="s">
        <v>102</v>
      </c>
      <c r="D497" s="11" t="s">
        <v>585</v>
      </c>
      <c r="E497" s="13">
        <v>102</v>
      </c>
    </row>
    <row r="498" s="4" customFormat="1" customHeight="1" spans="1:5">
      <c r="A498" s="11" t="s">
        <v>587</v>
      </c>
      <c r="B498" s="12" t="s">
        <v>107</v>
      </c>
      <c r="C498" s="11" t="s">
        <v>102</v>
      </c>
      <c r="D498" s="11" t="s">
        <v>585</v>
      </c>
      <c r="E498" s="13">
        <v>102</v>
      </c>
    </row>
    <row r="499" s="4" customFormat="1" customHeight="1" spans="1:5">
      <c r="A499" s="11" t="s">
        <v>588</v>
      </c>
      <c r="B499" s="12" t="s">
        <v>107</v>
      </c>
      <c r="C499" s="11" t="s">
        <v>102</v>
      </c>
      <c r="D499" s="11" t="s">
        <v>585</v>
      </c>
      <c r="E499" s="13">
        <v>66</v>
      </c>
    </row>
    <row r="500" s="4" customFormat="1" customHeight="1" spans="1:5">
      <c r="A500" s="11" t="s">
        <v>589</v>
      </c>
      <c r="B500" s="12" t="s">
        <v>107</v>
      </c>
      <c r="C500" s="11" t="s">
        <v>102</v>
      </c>
      <c r="D500" s="11" t="s">
        <v>585</v>
      </c>
      <c r="E500" s="13">
        <v>66</v>
      </c>
    </row>
    <row r="501" s="4" customFormat="1" customHeight="1" spans="1:5">
      <c r="A501" s="11" t="s">
        <v>590</v>
      </c>
      <c r="B501" s="12" t="s">
        <v>107</v>
      </c>
      <c r="C501" s="11" t="s">
        <v>102</v>
      </c>
      <c r="D501" s="11" t="s">
        <v>585</v>
      </c>
      <c r="E501" s="13">
        <v>66</v>
      </c>
    </row>
    <row r="502" s="4" customFormat="1" customHeight="1" spans="1:5">
      <c r="A502" s="11" t="s">
        <v>591</v>
      </c>
      <c r="B502" s="12" t="s">
        <v>107</v>
      </c>
      <c r="C502" s="11" t="s">
        <v>102</v>
      </c>
      <c r="D502" s="11" t="s">
        <v>585</v>
      </c>
      <c r="E502" s="13">
        <v>66</v>
      </c>
    </row>
    <row r="503" s="4" customFormat="1" customHeight="1" spans="1:5">
      <c r="A503" s="11" t="s">
        <v>49</v>
      </c>
      <c r="B503" s="12" t="s">
        <v>107</v>
      </c>
      <c r="C503" s="11" t="s">
        <v>102</v>
      </c>
      <c r="D503" s="11" t="s">
        <v>585</v>
      </c>
      <c r="E503" s="13">
        <v>66</v>
      </c>
    </row>
    <row r="504" s="4" customFormat="1" customHeight="1" spans="1:5">
      <c r="A504" s="11" t="s">
        <v>592</v>
      </c>
      <c r="B504" s="12" t="s">
        <v>107</v>
      </c>
      <c r="C504" s="11" t="s">
        <v>102</v>
      </c>
      <c r="D504" s="11" t="s">
        <v>585</v>
      </c>
      <c r="E504" s="13">
        <v>66</v>
      </c>
    </row>
    <row r="505" s="4" customFormat="1" customHeight="1" spans="1:5">
      <c r="A505" s="11" t="s">
        <v>593</v>
      </c>
      <c r="B505" s="12" t="s">
        <v>107</v>
      </c>
      <c r="C505" s="11" t="s">
        <v>102</v>
      </c>
      <c r="D505" s="11" t="s">
        <v>585</v>
      </c>
      <c r="E505" s="13">
        <v>70</v>
      </c>
    </row>
    <row r="506" s="4" customFormat="1" customHeight="1" spans="1:5">
      <c r="A506" s="11" t="s">
        <v>594</v>
      </c>
      <c r="B506" s="12" t="s">
        <v>107</v>
      </c>
      <c r="C506" s="11" t="s">
        <v>102</v>
      </c>
      <c r="D506" s="11" t="s">
        <v>585</v>
      </c>
      <c r="E506" s="13">
        <v>66</v>
      </c>
    </row>
    <row r="507" s="4" customFormat="1" customHeight="1" spans="1:5">
      <c r="A507" s="11" t="s">
        <v>595</v>
      </c>
      <c r="B507" s="12" t="s">
        <v>107</v>
      </c>
      <c r="C507" s="11" t="s">
        <v>102</v>
      </c>
      <c r="D507" s="11" t="s">
        <v>585</v>
      </c>
      <c r="E507" s="13">
        <v>102</v>
      </c>
    </row>
    <row r="508" s="4" customFormat="1" customHeight="1" spans="1:5">
      <c r="A508" s="11" t="s">
        <v>596</v>
      </c>
      <c r="B508" s="12" t="s">
        <v>107</v>
      </c>
      <c r="C508" s="11" t="s">
        <v>102</v>
      </c>
      <c r="D508" s="11" t="s">
        <v>585</v>
      </c>
      <c r="E508" s="13">
        <v>66</v>
      </c>
    </row>
    <row r="509" s="4" customFormat="1" customHeight="1" spans="1:5">
      <c r="A509" s="11" t="s">
        <v>597</v>
      </c>
      <c r="B509" s="12" t="s">
        <v>107</v>
      </c>
      <c r="C509" s="11" t="s">
        <v>102</v>
      </c>
      <c r="D509" s="11" t="s">
        <v>585</v>
      </c>
      <c r="E509" s="13">
        <v>66</v>
      </c>
    </row>
    <row r="510" s="4" customFormat="1" customHeight="1" spans="1:5">
      <c r="A510" s="11" t="s">
        <v>598</v>
      </c>
      <c r="B510" s="12" t="s">
        <v>107</v>
      </c>
      <c r="C510" s="11" t="s">
        <v>102</v>
      </c>
      <c r="D510" s="11" t="s">
        <v>585</v>
      </c>
      <c r="E510" s="13">
        <v>70</v>
      </c>
    </row>
    <row r="511" s="4" customFormat="1" customHeight="1" spans="1:5">
      <c r="A511" s="11" t="s">
        <v>38</v>
      </c>
      <c r="B511" s="12" t="s">
        <v>107</v>
      </c>
      <c r="C511" s="11" t="s">
        <v>102</v>
      </c>
      <c r="D511" s="11" t="s">
        <v>585</v>
      </c>
      <c r="E511" s="13">
        <v>70</v>
      </c>
    </row>
    <row r="512" s="4" customFormat="1" customHeight="1" spans="1:5">
      <c r="A512" s="11" t="s">
        <v>599</v>
      </c>
      <c r="B512" s="12" t="s">
        <v>107</v>
      </c>
      <c r="C512" s="11" t="s">
        <v>103</v>
      </c>
      <c r="D512" s="11" t="s">
        <v>600</v>
      </c>
      <c r="E512" s="13">
        <v>61</v>
      </c>
    </row>
    <row r="513" s="4" customFormat="1" customHeight="1" spans="1:5">
      <c r="A513" s="11" t="s">
        <v>601</v>
      </c>
      <c r="B513" s="12" t="s">
        <v>107</v>
      </c>
      <c r="C513" s="11" t="s">
        <v>103</v>
      </c>
      <c r="D513" s="11" t="s">
        <v>600</v>
      </c>
      <c r="E513" s="13">
        <v>65</v>
      </c>
    </row>
    <row r="514" s="4" customFormat="1" customHeight="1" spans="1:5">
      <c r="A514" s="11" t="s">
        <v>602</v>
      </c>
      <c r="B514" s="12" t="s">
        <v>107</v>
      </c>
      <c r="C514" s="11" t="s">
        <v>103</v>
      </c>
      <c r="D514" s="11" t="s">
        <v>600</v>
      </c>
      <c r="E514" s="13">
        <v>61</v>
      </c>
    </row>
    <row r="515" s="4" customFormat="1" customHeight="1" spans="1:5">
      <c r="A515" s="11" t="s">
        <v>603</v>
      </c>
      <c r="B515" s="12" t="s">
        <v>107</v>
      </c>
      <c r="C515" s="11" t="s">
        <v>103</v>
      </c>
      <c r="D515" s="11" t="s">
        <v>600</v>
      </c>
      <c r="E515" s="13">
        <v>23</v>
      </c>
    </row>
    <row r="516" s="4" customFormat="1" customHeight="1" spans="1:5">
      <c r="A516" s="11" t="s">
        <v>604</v>
      </c>
      <c r="B516" s="12" t="s">
        <v>107</v>
      </c>
      <c r="C516" s="11" t="s">
        <v>103</v>
      </c>
      <c r="D516" s="11" t="s">
        <v>600</v>
      </c>
      <c r="E516" s="13">
        <v>61</v>
      </c>
    </row>
    <row r="517" s="4" customFormat="1" customHeight="1" spans="1:5">
      <c r="A517" s="11" t="s">
        <v>605</v>
      </c>
      <c r="B517" s="12" t="s">
        <v>107</v>
      </c>
      <c r="C517" s="11" t="s">
        <v>103</v>
      </c>
      <c r="D517" s="11" t="s">
        <v>600</v>
      </c>
      <c r="E517" s="13">
        <v>61</v>
      </c>
    </row>
    <row r="518" s="4" customFormat="1" customHeight="1" spans="1:5">
      <c r="A518" s="11" t="s">
        <v>606</v>
      </c>
      <c r="B518" s="12" t="s">
        <v>107</v>
      </c>
      <c r="C518" s="11" t="s">
        <v>103</v>
      </c>
      <c r="D518" s="11" t="s">
        <v>600</v>
      </c>
      <c r="E518" s="13">
        <v>61</v>
      </c>
    </row>
    <row r="519" s="4" customFormat="1" customHeight="1" spans="1:5">
      <c r="A519" s="11" t="s">
        <v>607</v>
      </c>
      <c r="B519" s="12" t="s">
        <v>107</v>
      </c>
      <c r="C519" s="11" t="s">
        <v>103</v>
      </c>
      <c r="D519" s="11" t="s">
        <v>600</v>
      </c>
      <c r="E519" s="13">
        <v>61</v>
      </c>
    </row>
    <row r="520" s="4" customFormat="1" customHeight="1" spans="1:5">
      <c r="A520" s="11" t="s">
        <v>608</v>
      </c>
      <c r="B520" s="12" t="s">
        <v>107</v>
      </c>
      <c r="C520" s="11" t="s">
        <v>103</v>
      </c>
      <c r="D520" s="11" t="s">
        <v>600</v>
      </c>
      <c r="E520" s="13">
        <v>61</v>
      </c>
    </row>
    <row r="521" s="4" customFormat="1" customHeight="1" spans="1:5">
      <c r="A521" s="11" t="s">
        <v>609</v>
      </c>
      <c r="B521" s="12" t="s">
        <v>107</v>
      </c>
      <c r="C521" s="11" t="s">
        <v>103</v>
      </c>
      <c r="D521" s="11" t="s">
        <v>600</v>
      </c>
      <c r="E521" s="13">
        <v>65</v>
      </c>
    </row>
    <row r="522" s="4" customFormat="1" customHeight="1" spans="1:5">
      <c r="A522" s="11" t="s">
        <v>610</v>
      </c>
      <c r="B522" s="12" t="s">
        <v>107</v>
      </c>
      <c r="C522" s="11" t="s">
        <v>103</v>
      </c>
      <c r="D522" s="11" t="s">
        <v>600</v>
      </c>
      <c r="E522" s="13">
        <v>30</v>
      </c>
    </row>
    <row r="523" s="4" customFormat="1" customHeight="1" spans="1:5">
      <c r="A523" s="11" t="s">
        <v>611</v>
      </c>
      <c r="B523" s="12" t="s">
        <v>107</v>
      </c>
      <c r="C523" s="11" t="s">
        <v>103</v>
      </c>
      <c r="D523" s="11" t="s">
        <v>600</v>
      </c>
      <c r="E523" s="13">
        <v>59</v>
      </c>
    </row>
    <row r="524" s="4" customFormat="1" customHeight="1" spans="1:5">
      <c r="A524" s="11" t="s">
        <v>612</v>
      </c>
      <c r="B524" s="12" t="s">
        <v>107</v>
      </c>
      <c r="C524" s="11" t="s">
        <v>103</v>
      </c>
      <c r="D524" s="11" t="s">
        <v>600</v>
      </c>
      <c r="E524" s="13">
        <v>59</v>
      </c>
    </row>
    <row r="525" s="4" customFormat="1" customHeight="1" spans="1:5">
      <c r="A525" s="11" t="s">
        <v>613</v>
      </c>
      <c r="B525" s="12" t="s">
        <v>107</v>
      </c>
      <c r="C525" s="11" t="s">
        <v>103</v>
      </c>
      <c r="D525" s="11" t="s">
        <v>600</v>
      </c>
      <c r="E525" s="13">
        <v>59</v>
      </c>
    </row>
    <row r="526" s="4" customFormat="1" customHeight="1" spans="1:5">
      <c r="A526" s="11" t="s">
        <v>55</v>
      </c>
      <c r="B526" s="12" t="s">
        <v>107</v>
      </c>
      <c r="C526" s="11" t="s">
        <v>103</v>
      </c>
      <c r="D526" s="11" t="s">
        <v>600</v>
      </c>
      <c r="E526" s="13">
        <v>59</v>
      </c>
    </row>
    <row r="527" s="4" customFormat="1" customHeight="1" spans="1:5">
      <c r="A527" s="11" t="s">
        <v>31</v>
      </c>
      <c r="B527" s="12" t="s">
        <v>107</v>
      </c>
      <c r="C527" s="11" t="s">
        <v>103</v>
      </c>
      <c r="D527" s="11" t="s">
        <v>600</v>
      </c>
      <c r="E527" s="13">
        <v>59</v>
      </c>
    </row>
    <row r="528" s="4" customFormat="1" customHeight="1" spans="1:5">
      <c r="A528" s="11" t="s">
        <v>614</v>
      </c>
      <c r="B528" s="12" t="s">
        <v>107</v>
      </c>
      <c r="C528" s="11" t="s">
        <v>103</v>
      </c>
      <c r="D528" s="11" t="s">
        <v>600</v>
      </c>
      <c r="E528" s="13">
        <v>59</v>
      </c>
    </row>
    <row r="529" s="4" customFormat="1" customHeight="1" spans="1:5">
      <c r="A529" s="11" t="s">
        <v>615</v>
      </c>
      <c r="B529" s="12" t="s">
        <v>107</v>
      </c>
      <c r="C529" s="11" t="s">
        <v>103</v>
      </c>
      <c r="D529" s="11" t="s">
        <v>600</v>
      </c>
      <c r="E529" s="13">
        <v>65</v>
      </c>
    </row>
    <row r="530" s="4" customFormat="1" customHeight="1" spans="1:5">
      <c r="A530" s="11" t="s">
        <v>616</v>
      </c>
      <c r="B530" s="12" t="s">
        <v>107</v>
      </c>
      <c r="C530" s="11" t="s">
        <v>103</v>
      </c>
      <c r="D530" s="11" t="s">
        <v>600</v>
      </c>
      <c r="E530" s="13">
        <v>65</v>
      </c>
    </row>
    <row r="531" s="4" customFormat="1" customHeight="1" spans="1:5">
      <c r="A531" s="11" t="s">
        <v>617</v>
      </c>
      <c r="B531" s="12" t="s">
        <v>107</v>
      </c>
      <c r="C531" s="11" t="s">
        <v>103</v>
      </c>
      <c r="D531" s="11" t="s">
        <v>600</v>
      </c>
      <c r="E531" s="13">
        <v>65</v>
      </c>
    </row>
    <row r="532" s="4" customFormat="1" customHeight="1" spans="1:5">
      <c r="A532" s="11" t="s">
        <v>618</v>
      </c>
      <c r="B532" s="12" t="s">
        <v>107</v>
      </c>
      <c r="C532" s="11" t="s">
        <v>103</v>
      </c>
      <c r="D532" s="11" t="s">
        <v>600</v>
      </c>
      <c r="E532" s="13">
        <v>65</v>
      </c>
    </row>
    <row r="533" s="4" customFormat="1" customHeight="1" spans="1:5">
      <c r="A533" s="11" t="s">
        <v>619</v>
      </c>
      <c r="B533" s="12" t="s">
        <v>107</v>
      </c>
      <c r="C533" s="11" t="s">
        <v>103</v>
      </c>
      <c r="D533" s="11" t="s">
        <v>600</v>
      </c>
      <c r="E533" s="13">
        <v>61</v>
      </c>
    </row>
    <row r="534" s="4" customFormat="1" customHeight="1" spans="1:5">
      <c r="A534" s="11" t="s">
        <v>620</v>
      </c>
      <c r="B534" s="12" t="s">
        <v>107</v>
      </c>
      <c r="C534" s="11" t="s">
        <v>103</v>
      </c>
      <c r="D534" s="11" t="s">
        <v>600</v>
      </c>
      <c r="E534" s="13">
        <v>65</v>
      </c>
    </row>
    <row r="535" s="4" customFormat="1" customHeight="1" spans="1:5">
      <c r="A535" s="11" t="s">
        <v>621</v>
      </c>
      <c r="B535" s="12" t="s">
        <v>107</v>
      </c>
      <c r="C535" s="11" t="s">
        <v>103</v>
      </c>
      <c r="D535" s="11" t="s">
        <v>600</v>
      </c>
      <c r="E535" s="13">
        <v>65</v>
      </c>
    </row>
    <row r="536" s="4" customFormat="1" customHeight="1" spans="1:5">
      <c r="A536" s="11" t="s">
        <v>78</v>
      </c>
      <c r="B536" s="12" t="s">
        <v>107</v>
      </c>
      <c r="C536" s="11" t="s">
        <v>103</v>
      </c>
      <c r="D536" s="11" t="s">
        <v>600</v>
      </c>
      <c r="E536" s="13">
        <v>59</v>
      </c>
    </row>
    <row r="537" s="4" customFormat="1" customHeight="1" spans="1:5">
      <c r="A537" s="11" t="s">
        <v>622</v>
      </c>
      <c r="B537" s="12" t="s">
        <v>107</v>
      </c>
      <c r="C537" s="11" t="s">
        <v>103</v>
      </c>
      <c r="D537" s="11" t="s">
        <v>600</v>
      </c>
      <c r="E537" s="13">
        <v>59</v>
      </c>
    </row>
    <row r="538" s="4" customFormat="1" customHeight="1" spans="1:5">
      <c r="A538" s="11" t="s">
        <v>623</v>
      </c>
      <c r="B538" s="12" t="s">
        <v>107</v>
      </c>
      <c r="C538" s="11" t="s">
        <v>103</v>
      </c>
      <c r="D538" s="11" t="s">
        <v>600</v>
      </c>
      <c r="E538" s="13">
        <v>30</v>
      </c>
    </row>
    <row r="539" s="4" customFormat="1" customHeight="1" spans="1:5">
      <c r="A539" s="11" t="s">
        <v>624</v>
      </c>
      <c r="B539" s="12" t="s">
        <v>107</v>
      </c>
      <c r="C539" s="11" t="s">
        <v>103</v>
      </c>
      <c r="D539" s="11" t="s">
        <v>600</v>
      </c>
      <c r="E539" s="13">
        <v>59</v>
      </c>
    </row>
    <row r="540" s="4" customFormat="1" customHeight="1" spans="1:5">
      <c r="A540" s="11" t="s">
        <v>625</v>
      </c>
      <c r="B540" s="12" t="s">
        <v>107</v>
      </c>
      <c r="C540" s="11" t="s">
        <v>103</v>
      </c>
      <c r="D540" s="11" t="s">
        <v>600</v>
      </c>
      <c r="E540" s="13">
        <v>59</v>
      </c>
    </row>
    <row r="541" s="4" customFormat="1" customHeight="1" spans="1:5">
      <c r="A541" s="11" t="s">
        <v>626</v>
      </c>
      <c r="B541" s="12" t="s">
        <v>107</v>
      </c>
      <c r="C541" s="11" t="s">
        <v>103</v>
      </c>
      <c r="D541" s="11" t="s">
        <v>600</v>
      </c>
      <c r="E541" s="13">
        <v>65</v>
      </c>
    </row>
    <row r="542" s="4" customFormat="1" customHeight="1" spans="1:5">
      <c r="A542" s="11" t="s">
        <v>627</v>
      </c>
      <c r="B542" s="12" t="s">
        <v>107</v>
      </c>
      <c r="C542" s="11" t="s">
        <v>104</v>
      </c>
      <c r="D542" s="11" t="s">
        <v>628</v>
      </c>
      <c r="E542" s="13">
        <v>21</v>
      </c>
    </row>
    <row r="543" s="4" customFormat="1" customHeight="1" spans="1:5">
      <c r="A543" s="11" t="s">
        <v>629</v>
      </c>
      <c r="B543" s="12" t="s">
        <v>107</v>
      </c>
      <c r="C543" s="11" t="s">
        <v>104</v>
      </c>
      <c r="D543" s="11" t="s">
        <v>628</v>
      </c>
      <c r="E543" s="13">
        <v>29</v>
      </c>
    </row>
    <row r="544" s="4" customFormat="1" customHeight="1" spans="1:5">
      <c r="A544" s="11" t="s">
        <v>630</v>
      </c>
      <c r="B544" s="12" t="s">
        <v>107</v>
      </c>
      <c r="C544" s="11" t="s">
        <v>104</v>
      </c>
      <c r="D544" s="11" t="s">
        <v>628</v>
      </c>
      <c r="E544" s="13">
        <v>29</v>
      </c>
    </row>
    <row r="545" s="4" customFormat="1" customHeight="1" spans="1:5">
      <c r="A545" s="11" t="s">
        <v>631</v>
      </c>
      <c r="B545" s="12" t="s">
        <v>107</v>
      </c>
      <c r="C545" s="11" t="s">
        <v>104</v>
      </c>
      <c r="D545" s="11" t="s">
        <v>628</v>
      </c>
      <c r="E545" s="13">
        <v>61</v>
      </c>
    </row>
    <row r="546" s="4" customFormat="1" customHeight="1" spans="1:5">
      <c r="A546" s="11" t="s">
        <v>632</v>
      </c>
      <c r="B546" s="12" t="s">
        <v>107</v>
      </c>
      <c r="C546" s="11" t="s">
        <v>104</v>
      </c>
      <c r="D546" s="11" t="s">
        <v>628</v>
      </c>
      <c r="E546" s="13">
        <v>29</v>
      </c>
    </row>
    <row r="547" s="4" customFormat="1" customHeight="1" spans="1:5">
      <c r="A547" s="11" t="s">
        <v>633</v>
      </c>
      <c r="B547" s="12" t="s">
        <v>107</v>
      </c>
      <c r="C547" s="11" t="s">
        <v>104</v>
      </c>
      <c r="D547" s="11" t="s">
        <v>628</v>
      </c>
      <c r="E547" s="13">
        <v>29</v>
      </c>
    </row>
    <row r="548" s="4" customFormat="1" customHeight="1" spans="1:5">
      <c r="A548" s="11" t="s">
        <v>634</v>
      </c>
      <c r="B548" s="12" t="s">
        <v>107</v>
      </c>
      <c r="C548" s="11" t="s">
        <v>104</v>
      </c>
      <c r="D548" s="11" t="s">
        <v>635</v>
      </c>
      <c r="E548" s="13">
        <v>22</v>
      </c>
    </row>
    <row r="549" s="4" customFormat="1" customHeight="1" spans="1:5">
      <c r="A549" s="11" t="s">
        <v>636</v>
      </c>
      <c r="B549" s="12" t="s">
        <v>107</v>
      </c>
      <c r="C549" s="11" t="s">
        <v>104</v>
      </c>
      <c r="D549" s="11" t="s">
        <v>635</v>
      </c>
      <c r="E549" s="13">
        <v>29</v>
      </c>
    </row>
    <row r="550" s="4" customFormat="1" customHeight="1" spans="1:5">
      <c r="A550" s="11" t="s">
        <v>637</v>
      </c>
      <c r="B550" s="12" t="s">
        <v>107</v>
      </c>
      <c r="C550" s="11" t="s">
        <v>104</v>
      </c>
      <c r="D550" s="11" t="s">
        <v>635</v>
      </c>
      <c r="E550" s="13">
        <v>29</v>
      </c>
    </row>
    <row r="551" s="4" customFormat="1" customHeight="1" spans="1:5">
      <c r="A551" s="11" t="s">
        <v>638</v>
      </c>
      <c r="B551" s="12" t="s">
        <v>107</v>
      </c>
      <c r="C551" s="11" t="s">
        <v>104</v>
      </c>
      <c r="D551" s="11" t="s">
        <v>635</v>
      </c>
      <c r="E551" s="13">
        <v>29</v>
      </c>
    </row>
    <row r="552" s="4" customFormat="1" customHeight="1" spans="1:5">
      <c r="A552" s="11" t="s">
        <v>639</v>
      </c>
      <c r="B552" s="12" t="s">
        <v>107</v>
      </c>
      <c r="C552" s="11" t="s">
        <v>104</v>
      </c>
      <c r="D552" s="11" t="s">
        <v>635</v>
      </c>
      <c r="E552" s="13">
        <v>29</v>
      </c>
    </row>
    <row r="553" s="4" customFormat="1" customHeight="1" spans="1:5">
      <c r="A553" s="11" t="s">
        <v>640</v>
      </c>
      <c r="B553" s="12" t="s">
        <v>107</v>
      </c>
      <c r="C553" s="11" t="s">
        <v>104</v>
      </c>
      <c r="D553" s="11" t="s">
        <v>635</v>
      </c>
      <c r="E553" s="13">
        <v>29</v>
      </c>
    </row>
    <row r="554" s="4" customFormat="1" customHeight="1" spans="1:5">
      <c r="A554" s="11" t="s">
        <v>641</v>
      </c>
      <c r="B554" s="12" t="s">
        <v>107</v>
      </c>
      <c r="C554" s="11" t="s">
        <v>104</v>
      </c>
      <c r="D554" s="11" t="s">
        <v>635</v>
      </c>
      <c r="E554" s="13">
        <v>29</v>
      </c>
    </row>
    <row r="555" s="4" customFormat="1" customHeight="1" spans="1:5">
      <c r="A555" s="11" t="s">
        <v>91</v>
      </c>
      <c r="B555" s="12" t="s">
        <v>107</v>
      </c>
      <c r="C555" s="11" t="s">
        <v>105</v>
      </c>
      <c r="D555" s="11" t="s">
        <v>642</v>
      </c>
      <c r="E555" s="13">
        <v>5</v>
      </c>
    </row>
    <row r="556" s="4" customFormat="1" customHeight="1" spans="1:5">
      <c r="A556" s="11" t="s">
        <v>643</v>
      </c>
      <c r="B556" s="12" t="s">
        <v>107</v>
      </c>
      <c r="C556" s="11" t="s">
        <v>105</v>
      </c>
      <c r="D556" s="11" t="s">
        <v>642</v>
      </c>
      <c r="E556" s="13">
        <v>33</v>
      </c>
    </row>
    <row r="557" s="4" customFormat="1" customHeight="1" spans="1:5">
      <c r="A557" s="11" t="s">
        <v>644</v>
      </c>
      <c r="B557" s="12" t="s">
        <v>107</v>
      </c>
      <c r="C557" s="11" t="s">
        <v>105</v>
      </c>
      <c r="D557" s="11" t="s">
        <v>642</v>
      </c>
      <c r="E557" s="13">
        <v>97</v>
      </c>
    </row>
    <row r="558" s="4" customFormat="1" customHeight="1" spans="1:5">
      <c r="A558" s="11" t="s">
        <v>645</v>
      </c>
      <c r="B558" s="12" t="s">
        <v>107</v>
      </c>
      <c r="C558" s="11" t="s">
        <v>105</v>
      </c>
      <c r="D558" s="11" t="s">
        <v>642</v>
      </c>
      <c r="E558" s="13">
        <v>97</v>
      </c>
    </row>
    <row r="559" s="4" customFormat="1" customHeight="1" spans="1:5">
      <c r="A559" s="11" t="s">
        <v>646</v>
      </c>
      <c r="B559" s="12" t="s">
        <v>107</v>
      </c>
      <c r="C559" s="11" t="s">
        <v>105</v>
      </c>
      <c r="D559" s="11" t="s">
        <v>642</v>
      </c>
      <c r="E559" s="13">
        <v>97</v>
      </c>
    </row>
    <row r="560" s="4" customFormat="1" customHeight="1" spans="1:5">
      <c r="A560" s="11" t="s">
        <v>647</v>
      </c>
      <c r="B560" s="12" t="s">
        <v>107</v>
      </c>
      <c r="C560" s="11" t="s">
        <v>105</v>
      </c>
      <c r="D560" s="11" t="s">
        <v>642</v>
      </c>
      <c r="E560" s="13">
        <v>33</v>
      </c>
    </row>
    <row r="561" s="4" customFormat="1" customHeight="1" spans="1:5">
      <c r="A561" s="11" t="s">
        <v>648</v>
      </c>
      <c r="B561" s="12" t="s">
        <v>107</v>
      </c>
      <c r="C561" s="11" t="s">
        <v>105</v>
      </c>
      <c r="D561" s="11" t="s">
        <v>642</v>
      </c>
      <c r="E561" s="13">
        <v>97</v>
      </c>
    </row>
    <row r="562" s="4" customFormat="1" customHeight="1" spans="1:5">
      <c r="A562" s="11" t="s">
        <v>649</v>
      </c>
      <c r="B562" s="12" t="s">
        <v>107</v>
      </c>
      <c r="C562" s="11" t="s">
        <v>105</v>
      </c>
      <c r="D562" s="11" t="s">
        <v>642</v>
      </c>
      <c r="E562" s="13">
        <v>97</v>
      </c>
    </row>
    <row r="563" s="4" customFormat="1" customHeight="1" spans="1:5">
      <c r="A563" s="11" t="s">
        <v>52</v>
      </c>
      <c r="B563" s="12" t="s">
        <v>107</v>
      </c>
      <c r="C563" s="11" t="s">
        <v>105</v>
      </c>
      <c r="D563" s="11" t="s">
        <v>642</v>
      </c>
      <c r="E563" s="13">
        <v>97</v>
      </c>
    </row>
    <row r="564" s="4" customFormat="1" customHeight="1" spans="1:5">
      <c r="A564" s="11" t="s">
        <v>650</v>
      </c>
      <c r="B564" s="12" t="s">
        <v>107</v>
      </c>
      <c r="C564" s="11" t="s">
        <v>105</v>
      </c>
      <c r="D564" s="11" t="s">
        <v>642</v>
      </c>
      <c r="E564" s="13">
        <v>35</v>
      </c>
    </row>
    <row r="565" s="4" customFormat="1" customHeight="1" spans="1:5">
      <c r="A565" s="11" t="s">
        <v>651</v>
      </c>
      <c r="B565" s="12" t="s">
        <v>107</v>
      </c>
      <c r="C565" s="11" t="s">
        <v>105</v>
      </c>
      <c r="D565" s="11" t="s">
        <v>642</v>
      </c>
      <c r="E565" s="13">
        <v>97</v>
      </c>
    </row>
    <row r="566" s="4" customFormat="1" customHeight="1" spans="1:5">
      <c r="A566" s="11" t="s">
        <v>652</v>
      </c>
      <c r="B566" s="12" t="s">
        <v>107</v>
      </c>
      <c r="C566" s="11" t="s">
        <v>105</v>
      </c>
      <c r="D566" s="11" t="s">
        <v>642</v>
      </c>
      <c r="E566" s="13">
        <v>97</v>
      </c>
    </row>
    <row r="567" s="4" customFormat="1" customHeight="1" spans="1:5">
      <c r="A567" s="11" t="s">
        <v>653</v>
      </c>
      <c r="B567" s="12" t="s">
        <v>107</v>
      </c>
      <c r="C567" s="11" t="s">
        <v>105</v>
      </c>
      <c r="D567" s="11" t="s">
        <v>642</v>
      </c>
      <c r="E567" s="13">
        <v>35</v>
      </c>
    </row>
    <row r="568" s="4" customFormat="1" customHeight="1" spans="1:5">
      <c r="A568" s="11" t="s">
        <v>654</v>
      </c>
      <c r="B568" s="12" t="s">
        <v>107</v>
      </c>
      <c r="C568" s="11" t="s">
        <v>105</v>
      </c>
      <c r="D568" s="11" t="s">
        <v>642</v>
      </c>
      <c r="E568" s="13">
        <v>97</v>
      </c>
    </row>
    <row r="569" s="4" customFormat="1" customHeight="1" spans="1:5">
      <c r="A569" s="11" t="s">
        <v>655</v>
      </c>
      <c r="B569" s="12" t="s">
        <v>107</v>
      </c>
      <c r="C569" s="11" t="s">
        <v>105</v>
      </c>
      <c r="D569" s="11" t="s">
        <v>642</v>
      </c>
      <c r="E569" s="13">
        <v>97</v>
      </c>
    </row>
    <row r="570" s="4" customFormat="1" customHeight="1" spans="1:5">
      <c r="A570" s="11" t="s">
        <v>68</v>
      </c>
      <c r="B570" s="12" t="s">
        <v>107</v>
      </c>
      <c r="C570" s="11" t="s">
        <v>105</v>
      </c>
      <c r="D570" s="11" t="s">
        <v>656</v>
      </c>
      <c r="E570" s="12">
        <v>26</v>
      </c>
    </row>
    <row r="571" s="4" customFormat="1" customHeight="1" spans="1:5">
      <c r="A571" s="11" t="s">
        <v>657</v>
      </c>
      <c r="B571" s="12" t="s">
        <v>107</v>
      </c>
      <c r="C571" s="11" t="s">
        <v>105</v>
      </c>
      <c r="D571" s="11" t="s">
        <v>656</v>
      </c>
      <c r="E571" s="13">
        <v>13</v>
      </c>
    </row>
    <row r="572" s="4" customFormat="1" customHeight="1" spans="1:5">
      <c r="A572" s="11" t="s">
        <v>658</v>
      </c>
      <c r="B572" s="12" t="s">
        <v>107</v>
      </c>
      <c r="C572" s="11" t="s">
        <v>105</v>
      </c>
      <c r="D572" s="11" t="s">
        <v>656</v>
      </c>
      <c r="E572" s="13">
        <v>101</v>
      </c>
    </row>
    <row r="573" s="4" customFormat="1" customHeight="1" spans="1:5">
      <c r="A573" s="11" t="s">
        <v>19</v>
      </c>
      <c r="B573" s="12" t="s">
        <v>107</v>
      </c>
      <c r="C573" s="11" t="s">
        <v>105</v>
      </c>
      <c r="D573" s="11" t="s">
        <v>656</v>
      </c>
      <c r="E573" s="13">
        <v>68</v>
      </c>
    </row>
    <row r="574" s="4" customFormat="1" customHeight="1" spans="1:5">
      <c r="A574" s="11" t="s">
        <v>659</v>
      </c>
      <c r="B574" s="12" t="s">
        <v>107</v>
      </c>
      <c r="C574" s="11" t="s">
        <v>105</v>
      </c>
      <c r="D574" s="11" t="s">
        <v>656</v>
      </c>
      <c r="E574" s="13">
        <v>101</v>
      </c>
    </row>
    <row r="575" s="4" customFormat="1" customHeight="1" spans="1:5">
      <c r="A575" s="11" t="s">
        <v>660</v>
      </c>
      <c r="B575" s="12" t="s">
        <v>107</v>
      </c>
      <c r="C575" s="11" t="s">
        <v>105</v>
      </c>
      <c r="D575" s="11" t="s">
        <v>656</v>
      </c>
      <c r="E575" s="13">
        <v>101</v>
      </c>
    </row>
    <row r="576" s="4" customFormat="1" customHeight="1" spans="1:5">
      <c r="A576" s="11" t="s">
        <v>661</v>
      </c>
      <c r="B576" s="12" t="s">
        <v>107</v>
      </c>
      <c r="C576" s="11" t="s">
        <v>105</v>
      </c>
      <c r="D576" s="11" t="s">
        <v>656</v>
      </c>
      <c r="E576" s="13">
        <v>101</v>
      </c>
    </row>
    <row r="577" s="4" customFormat="1" customHeight="1" spans="1:5">
      <c r="A577" s="11" t="s">
        <v>662</v>
      </c>
      <c r="B577" s="12" t="s">
        <v>107</v>
      </c>
      <c r="C577" s="11" t="s">
        <v>105</v>
      </c>
      <c r="D577" s="11" t="s">
        <v>656</v>
      </c>
      <c r="E577" s="13">
        <v>101</v>
      </c>
    </row>
    <row r="578" s="4" customFormat="1" customHeight="1" spans="1:5">
      <c r="A578" s="11" t="s">
        <v>663</v>
      </c>
      <c r="B578" s="12" t="s">
        <v>107</v>
      </c>
      <c r="C578" s="11" t="s">
        <v>105</v>
      </c>
      <c r="D578" s="11" t="s">
        <v>656</v>
      </c>
      <c r="E578" s="13">
        <v>36</v>
      </c>
    </row>
    <row r="579" s="4" customFormat="1" customHeight="1" spans="1:5">
      <c r="A579" s="11" t="s">
        <v>664</v>
      </c>
      <c r="B579" s="12" t="s">
        <v>107</v>
      </c>
      <c r="C579" s="11" t="s">
        <v>105</v>
      </c>
      <c r="D579" s="11" t="s">
        <v>656</v>
      </c>
      <c r="E579" s="13">
        <v>85</v>
      </c>
    </row>
    <row r="580" s="4" customFormat="1" customHeight="1" spans="1:5">
      <c r="A580" s="11" t="s">
        <v>665</v>
      </c>
      <c r="B580" s="12" t="s">
        <v>107</v>
      </c>
      <c r="C580" s="11" t="s">
        <v>105</v>
      </c>
      <c r="D580" s="11" t="s">
        <v>656</v>
      </c>
      <c r="E580" s="13">
        <v>85</v>
      </c>
    </row>
    <row r="581" s="4" customFormat="1" customHeight="1" spans="1:5">
      <c r="A581" s="11" t="s">
        <v>666</v>
      </c>
      <c r="B581" s="12" t="s">
        <v>107</v>
      </c>
      <c r="C581" s="11" t="s">
        <v>105</v>
      </c>
      <c r="D581" s="11" t="s">
        <v>656</v>
      </c>
      <c r="E581" s="13">
        <v>85</v>
      </c>
    </row>
    <row r="582" s="4" customFormat="1" customHeight="1" spans="1:5">
      <c r="A582" s="11" t="s">
        <v>667</v>
      </c>
      <c r="B582" s="12" t="s">
        <v>107</v>
      </c>
      <c r="C582" s="11" t="s">
        <v>105</v>
      </c>
      <c r="D582" s="11" t="s">
        <v>656</v>
      </c>
      <c r="E582" s="13">
        <v>101</v>
      </c>
    </row>
    <row r="583" s="4" customFormat="1" customHeight="1" spans="1:5">
      <c r="A583" s="11" t="s">
        <v>668</v>
      </c>
      <c r="B583" s="12" t="s">
        <v>107</v>
      </c>
      <c r="C583" s="11" t="s">
        <v>105</v>
      </c>
      <c r="D583" s="11" t="s">
        <v>656</v>
      </c>
      <c r="E583" s="13">
        <v>101</v>
      </c>
    </row>
    <row r="584" s="4" customFormat="1" customHeight="1" spans="1:5">
      <c r="A584" s="11" t="s">
        <v>669</v>
      </c>
      <c r="B584" s="12" t="s">
        <v>107</v>
      </c>
      <c r="C584" s="11" t="s">
        <v>105</v>
      </c>
      <c r="D584" s="11" t="s">
        <v>656</v>
      </c>
      <c r="E584" s="13">
        <v>101</v>
      </c>
    </row>
    <row r="585" s="4" customFormat="1" customHeight="1" spans="1:5">
      <c r="A585" s="11" t="s">
        <v>670</v>
      </c>
      <c r="B585" s="12" t="s">
        <v>107</v>
      </c>
      <c r="C585" s="11" t="s">
        <v>105</v>
      </c>
      <c r="D585" s="11" t="s">
        <v>656</v>
      </c>
      <c r="E585" s="13">
        <v>13</v>
      </c>
    </row>
    <row r="586" s="4" customFormat="1" customHeight="1" spans="1:5">
      <c r="A586" s="11" t="s">
        <v>671</v>
      </c>
      <c r="B586" s="12" t="s">
        <v>107</v>
      </c>
      <c r="C586" s="11" t="s">
        <v>105</v>
      </c>
      <c r="D586" s="11" t="s">
        <v>656</v>
      </c>
      <c r="E586" s="13">
        <v>68</v>
      </c>
    </row>
    <row r="587" s="4" customFormat="1" customHeight="1" spans="1:5">
      <c r="A587" s="11" t="s">
        <v>672</v>
      </c>
      <c r="B587" s="12" t="s">
        <v>107</v>
      </c>
      <c r="C587" s="11" t="s">
        <v>105</v>
      </c>
      <c r="D587" s="11" t="s">
        <v>656</v>
      </c>
      <c r="E587" s="13">
        <v>101</v>
      </c>
    </row>
    <row r="588" s="4" customFormat="1" customHeight="1" spans="1:5">
      <c r="A588" s="11" t="s">
        <v>673</v>
      </c>
      <c r="B588" s="12" t="s">
        <v>107</v>
      </c>
      <c r="C588" s="11" t="s">
        <v>105</v>
      </c>
      <c r="D588" s="11" t="s">
        <v>674</v>
      </c>
      <c r="E588" s="13">
        <v>15</v>
      </c>
    </row>
    <row r="589" s="4" customFormat="1" customHeight="1" spans="1:5">
      <c r="A589" s="11" t="s">
        <v>675</v>
      </c>
      <c r="B589" s="12" t="s">
        <v>107</v>
      </c>
      <c r="C589" s="11" t="s">
        <v>105</v>
      </c>
      <c r="D589" s="11" t="s">
        <v>674</v>
      </c>
      <c r="E589" s="13">
        <v>19</v>
      </c>
    </row>
    <row r="590" s="4" customFormat="1" customHeight="1" spans="1:5">
      <c r="A590" s="11" t="s">
        <v>676</v>
      </c>
      <c r="B590" s="12" t="s">
        <v>107</v>
      </c>
      <c r="C590" s="11" t="s">
        <v>105</v>
      </c>
      <c r="D590" s="11" t="s">
        <v>674</v>
      </c>
      <c r="E590" s="13">
        <v>62</v>
      </c>
    </row>
    <row r="591" s="4" customFormat="1" customHeight="1" spans="1:5">
      <c r="A591" s="11" t="s">
        <v>677</v>
      </c>
      <c r="B591" s="12" t="s">
        <v>107</v>
      </c>
      <c r="C591" s="11" t="s">
        <v>105</v>
      </c>
      <c r="D591" s="11" t="s">
        <v>674</v>
      </c>
      <c r="E591" s="13">
        <v>62</v>
      </c>
    </row>
    <row r="592" s="4" customFormat="1" customHeight="1" spans="1:5">
      <c r="A592" s="11" t="s">
        <v>678</v>
      </c>
      <c r="B592" s="12" t="s">
        <v>107</v>
      </c>
      <c r="C592" s="11" t="s">
        <v>105</v>
      </c>
      <c r="D592" s="11" t="s">
        <v>674</v>
      </c>
      <c r="E592" s="13">
        <v>62</v>
      </c>
    </row>
    <row r="593" s="4" customFormat="1" customHeight="1" spans="1:5">
      <c r="A593" s="11" t="s">
        <v>679</v>
      </c>
      <c r="B593" s="12" t="s">
        <v>107</v>
      </c>
      <c r="C593" s="11" t="s">
        <v>105</v>
      </c>
      <c r="D593" s="11" t="s">
        <v>674</v>
      </c>
      <c r="E593" s="13">
        <v>62</v>
      </c>
    </row>
    <row r="594" s="4" customFormat="1" customHeight="1" spans="1:5">
      <c r="A594" s="11" t="s">
        <v>680</v>
      </c>
      <c r="B594" s="12" t="s">
        <v>107</v>
      </c>
      <c r="C594" s="11" t="s">
        <v>105</v>
      </c>
      <c r="D594" s="11" t="s">
        <v>674</v>
      </c>
      <c r="E594" s="13">
        <v>31</v>
      </c>
    </row>
    <row r="595" s="4" customFormat="1" customHeight="1" spans="1:5">
      <c r="A595" s="11" t="s">
        <v>681</v>
      </c>
      <c r="B595" s="12" t="s">
        <v>107</v>
      </c>
      <c r="C595" s="11" t="s">
        <v>105</v>
      </c>
      <c r="D595" s="11" t="s">
        <v>674</v>
      </c>
      <c r="E595" s="13">
        <v>62</v>
      </c>
    </row>
    <row r="596" s="4" customFormat="1" customHeight="1" spans="1:5">
      <c r="A596" s="11" t="s">
        <v>682</v>
      </c>
      <c r="B596" s="12" t="s">
        <v>107</v>
      </c>
      <c r="C596" s="11" t="s">
        <v>105</v>
      </c>
      <c r="D596" s="11" t="s">
        <v>674</v>
      </c>
      <c r="E596" s="13">
        <v>62</v>
      </c>
    </row>
    <row r="597" s="4" customFormat="1" customHeight="1" spans="1:5">
      <c r="A597" s="11" t="s">
        <v>683</v>
      </c>
      <c r="B597" s="12" t="s">
        <v>107</v>
      </c>
      <c r="C597" s="11" t="s">
        <v>105</v>
      </c>
      <c r="D597" s="11" t="s">
        <v>674</v>
      </c>
      <c r="E597" s="13">
        <v>62</v>
      </c>
    </row>
    <row r="598" s="4" customFormat="1" customHeight="1" spans="1:5">
      <c r="A598" s="11" t="s">
        <v>684</v>
      </c>
      <c r="B598" s="12" t="s">
        <v>107</v>
      </c>
      <c r="C598" s="11" t="s">
        <v>105</v>
      </c>
      <c r="D598" s="11" t="s">
        <v>674</v>
      </c>
      <c r="E598" s="13">
        <v>31</v>
      </c>
    </row>
    <row r="599" s="4" customFormat="1" customHeight="1" spans="1:5">
      <c r="A599" s="11" t="s">
        <v>685</v>
      </c>
      <c r="B599" s="12" t="s">
        <v>107</v>
      </c>
      <c r="C599" s="11" t="s">
        <v>105</v>
      </c>
      <c r="D599" s="11" t="s">
        <v>674</v>
      </c>
      <c r="E599" s="13">
        <v>62</v>
      </c>
    </row>
    <row r="600" s="4" customFormat="1" customHeight="1" spans="1:5">
      <c r="A600" s="11" t="s">
        <v>686</v>
      </c>
      <c r="B600" s="12" t="s">
        <v>107</v>
      </c>
      <c r="C600" s="11" t="s">
        <v>105</v>
      </c>
      <c r="D600" s="11" t="s">
        <v>674</v>
      </c>
      <c r="E600" s="13">
        <v>62</v>
      </c>
    </row>
    <row r="601" s="4" customFormat="1" customHeight="1" spans="1:5">
      <c r="A601" s="11" t="s">
        <v>687</v>
      </c>
      <c r="B601" s="12" t="s">
        <v>107</v>
      </c>
      <c r="C601" s="11" t="s">
        <v>105</v>
      </c>
      <c r="D601" s="11" t="s">
        <v>674</v>
      </c>
      <c r="E601" s="13">
        <v>62</v>
      </c>
    </row>
    <row r="602" s="4" customFormat="1" customHeight="1" spans="1:5">
      <c r="A602" s="11" t="s">
        <v>688</v>
      </c>
      <c r="B602" s="12" t="s">
        <v>107</v>
      </c>
      <c r="C602" s="11" t="s">
        <v>105</v>
      </c>
      <c r="D602" s="11" t="s">
        <v>674</v>
      </c>
      <c r="E602" s="13">
        <v>101</v>
      </c>
    </row>
    <row r="603" s="4" customFormat="1" customHeight="1" spans="1:5">
      <c r="A603" s="11" t="s">
        <v>689</v>
      </c>
      <c r="B603" s="12" t="s">
        <v>107</v>
      </c>
      <c r="C603" s="11" t="s">
        <v>105</v>
      </c>
      <c r="D603" s="11" t="s">
        <v>690</v>
      </c>
      <c r="E603" s="13">
        <v>8</v>
      </c>
    </row>
    <row r="604" s="4" customFormat="1" customHeight="1" spans="1:5">
      <c r="A604" s="11" t="s">
        <v>691</v>
      </c>
      <c r="B604" s="12" t="s">
        <v>107</v>
      </c>
      <c r="C604" s="11" t="s">
        <v>105</v>
      </c>
      <c r="D604" s="11" t="s">
        <v>690</v>
      </c>
      <c r="E604" s="13">
        <v>68</v>
      </c>
    </row>
    <row r="605" s="4" customFormat="1" customHeight="1" spans="1:5">
      <c r="A605" s="11" t="s">
        <v>692</v>
      </c>
      <c r="B605" s="12" t="s">
        <v>107</v>
      </c>
      <c r="C605" s="11" t="s">
        <v>105</v>
      </c>
      <c r="D605" s="11" t="s">
        <v>690</v>
      </c>
      <c r="E605" s="13">
        <v>68</v>
      </c>
    </row>
    <row r="606" s="4" customFormat="1" customHeight="1" spans="1:5">
      <c r="A606" s="11" t="s">
        <v>693</v>
      </c>
      <c r="B606" s="12" t="s">
        <v>107</v>
      </c>
      <c r="C606" s="11" t="s">
        <v>105</v>
      </c>
      <c r="D606" s="11" t="s">
        <v>690</v>
      </c>
      <c r="E606" s="13">
        <v>68</v>
      </c>
    </row>
    <row r="607" s="4" customFormat="1" customHeight="1" spans="1:5">
      <c r="A607" s="11" t="s">
        <v>694</v>
      </c>
      <c r="B607" s="14" t="s">
        <v>107</v>
      </c>
      <c r="C607" s="15" t="s">
        <v>105</v>
      </c>
      <c r="D607" s="15" t="s">
        <v>690</v>
      </c>
      <c r="E607" s="16">
        <v>5</v>
      </c>
    </row>
    <row r="608" s="4" customFormat="1" customHeight="1" spans="1:5">
      <c r="A608" s="11" t="s">
        <v>695</v>
      </c>
      <c r="B608" s="14" t="s">
        <v>107</v>
      </c>
      <c r="C608" s="15" t="s">
        <v>105</v>
      </c>
      <c r="D608" s="15" t="s">
        <v>690</v>
      </c>
      <c r="E608" s="16">
        <v>68</v>
      </c>
    </row>
    <row r="609" s="4" customFormat="1" customHeight="1" spans="1:5">
      <c r="A609" s="11" t="s">
        <v>696</v>
      </c>
      <c r="B609" s="14" t="s">
        <v>107</v>
      </c>
      <c r="C609" s="15" t="s">
        <v>105</v>
      </c>
      <c r="D609" s="15" t="s">
        <v>690</v>
      </c>
      <c r="E609" s="16">
        <v>68</v>
      </c>
    </row>
    <row r="610" s="4" customFormat="1" customHeight="1" spans="1:5">
      <c r="A610" s="11" t="s">
        <v>697</v>
      </c>
      <c r="B610" s="14" t="s">
        <v>107</v>
      </c>
      <c r="C610" s="15" t="s">
        <v>105</v>
      </c>
      <c r="D610" s="15" t="s">
        <v>698</v>
      </c>
      <c r="E610" s="16">
        <v>16</v>
      </c>
    </row>
    <row r="611" s="4" customFormat="1" customHeight="1" spans="1:5">
      <c r="A611" s="11" t="s">
        <v>699</v>
      </c>
      <c r="B611" s="14" t="s">
        <v>107</v>
      </c>
      <c r="C611" s="15" t="s">
        <v>105</v>
      </c>
      <c r="D611" s="15" t="s">
        <v>698</v>
      </c>
      <c r="E611" s="16">
        <v>22</v>
      </c>
    </row>
    <row r="612" s="4" customFormat="1" customHeight="1" spans="1:5">
      <c r="A612" s="11" t="s">
        <v>700</v>
      </c>
      <c r="B612" s="14" t="s">
        <v>107</v>
      </c>
      <c r="C612" s="15" t="s">
        <v>105</v>
      </c>
      <c r="D612" s="15" t="s">
        <v>698</v>
      </c>
      <c r="E612" s="16">
        <v>18</v>
      </c>
    </row>
    <row r="613" s="4" customFormat="1" customHeight="1" spans="1:5">
      <c r="A613" s="11" t="s">
        <v>701</v>
      </c>
      <c r="B613" s="14" t="s">
        <v>107</v>
      </c>
      <c r="C613" s="15" t="s">
        <v>105</v>
      </c>
      <c r="D613" s="15" t="s">
        <v>698</v>
      </c>
      <c r="E613" s="16">
        <v>32</v>
      </c>
    </row>
    <row r="614" s="4" customFormat="1" customHeight="1" spans="1:5">
      <c r="A614" s="11" t="s">
        <v>702</v>
      </c>
      <c r="B614" s="14" t="s">
        <v>107</v>
      </c>
      <c r="C614" s="15" t="s">
        <v>105</v>
      </c>
      <c r="D614" s="15" t="s">
        <v>698</v>
      </c>
      <c r="E614" s="16">
        <v>19</v>
      </c>
    </row>
    <row r="615" s="4" customFormat="1" customHeight="1" spans="1:5">
      <c r="A615" s="11" t="s">
        <v>703</v>
      </c>
      <c r="B615" s="14" t="s">
        <v>107</v>
      </c>
      <c r="C615" s="15" t="s">
        <v>105</v>
      </c>
      <c r="D615" s="15" t="s">
        <v>698</v>
      </c>
      <c r="E615" s="14">
        <v>51</v>
      </c>
    </row>
    <row r="616" s="4" customFormat="1" customHeight="1" spans="1:5">
      <c r="A616" s="11" t="s">
        <v>704</v>
      </c>
      <c r="B616" s="14" t="s">
        <v>107</v>
      </c>
      <c r="C616" s="15" t="s">
        <v>105</v>
      </c>
      <c r="D616" s="15" t="s">
        <v>698</v>
      </c>
      <c r="E616" s="14">
        <v>51</v>
      </c>
    </row>
    <row r="617" s="4" customFormat="1" customHeight="1" spans="1:5">
      <c r="A617" s="11" t="s">
        <v>705</v>
      </c>
      <c r="B617" s="14" t="s">
        <v>107</v>
      </c>
      <c r="C617" s="15" t="s">
        <v>105</v>
      </c>
      <c r="D617" s="15" t="s">
        <v>698</v>
      </c>
      <c r="E617" s="16">
        <v>108</v>
      </c>
    </row>
    <row r="618" s="4" customFormat="1" customHeight="1" spans="1:5">
      <c r="A618" s="11" t="s">
        <v>706</v>
      </c>
      <c r="B618" s="14" t="s">
        <v>107</v>
      </c>
      <c r="C618" s="15" t="s">
        <v>105</v>
      </c>
      <c r="D618" s="15" t="s">
        <v>698</v>
      </c>
      <c r="E618" s="16">
        <v>12</v>
      </c>
    </row>
    <row r="619" s="4" customFormat="1" customHeight="1" spans="1:5">
      <c r="A619" s="11" t="s">
        <v>707</v>
      </c>
      <c r="B619" s="14" t="s">
        <v>107</v>
      </c>
      <c r="C619" s="15" t="s">
        <v>105</v>
      </c>
      <c r="D619" s="15" t="s">
        <v>698</v>
      </c>
      <c r="E619" s="16">
        <v>108</v>
      </c>
    </row>
    <row r="620" s="4" customFormat="1" customHeight="1" spans="1:5">
      <c r="A620" s="11" t="s">
        <v>43</v>
      </c>
      <c r="B620" s="14" t="s">
        <v>107</v>
      </c>
      <c r="C620" s="15" t="s">
        <v>105</v>
      </c>
      <c r="D620" s="15" t="s">
        <v>708</v>
      </c>
      <c r="E620" s="16">
        <v>108</v>
      </c>
    </row>
    <row r="621" s="4" customFormat="1" customHeight="1" spans="1:5">
      <c r="A621" s="11" t="s">
        <v>85</v>
      </c>
      <c r="B621" s="14" t="s">
        <v>107</v>
      </c>
      <c r="C621" s="15" t="s">
        <v>105</v>
      </c>
      <c r="D621" s="15" t="s">
        <v>708</v>
      </c>
      <c r="E621" s="16">
        <v>108</v>
      </c>
    </row>
    <row r="622" s="4" customFormat="1" customHeight="1" spans="1:5">
      <c r="A622" s="11" t="s">
        <v>709</v>
      </c>
      <c r="B622" s="14" t="s">
        <v>107</v>
      </c>
      <c r="C622" s="15" t="s">
        <v>105</v>
      </c>
      <c r="D622" s="15" t="s">
        <v>708</v>
      </c>
      <c r="E622" s="16">
        <v>108</v>
      </c>
    </row>
    <row r="623" s="4" customFormat="1" customHeight="1" spans="1:5">
      <c r="A623" s="11" t="s">
        <v>40</v>
      </c>
      <c r="B623" s="14" t="s">
        <v>324</v>
      </c>
      <c r="C623" s="15" t="s">
        <v>105</v>
      </c>
      <c r="D623" s="15" t="s">
        <v>708</v>
      </c>
      <c r="E623" s="16">
        <v>88</v>
      </c>
    </row>
    <row r="624" s="4" customFormat="1" customHeight="1" spans="1:5">
      <c r="A624" s="11" t="s">
        <v>710</v>
      </c>
      <c r="B624" s="14" t="s">
        <v>324</v>
      </c>
      <c r="C624" s="15" t="s">
        <v>105</v>
      </c>
      <c r="D624" s="15" t="s">
        <v>708</v>
      </c>
      <c r="E624" s="16">
        <v>88</v>
      </c>
    </row>
    <row r="625" s="4" customFormat="1" customHeight="1" spans="1:5">
      <c r="A625" s="11" t="s">
        <v>711</v>
      </c>
      <c r="B625" s="14" t="s">
        <v>324</v>
      </c>
      <c r="C625" s="15" t="s">
        <v>105</v>
      </c>
      <c r="D625" s="15" t="s">
        <v>708</v>
      </c>
      <c r="E625" s="16">
        <v>88</v>
      </c>
    </row>
    <row r="626" s="4" customFormat="1" customHeight="1" spans="1:5">
      <c r="A626" s="11" t="s">
        <v>712</v>
      </c>
      <c r="B626" s="14" t="s">
        <v>324</v>
      </c>
      <c r="C626" s="15" t="s">
        <v>105</v>
      </c>
      <c r="D626" s="15" t="s">
        <v>708</v>
      </c>
      <c r="E626" s="16">
        <v>108</v>
      </c>
    </row>
    <row r="627" s="4" customFormat="1" customHeight="1" spans="1:5">
      <c r="A627" s="11" t="s">
        <v>713</v>
      </c>
      <c r="B627" s="14" t="s">
        <v>324</v>
      </c>
      <c r="C627" s="15" t="s">
        <v>105</v>
      </c>
      <c r="D627" s="15" t="s">
        <v>708</v>
      </c>
      <c r="E627" s="16">
        <v>88</v>
      </c>
    </row>
    <row r="628" s="4" customFormat="1" customHeight="1" spans="1:5">
      <c r="A628" s="11" t="s">
        <v>714</v>
      </c>
      <c r="B628" s="14" t="s">
        <v>324</v>
      </c>
      <c r="C628" s="15" t="s">
        <v>105</v>
      </c>
      <c r="D628" s="15" t="s">
        <v>708</v>
      </c>
      <c r="E628" s="16">
        <v>88</v>
      </c>
    </row>
    <row r="629" s="4" customFormat="1" customHeight="1" spans="1:5">
      <c r="A629" s="11" t="s">
        <v>715</v>
      </c>
      <c r="B629" s="14" t="s">
        <v>324</v>
      </c>
      <c r="C629" s="15" t="s">
        <v>105</v>
      </c>
      <c r="D629" s="15" t="s">
        <v>708</v>
      </c>
      <c r="E629" s="16">
        <v>108</v>
      </c>
    </row>
    <row r="630" s="4" customFormat="1" customHeight="1" spans="1:5">
      <c r="A630" s="11" t="s">
        <v>716</v>
      </c>
      <c r="B630" s="14" t="s">
        <v>324</v>
      </c>
      <c r="C630" s="15" t="s">
        <v>105</v>
      </c>
      <c r="D630" s="15" t="s">
        <v>708</v>
      </c>
      <c r="E630" s="16">
        <v>103</v>
      </c>
    </row>
    <row r="631" s="4" customFormat="1" customHeight="1" spans="1:5">
      <c r="A631" s="11" t="s">
        <v>717</v>
      </c>
      <c r="B631" s="14" t="s">
        <v>324</v>
      </c>
      <c r="C631" s="15" t="s">
        <v>105</v>
      </c>
      <c r="D631" s="15" t="s">
        <v>708</v>
      </c>
      <c r="E631" s="16">
        <v>88</v>
      </c>
    </row>
    <row r="632" s="4" customFormat="1" customHeight="1" spans="1:5">
      <c r="A632" s="11" t="s">
        <v>84</v>
      </c>
      <c r="B632" s="14" t="s">
        <v>324</v>
      </c>
      <c r="C632" s="15" t="s">
        <v>105</v>
      </c>
      <c r="D632" s="15" t="s">
        <v>708</v>
      </c>
      <c r="E632" s="16">
        <v>108</v>
      </c>
    </row>
    <row r="633" s="4" customFormat="1" customHeight="1" spans="1:5">
      <c r="A633" s="11" t="s">
        <v>64</v>
      </c>
      <c r="B633" s="14" t="s">
        <v>324</v>
      </c>
      <c r="C633" s="15" t="s">
        <v>105</v>
      </c>
      <c r="D633" s="15" t="s">
        <v>708</v>
      </c>
      <c r="E633" s="16">
        <v>88</v>
      </c>
    </row>
    <row r="634" s="4" customFormat="1" customHeight="1" spans="1:5">
      <c r="A634" s="11" t="s">
        <v>718</v>
      </c>
      <c r="B634" s="14" t="s">
        <v>324</v>
      </c>
      <c r="C634" s="15" t="s">
        <v>105</v>
      </c>
      <c r="D634" s="15" t="s">
        <v>708</v>
      </c>
      <c r="E634" s="16">
        <v>88</v>
      </c>
    </row>
    <row r="635" s="4" customFormat="1" customHeight="1" spans="1:5">
      <c r="A635" s="11" t="s">
        <v>719</v>
      </c>
      <c r="B635" s="14" t="s">
        <v>324</v>
      </c>
      <c r="C635" s="15" t="s">
        <v>105</v>
      </c>
      <c r="D635" s="15" t="s">
        <v>708</v>
      </c>
      <c r="E635" s="16">
        <v>108</v>
      </c>
    </row>
    <row r="636" s="4" customFormat="1" customHeight="1" spans="1:5">
      <c r="A636" s="11" t="s">
        <v>720</v>
      </c>
      <c r="B636" s="14" t="s">
        <v>324</v>
      </c>
      <c r="C636" s="15" t="s">
        <v>105</v>
      </c>
      <c r="D636" s="15" t="s">
        <v>708</v>
      </c>
      <c r="E636" s="16">
        <v>88</v>
      </c>
    </row>
    <row r="637" s="4" customFormat="1" customHeight="1" spans="1:5">
      <c r="A637" s="11" t="s">
        <v>721</v>
      </c>
      <c r="B637" s="14" t="s">
        <v>324</v>
      </c>
      <c r="C637" s="15" t="s">
        <v>105</v>
      </c>
      <c r="D637" s="15" t="s">
        <v>708</v>
      </c>
      <c r="E637" s="16">
        <v>88</v>
      </c>
    </row>
    <row r="638" s="4" customFormat="1" customHeight="1" spans="1:5">
      <c r="A638" s="11" t="s">
        <v>61</v>
      </c>
      <c r="B638" s="14" t="s">
        <v>107</v>
      </c>
      <c r="C638" s="15" t="s">
        <v>105</v>
      </c>
      <c r="D638" s="15" t="s">
        <v>722</v>
      </c>
      <c r="E638" s="16">
        <v>32</v>
      </c>
    </row>
    <row r="639" s="4" customFormat="1" customHeight="1" spans="1:5">
      <c r="A639" s="11" t="s">
        <v>723</v>
      </c>
      <c r="B639" s="14" t="s">
        <v>107</v>
      </c>
      <c r="C639" s="15" t="s">
        <v>105</v>
      </c>
      <c r="D639" s="15" t="s">
        <v>722</v>
      </c>
      <c r="E639" s="14">
        <v>51</v>
      </c>
    </row>
    <row r="640" s="4" customFormat="1" customHeight="1" spans="1:5">
      <c r="A640" s="11" t="s">
        <v>724</v>
      </c>
      <c r="B640" s="14" t="s">
        <v>107</v>
      </c>
      <c r="C640" s="15" t="s">
        <v>105</v>
      </c>
      <c r="D640" s="15" t="s">
        <v>722</v>
      </c>
      <c r="E640" s="14">
        <v>51</v>
      </c>
    </row>
    <row r="641" s="4" customFormat="1" customHeight="1" spans="1:5">
      <c r="A641" s="11" t="s">
        <v>725</v>
      </c>
      <c r="B641" s="14" t="s">
        <v>107</v>
      </c>
      <c r="C641" s="15" t="s">
        <v>105</v>
      </c>
      <c r="D641" s="15" t="s">
        <v>722</v>
      </c>
      <c r="E641" s="14">
        <v>51</v>
      </c>
    </row>
    <row r="642" s="4" customFormat="1" customHeight="1" spans="1:5">
      <c r="A642" s="11" t="s">
        <v>726</v>
      </c>
      <c r="B642" s="14" t="s">
        <v>107</v>
      </c>
      <c r="C642" s="15" t="s">
        <v>105</v>
      </c>
      <c r="D642" s="15" t="s">
        <v>722</v>
      </c>
      <c r="E642" s="14">
        <v>51</v>
      </c>
    </row>
    <row r="643" s="4" customFormat="1" customHeight="1" spans="1:5">
      <c r="A643" s="11" t="s">
        <v>727</v>
      </c>
      <c r="B643" s="14" t="s">
        <v>107</v>
      </c>
      <c r="C643" s="15" t="s">
        <v>105</v>
      </c>
      <c r="D643" s="15" t="s">
        <v>722</v>
      </c>
      <c r="E643" s="14">
        <v>51</v>
      </c>
    </row>
    <row r="644" s="4" customFormat="1" customHeight="1" spans="1:5">
      <c r="A644" s="11" t="s">
        <v>728</v>
      </c>
      <c r="B644" s="14" t="s">
        <v>107</v>
      </c>
      <c r="C644" s="15" t="s">
        <v>105</v>
      </c>
      <c r="D644" s="15" t="s">
        <v>722</v>
      </c>
      <c r="E644" s="14">
        <v>51</v>
      </c>
    </row>
    <row r="645" s="4" customFormat="1" customHeight="1" spans="1:5">
      <c r="A645" s="11" t="s">
        <v>729</v>
      </c>
      <c r="B645" s="14" t="s">
        <v>107</v>
      </c>
      <c r="C645" s="15" t="s">
        <v>105</v>
      </c>
      <c r="D645" s="15" t="s">
        <v>722</v>
      </c>
      <c r="E645" s="14">
        <v>51</v>
      </c>
    </row>
    <row r="646" s="4" customFormat="1" customHeight="1" spans="1:5">
      <c r="A646" s="11" t="s">
        <v>730</v>
      </c>
      <c r="B646" s="14" t="s">
        <v>107</v>
      </c>
      <c r="C646" s="15" t="s">
        <v>105</v>
      </c>
      <c r="D646" s="15" t="s">
        <v>722</v>
      </c>
      <c r="E646" s="16">
        <v>68</v>
      </c>
    </row>
    <row r="647" s="4" customFormat="1" customHeight="1" spans="1:5">
      <c r="A647" s="11" t="s">
        <v>731</v>
      </c>
      <c r="B647" s="14" t="s">
        <v>107</v>
      </c>
      <c r="C647" s="15" t="s">
        <v>105</v>
      </c>
      <c r="D647" s="15" t="s">
        <v>722</v>
      </c>
      <c r="E647" s="16">
        <v>68</v>
      </c>
    </row>
    <row r="648" s="4" customFormat="1" customHeight="1" spans="1:5">
      <c r="A648" s="11" t="s">
        <v>732</v>
      </c>
      <c r="B648" s="14" t="s">
        <v>324</v>
      </c>
      <c r="C648" s="15" t="s">
        <v>106</v>
      </c>
      <c r="D648" s="11" t="s">
        <v>733</v>
      </c>
      <c r="E648" s="16">
        <v>56</v>
      </c>
    </row>
    <row r="649" s="4" customFormat="1" customHeight="1" spans="1:5">
      <c r="A649" s="11" t="s">
        <v>734</v>
      </c>
      <c r="B649" s="14" t="s">
        <v>324</v>
      </c>
      <c r="C649" s="15" t="s">
        <v>106</v>
      </c>
      <c r="D649" s="11" t="s">
        <v>733</v>
      </c>
      <c r="E649" s="14">
        <v>11</v>
      </c>
    </row>
    <row r="650" s="4" customFormat="1" customHeight="1" spans="1:5">
      <c r="A650" s="11" t="s">
        <v>735</v>
      </c>
      <c r="B650" s="14" t="s">
        <v>324</v>
      </c>
      <c r="C650" s="15" t="s">
        <v>106</v>
      </c>
      <c r="D650" s="11" t="s">
        <v>733</v>
      </c>
      <c r="E650" s="16">
        <v>77</v>
      </c>
    </row>
    <row r="651" s="4" customFormat="1" customHeight="1" spans="1:5">
      <c r="A651" s="11" t="s">
        <v>736</v>
      </c>
      <c r="B651" s="14" t="s">
        <v>324</v>
      </c>
      <c r="C651" s="15" t="s">
        <v>106</v>
      </c>
      <c r="D651" s="11" t="s">
        <v>733</v>
      </c>
      <c r="E651" s="16">
        <v>103</v>
      </c>
    </row>
    <row r="652" s="4" customFormat="1" customHeight="1" spans="1:5">
      <c r="A652" s="11" t="s">
        <v>737</v>
      </c>
      <c r="B652" s="14" t="s">
        <v>324</v>
      </c>
      <c r="C652" s="15" t="s">
        <v>106</v>
      </c>
      <c r="D652" s="11" t="s">
        <v>733</v>
      </c>
      <c r="E652" s="16">
        <v>77</v>
      </c>
    </row>
    <row r="653" s="4" customFormat="1" customHeight="1" spans="1:5">
      <c r="A653" s="11" t="s">
        <v>738</v>
      </c>
      <c r="B653" s="14" t="s">
        <v>324</v>
      </c>
      <c r="C653" s="15" t="s">
        <v>106</v>
      </c>
      <c r="D653" s="15" t="s">
        <v>733</v>
      </c>
      <c r="E653" s="16">
        <v>77</v>
      </c>
    </row>
    <row r="654" s="4" customFormat="1" customHeight="1" spans="1:5">
      <c r="A654" s="11" t="s">
        <v>739</v>
      </c>
      <c r="B654" s="14" t="s">
        <v>324</v>
      </c>
      <c r="C654" s="15" t="s">
        <v>106</v>
      </c>
      <c r="D654" s="15" t="s">
        <v>733</v>
      </c>
      <c r="E654" s="16">
        <v>118</v>
      </c>
    </row>
    <row r="655" s="4" customFormat="1" customHeight="1" spans="1:5">
      <c r="A655" s="11" t="s">
        <v>740</v>
      </c>
      <c r="B655" s="14" t="s">
        <v>324</v>
      </c>
      <c r="C655" s="15" t="s">
        <v>106</v>
      </c>
      <c r="D655" s="15" t="s">
        <v>733</v>
      </c>
      <c r="E655" s="16">
        <v>118</v>
      </c>
    </row>
    <row r="656" s="4" customFormat="1" customHeight="1" spans="1:5">
      <c r="A656" s="11" t="s">
        <v>741</v>
      </c>
      <c r="B656" s="14" t="s">
        <v>324</v>
      </c>
      <c r="C656" s="15" t="s">
        <v>106</v>
      </c>
      <c r="D656" s="15" t="s">
        <v>733</v>
      </c>
      <c r="E656" s="16">
        <v>118</v>
      </c>
    </row>
    <row r="657" s="4" customFormat="1" customHeight="1" spans="1:5">
      <c r="A657" s="11" t="s">
        <v>742</v>
      </c>
      <c r="B657" s="14" t="s">
        <v>324</v>
      </c>
      <c r="C657" s="15" t="s">
        <v>106</v>
      </c>
      <c r="D657" s="15" t="s">
        <v>733</v>
      </c>
      <c r="E657" s="16">
        <v>121</v>
      </c>
    </row>
    <row r="658" s="4" customFormat="1" customHeight="1" spans="1:5">
      <c r="A658" s="11" t="s">
        <v>743</v>
      </c>
      <c r="B658" s="14" t="s">
        <v>324</v>
      </c>
      <c r="C658" s="15" t="s">
        <v>106</v>
      </c>
      <c r="D658" s="15" t="s">
        <v>733</v>
      </c>
      <c r="E658" s="16">
        <v>121</v>
      </c>
    </row>
    <row r="659" s="4" customFormat="1" customHeight="1" spans="1:5">
      <c r="A659" s="11" t="s">
        <v>744</v>
      </c>
      <c r="B659" s="14" t="s">
        <v>324</v>
      </c>
      <c r="C659" s="15" t="s">
        <v>106</v>
      </c>
      <c r="D659" s="15" t="s">
        <v>733</v>
      </c>
      <c r="E659" s="16">
        <v>118</v>
      </c>
    </row>
    <row r="660" s="4" customFormat="1" customHeight="1" spans="1:5">
      <c r="A660" s="11" t="s">
        <v>745</v>
      </c>
      <c r="B660" s="14" t="s">
        <v>324</v>
      </c>
      <c r="C660" s="15" t="s">
        <v>106</v>
      </c>
      <c r="D660" s="15" t="s">
        <v>733</v>
      </c>
      <c r="E660" s="16">
        <v>118</v>
      </c>
    </row>
    <row r="661" s="4" customFormat="1" customHeight="1" spans="1:5">
      <c r="A661" s="11" t="s">
        <v>746</v>
      </c>
      <c r="B661" s="14" t="s">
        <v>324</v>
      </c>
      <c r="C661" s="15" t="s">
        <v>106</v>
      </c>
      <c r="D661" s="15" t="s">
        <v>733</v>
      </c>
      <c r="E661" s="16">
        <v>95</v>
      </c>
    </row>
    <row r="662" s="4" customFormat="1" customHeight="1" spans="1:5">
      <c r="A662" s="11" t="s">
        <v>747</v>
      </c>
      <c r="B662" s="14" t="s">
        <v>324</v>
      </c>
      <c r="C662" s="15" t="s">
        <v>106</v>
      </c>
      <c r="D662" s="15" t="s">
        <v>733</v>
      </c>
      <c r="E662" s="14">
        <v>11</v>
      </c>
    </row>
    <row r="663" s="4" customFormat="1" customHeight="1" spans="1:5">
      <c r="A663" s="11" t="s">
        <v>748</v>
      </c>
      <c r="B663" s="14" t="s">
        <v>324</v>
      </c>
      <c r="C663" s="15" t="s">
        <v>106</v>
      </c>
      <c r="D663" s="15" t="s">
        <v>733</v>
      </c>
      <c r="E663" s="14">
        <v>11</v>
      </c>
    </row>
    <row r="664" s="4" customFormat="1" customHeight="1" spans="1:5">
      <c r="A664" s="11" t="s">
        <v>749</v>
      </c>
      <c r="B664" s="14" t="s">
        <v>324</v>
      </c>
      <c r="C664" s="15" t="s">
        <v>106</v>
      </c>
      <c r="D664" s="15" t="s">
        <v>733</v>
      </c>
      <c r="E664" s="14">
        <v>11</v>
      </c>
    </row>
    <row r="665" s="4" customFormat="1" customHeight="1" spans="1:5">
      <c r="A665" s="11" t="s">
        <v>93</v>
      </c>
      <c r="B665" s="14" t="s">
        <v>324</v>
      </c>
      <c r="C665" s="15" t="s">
        <v>106</v>
      </c>
      <c r="D665" s="15" t="s">
        <v>733</v>
      </c>
      <c r="E665" s="16">
        <v>111</v>
      </c>
    </row>
    <row r="666" s="4" customFormat="1" customHeight="1" spans="1:5">
      <c r="A666" s="11" t="s">
        <v>27</v>
      </c>
      <c r="B666" s="14" t="s">
        <v>324</v>
      </c>
      <c r="C666" s="15" t="s">
        <v>106</v>
      </c>
      <c r="D666" s="15" t="s">
        <v>733</v>
      </c>
      <c r="E666" s="16">
        <v>111</v>
      </c>
    </row>
    <row r="667" s="4" customFormat="1" customHeight="1" spans="1:5">
      <c r="A667" s="11" t="s">
        <v>20</v>
      </c>
      <c r="B667" s="14" t="s">
        <v>324</v>
      </c>
      <c r="C667" s="15" t="s">
        <v>106</v>
      </c>
      <c r="D667" s="15" t="s">
        <v>733</v>
      </c>
      <c r="E667" s="16">
        <v>111</v>
      </c>
    </row>
    <row r="668" s="4" customFormat="1" customHeight="1" spans="1:5">
      <c r="A668" s="11" t="s">
        <v>750</v>
      </c>
      <c r="B668" s="14" t="s">
        <v>324</v>
      </c>
      <c r="C668" s="15" t="s">
        <v>106</v>
      </c>
      <c r="D668" s="15" t="s">
        <v>733</v>
      </c>
      <c r="E668" s="16">
        <v>83</v>
      </c>
    </row>
    <row r="669" s="4" customFormat="1" customHeight="1" spans="1:5">
      <c r="A669" s="11" t="s">
        <v>751</v>
      </c>
      <c r="B669" s="14" t="s">
        <v>324</v>
      </c>
      <c r="C669" s="15" t="s">
        <v>106</v>
      </c>
      <c r="D669" s="15" t="s">
        <v>733</v>
      </c>
      <c r="E669" s="16">
        <v>133</v>
      </c>
    </row>
    <row r="670" s="4" customFormat="1" customHeight="1" spans="1:5">
      <c r="A670" s="11" t="s">
        <v>752</v>
      </c>
      <c r="B670" s="14" t="s">
        <v>324</v>
      </c>
      <c r="C670" s="15" t="s">
        <v>106</v>
      </c>
      <c r="D670" s="15" t="s">
        <v>733</v>
      </c>
      <c r="E670" s="16">
        <v>111</v>
      </c>
    </row>
    <row r="671" s="4" customFormat="1" customHeight="1" spans="1:5">
      <c r="A671" s="11" t="s">
        <v>753</v>
      </c>
      <c r="B671" s="14" t="s">
        <v>324</v>
      </c>
      <c r="C671" s="15" t="s">
        <v>106</v>
      </c>
      <c r="D671" s="15" t="s">
        <v>733</v>
      </c>
      <c r="E671" s="16">
        <v>119</v>
      </c>
    </row>
    <row r="672" s="4" customFormat="1" customHeight="1" spans="1:5">
      <c r="A672" s="11" t="s">
        <v>754</v>
      </c>
      <c r="B672" s="14" t="s">
        <v>324</v>
      </c>
      <c r="C672" s="15" t="s">
        <v>106</v>
      </c>
      <c r="D672" s="15" t="s">
        <v>733</v>
      </c>
      <c r="E672" s="16">
        <v>119</v>
      </c>
    </row>
    <row r="673" s="4" customFormat="1" customHeight="1" spans="1:5">
      <c r="A673" s="11" t="s">
        <v>755</v>
      </c>
      <c r="B673" s="14" t="s">
        <v>324</v>
      </c>
      <c r="C673" s="15" t="s">
        <v>106</v>
      </c>
      <c r="D673" s="15" t="s">
        <v>733</v>
      </c>
      <c r="E673" s="16">
        <v>119</v>
      </c>
    </row>
    <row r="674" s="4" customFormat="1" customHeight="1" spans="1:5">
      <c r="A674" s="11" t="s">
        <v>756</v>
      </c>
      <c r="B674" s="14" t="s">
        <v>324</v>
      </c>
      <c r="C674" s="15" t="s">
        <v>106</v>
      </c>
      <c r="D674" s="15" t="s">
        <v>733</v>
      </c>
      <c r="E674" s="16">
        <v>77</v>
      </c>
    </row>
    <row r="675" s="4" customFormat="1" customHeight="1" spans="1:5">
      <c r="A675" s="11" t="s">
        <v>757</v>
      </c>
      <c r="B675" s="14" t="s">
        <v>324</v>
      </c>
      <c r="C675" s="15" t="s">
        <v>106</v>
      </c>
      <c r="D675" s="15" t="s">
        <v>733</v>
      </c>
      <c r="E675" s="16">
        <v>72</v>
      </c>
    </row>
    <row r="676" s="4" customFormat="1" customHeight="1" spans="1:5">
      <c r="A676" s="11" t="s">
        <v>758</v>
      </c>
      <c r="B676" s="14" t="s">
        <v>324</v>
      </c>
      <c r="C676" s="15" t="s">
        <v>106</v>
      </c>
      <c r="D676" s="15" t="s">
        <v>733</v>
      </c>
      <c r="E676" s="16">
        <v>122</v>
      </c>
    </row>
    <row r="677" s="4" customFormat="1" customHeight="1" spans="1:5">
      <c r="A677" s="11" t="s">
        <v>759</v>
      </c>
      <c r="B677" s="14" t="s">
        <v>324</v>
      </c>
      <c r="C677" s="15" t="s">
        <v>106</v>
      </c>
      <c r="D677" s="15" t="s">
        <v>733</v>
      </c>
      <c r="E677" s="16">
        <v>83</v>
      </c>
    </row>
    <row r="678" s="4" customFormat="1" customHeight="1" spans="1:5">
      <c r="A678" s="11" t="s">
        <v>760</v>
      </c>
      <c r="B678" s="14" t="s">
        <v>324</v>
      </c>
      <c r="C678" s="15" t="s">
        <v>106</v>
      </c>
      <c r="D678" s="15" t="s">
        <v>733</v>
      </c>
      <c r="E678" s="16">
        <v>30</v>
      </c>
    </row>
    <row r="679" s="4" customFormat="1" customHeight="1" spans="1:5">
      <c r="A679" s="11" t="s">
        <v>761</v>
      </c>
      <c r="B679" s="14" t="s">
        <v>324</v>
      </c>
      <c r="C679" s="15" t="s">
        <v>106</v>
      </c>
      <c r="D679" s="15" t="s">
        <v>733</v>
      </c>
      <c r="E679" s="16">
        <v>30</v>
      </c>
    </row>
    <row r="680" s="4" customFormat="1" customHeight="1" spans="1:5">
      <c r="A680" s="11" t="s">
        <v>762</v>
      </c>
      <c r="B680" s="14" t="s">
        <v>324</v>
      </c>
      <c r="C680" s="15" t="s">
        <v>106</v>
      </c>
      <c r="D680" s="15" t="s">
        <v>733</v>
      </c>
      <c r="E680" s="16">
        <v>52</v>
      </c>
    </row>
    <row r="681" s="4" customFormat="1" customHeight="1" spans="1:5">
      <c r="A681" s="11" t="s">
        <v>763</v>
      </c>
      <c r="B681" s="14" t="s">
        <v>324</v>
      </c>
      <c r="C681" s="15" t="s">
        <v>106</v>
      </c>
      <c r="D681" s="15" t="s">
        <v>733</v>
      </c>
      <c r="E681" s="16">
        <v>92</v>
      </c>
    </row>
    <row r="682" s="4" customFormat="1" customHeight="1" spans="1:5">
      <c r="A682" s="11" t="s">
        <v>764</v>
      </c>
      <c r="B682" s="14" t="s">
        <v>324</v>
      </c>
      <c r="C682" s="15" t="s">
        <v>106</v>
      </c>
      <c r="D682" s="15" t="s">
        <v>733</v>
      </c>
      <c r="E682" s="16">
        <v>52</v>
      </c>
    </row>
    <row r="683" s="4" customFormat="1" customHeight="1" spans="1:5">
      <c r="A683" s="11" t="s">
        <v>29</v>
      </c>
      <c r="B683" s="14" t="s">
        <v>324</v>
      </c>
      <c r="C683" s="15" t="s">
        <v>106</v>
      </c>
      <c r="D683" s="15" t="s">
        <v>733</v>
      </c>
      <c r="E683" s="16">
        <v>52</v>
      </c>
    </row>
    <row r="684" s="4" customFormat="1" customHeight="1" spans="1:5">
      <c r="A684" s="11" t="s">
        <v>765</v>
      </c>
      <c r="B684" s="14" t="s">
        <v>324</v>
      </c>
      <c r="C684" s="15" t="s">
        <v>106</v>
      </c>
      <c r="D684" s="15" t="s">
        <v>733</v>
      </c>
      <c r="E684" s="16">
        <v>52</v>
      </c>
    </row>
    <row r="685" s="4" customFormat="1" customHeight="1" spans="1:5">
      <c r="A685" s="11" t="s">
        <v>766</v>
      </c>
      <c r="B685" s="14" t="s">
        <v>324</v>
      </c>
      <c r="C685" s="15" t="s">
        <v>106</v>
      </c>
      <c r="D685" s="15" t="s">
        <v>733</v>
      </c>
      <c r="E685" s="16">
        <v>126</v>
      </c>
    </row>
    <row r="686" s="4" customFormat="1" customHeight="1" spans="1:5">
      <c r="A686" s="11" t="s">
        <v>767</v>
      </c>
      <c r="B686" s="14" t="s">
        <v>324</v>
      </c>
      <c r="C686" s="15" t="s">
        <v>106</v>
      </c>
      <c r="D686" s="15" t="s">
        <v>733</v>
      </c>
      <c r="E686" s="16">
        <v>83</v>
      </c>
    </row>
    <row r="687" s="4" customFormat="1" customHeight="1" spans="1:5">
      <c r="A687" s="11" t="s">
        <v>768</v>
      </c>
      <c r="B687" s="14" t="s">
        <v>324</v>
      </c>
      <c r="C687" s="15" t="s">
        <v>106</v>
      </c>
      <c r="D687" s="15" t="s">
        <v>733</v>
      </c>
      <c r="E687" s="16">
        <v>83</v>
      </c>
    </row>
    <row r="688" s="4" customFormat="1" customHeight="1" spans="1:5">
      <c r="A688" s="11" t="s">
        <v>769</v>
      </c>
      <c r="B688" s="14" t="s">
        <v>324</v>
      </c>
      <c r="C688" s="15" t="s">
        <v>106</v>
      </c>
      <c r="D688" s="15" t="s">
        <v>733</v>
      </c>
      <c r="E688" s="16">
        <v>83</v>
      </c>
    </row>
    <row r="689" s="4" customFormat="1" customHeight="1" spans="1:5">
      <c r="A689" s="11" t="s">
        <v>770</v>
      </c>
      <c r="B689" s="14" t="s">
        <v>324</v>
      </c>
      <c r="C689" s="15" t="s">
        <v>106</v>
      </c>
      <c r="D689" s="15" t="s">
        <v>733</v>
      </c>
      <c r="E689" s="16">
        <v>126</v>
      </c>
    </row>
    <row r="690" s="4" customFormat="1" customHeight="1" spans="1:5">
      <c r="A690" s="11" t="s">
        <v>771</v>
      </c>
      <c r="B690" s="14" t="s">
        <v>324</v>
      </c>
      <c r="C690" s="15" t="s">
        <v>106</v>
      </c>
      <c r="D690" s="15" t="s">
        <v>733</v>
      </c>
      <c r="E690" s="16">
        <v>98</v>
      </c>
    </row>
    <row r="691" s="4" customFormat="1" customHeight="1" spans="1:5">
      <c r="A691" s="11" t="s">
        <v>772</v>
      </c>
      <c r="B691" s="14" t="s">
        <v>324</v>
      </c>
      <c r="C691" s="15" t="s">
        <v>106</v>
      </c>
      <c r="D691" s="15" t="s">
        <v>733</v>
      </c>
      <c r="E691" s="16">
        <v>98</v>
      </c>
    </row>
    <row r="692" s="4" customFormat="1" customHeight="1" spans="1:5">
      <c r="A692" s="11" t="s">
        <v>773</v>
      </c>
      <c r="B692" s="14" t="s">
        <v>324</v>
      </c>
      <c r="C692" s="15" t="s">
        <v>106</v>
      </c>
      <c r="D692" s="15" t="s">
        <v>733</v>
      </c>
      <c r="E692" s="16">
        <v>98</v>
      </c>
    </row>
    <row r="693" s="4" customFormat="1" customHeight="1" spans="1:5">
      <c r="A693" s="11" t="s">
        <v>774</v>
      </c>
      <c r="B693" s="14" t="s">
        <v>324</v>
      </c>
      <c r="C693" s="15" t="s">
        <v>106</v>
      </c>
      <c r="D693" s="15" t="s">
        <v>733</v>
      </c>
      <c r="E693" s="16">
        <v>92</v>
      </c>
    </row>
    <row r="694" s="4" customFormat="1" customHeight="1" spans="1:5">
      <c r="A694" s="11" t="s">
        <v>775</v>
      </c>
      <c r="B694" s="14" t="s">
        <v>324</v>
      </c>
      <c r="C694" s="15" t="s">
        <v>106</v>
      </c>
      <c r="D694" s="15" t="s">
        <v>733</v>
      </c>
      <c r="E694" s="16">
        <v>118</v>
      </c>
    </row>
    <row r="695" s="4" customFormat="1" customHeight="1" spans="1:5">
      <c r="A695" s="11" t="s">
        <v>15</v>
      </c>
      <c r="B695" s="14" t="s">
        <v>324</v>
      </c>
      <c r="C695" s="15" t="s">
        <v>106</v>
      </c>
      <c r="D695" s="15" t="s">
        <v>733</v>
      </c>
      <c r="E695" s="16">
        <v>56</v>
      </c>
    </row>
    <row r="696" s="4" customFormat="1" customHeight="1" spans="1:5">
      <c r="A696" s="11" t="s">
        <v>776</v>
      </c>
      <c r="B696" s="14" t="s">
        <v>324</v>
      </c>
      <c r="C696" s="15" t="s">
        <v>106</v>
      </c>
      <c r="D696" s="15" t="s">
        <v>733</v>
      </c>
      <c r="E696" s="16">
        <v>56</v>
      </c>
    </row>
    <row r="697" s="4" customFormat="1" customHeight="1" spans="1:5">
      <c r="A697" s="11" t="s">
        <v>777</v>
      </c>
      <c r="B697" s="14" t="s">
        <v>324</v>
      </c>
      <c r="C697" s="15" t="s">
        <v>106</v>
      </c>
      <c r="D697" s="15" t="s">
        <v>733</v>
      </c>
      <c r="E697" s="16">
        <v>56</v>
      </c>
    </row>
    <row r="698" s="4" customFormat="1" customHeight="1" spans="1:5">
      <c r="A698" s="11" t="s">
        <v>778</v>
      </c>
      <c r="B698" s="14" t="s">
        <v>324</v>
      </c>
      <c r="C698" s="15" t="s">
        <v>106</v>
      </c>
      <c r="D698" s="15" t="s">
        <v>733</v>
      </c>
      <c r="E698" s="16">
        <v>99</v>
      </c>
    </row>
    <row r="699" s="4" customFormat="1" customHeight="1" spans="1:5">
      <c r="A699" s="11" t="s">
        <v>779</v>
      </c>
      <c r="B699" s="14" t="s">
        <v>324</v>
      </c>
      <c r="C699" s="15" t="s">
        <v>106</v>
      </c>
      <c r="D699" s="15" t="s">
        <v>733</v>
      </c>
      <c r="E699" s="16">
        <v>92</v>
      </c>
    </row>
    <row r="700" s="4" customFormat="1" customHeight="1" spans="1:5">
      <c r="A700" s="11" t="s">
        <v>780</v>
      </c>
      <c r="B700" s="14" t="s">
        <v>324</v>
      </c>
      <c r="C700" s="15" t="s">
        <v>106</v>
      </c>
      <c r="D700" s="15" t="s">
        <v>733</v>
      </c>
      <c r="E700" s="16">
        <v>126</v>
      </c>
    </row>
    <row r="701" s="4" customFormat="1" customHeight="1" spans="1:5">
      <c r="A701" s="11" t="s">
        <v>781</v>
      </c>
      <c r="B701" s="14" t="s">
        <v>324</v>
      </c>
      <c r="C701" s="15" t="s">
        <v>106</v>
      </c>
      <c r="D701" s="15" t="s">
        <v>733</v>
      </c>
      <c r="E701" s="16">
        <v>126</v>
      </c>
    </row>
    <row r="702" s="4" customFormat="1" customHeight="1" spans="1:5">
      <c r="A702" s="11" t="s">
        <v>782</v>
      </c>
      <c r="B702" s="14" t="s">
        <v>324</v>
      </c>
      <c r="C702" s="15" t="s">
        <v>106</v>
      </c>
      <c r="D702" s="15" t="s">
        <v>733</v>
      </c>
      <c r="E702" s="16">
        <v>126</v>
      </c>
    </row>
    <row r="703" s="4" customFormat="1" customHeight="1" spans="1:5">
      <c r="A703" s="11" t="s">
        <v>783</v>
      </c>
      <c r="B703" s="14" t="s">
        <v>324</v>
      </c>
      <c r="C703" s="15" t="s">
        <v>106</v>
      </c>
      <c r="D703" s="15" t="s">
        <v>733</v>
      </c>
      <c r="E703" s="16">
        <v>127</v>
      </c>
    </row>
    <row r="704" s="4" customFormat="1" customHeight="1" spans="1:5">
      <c r="A704" s="11" t="s">
        <v>784</v>
      </c>
      <c r="B704" s="14" t="s">
        <v>324</v>
      </c>
      <c r="C704" s="15" t="s">
        <v>106</v>
      </c>
      <c r="D704" s="15" t="s">
        <v>733</v>
      </c>
      <c r="E704" s="16">
        <v>131</v>
      </c>
    </row>
    <row r="705" s="4" customFormat="1" customHeight="1" spans="1:5">
      <c r="A705" s="11" t="s">
        <v>785</v>
      </c>
      <c r="B705" s="14" t="s">
        <v>324</v>
      </c>
      <c r="C705" s="15" t="s">
        <v>106</v>
      </c>
      <c r="D705" s="15" t="s">
        <v>733</v>
      </c>
      <c r="E705" s="16">
        <v>95</v>
      </c>
    </row>
    <row r="706" s="4" customFormat="1" customHeight="1" spans="1:5">
      <c r="A706" s="11" t="s">
        <v>786</v>
      </c>
      <c r="B706" s="14" t="s">
        <v>324</v>
      </c>
      <c r="C706" s="15" t="s">
        <v>106</v>
      </c>
      <c r="D706" s="15" t="s">
        <v>733</v>
      </c>
      <c r="E706" s="16">
        <v>95</v>
      </c>
    </row>
    <row r="707" s="4" customFormat="1" customHeight="1" spans="1:5">
      <c r="A707" s="11" t="s">
        <v>787</v>
      </c>
      <c r="B707" s="14" t="s">
        <v>324</v>
      </c>
      <c r="C707" s="15" t="s">
        <v>106</v>
      </c>
      <c r="D707" s="15" t="s">
        <v>733</v>
      </c>
      <c r="E707" s="16">
        <v>83</v>
      </c>
    </row>
    <row r="708" s="4" customFormat="1" customHeight="1" spans="1:5">
      <c r="A708" s="11" t="s">
        <v>788</v>
      </c>
      <c r="B708" s="14" t="s">
        <v>324</v>
      </c>
      <c r="C708" s="15" t="s">
        <v>106</v>
      </c>
      <c r="D708" s="15" t="s">
        <v>733</v>
      </c>
      <c r="E708" s="16">
        <v>103</v>
      </c>
    </row>
    <row r="709" s="4" customFormat="1" customHeight="1" spans="1:5">
      <c r="A709" s="11" t="s">
        <v>789</v>
      </c>
      <c r="B709" s="14" t="s">
        <v>324</v>
      </c>
      <c r="C709" s="15" t="s">
        <v>106</v>
      </c>
      <c r="D709" s="15" t="s">
        <v>733</v>
      </c>
      <c r="E709" s="16">
        <v>133</v>
      </c>
    </row>
    <row r="710" s="4" customFormat="1" customHeight="1" spans="1:5">
      <c r="A710" s="11" t="s">
        <v>790</v>
      </c>
      <c r="B710" s="14" t="s">
        <v>324</v>
      </c>
      <c r="C710" s="15" t="s">
        <v>106</v>
      </c>
      <c r="D710" s="15" t="s">
        <v>733</v>
      </c>
      <c r="E710" s="16">
        <v>99</v>
      </c>
    </row>
    <row r="711" s="4" customFormat="1" customHeight="1" spans="1:5">
      <c r="A711" s="11" t="s">
        <v>791</v>
      </c>
      <c r="B711" s="14" t="s">
        <v>324</v>
      </c>
      <c r="C711" s="15" t="s">
        <v>106</v>
      </c>
      <c r="D711" s="15" t="s">
        <v>733</v>
      </c>
      <c r="E711" s="16">
        <v>133</v>
      </c>
    </row>
    <row r="712" s="4" customFormat="1" customHeight="1" spans="1:5">
      <c r="A712" s="11" t="s">
        <v>792</v>
      </c>
      <c r="B712" s="14" t="s">
        <v>324</v>
      </c>
      <c r="C712" s="15" t="s">
        <v>106</v>
      </c>
      <c r="D712" s="15" t="s">
        <v>733</v>
      </c>
      <c r="E712" s="16">
        <v>99</v>
      </c>
    </row>
    <row r="713" s="4" customFormat="1" customHeight="1" spans="1:5">
      <c r="A713" s="11" t="s">
        <v>47</v>
      </c>
      <c r="B713" s="14" t="s">
        <v>324</v>
      </c>
      <c r="C713" s="15" t="s">
        <v>106</v>
      </c>
      <c r="D713" s="15" t="s">
        <v>733</v>
      </c>
      <c r="E713" s="16">
        <v>99</v>
      </c>
    </row>
    <row r="714" s="4" customFormat="1" customHeight="1" spans="1:5">
      <c r="A714" s="11" t="s">
        <v>793</v>
      </c>
      <c r="B714" s="14" t="s">
        <v>324</v>
      </c>
      <c r="C714" s="15" t="s">
        <v>106</v>
      </c>
      <c r="D714" s="15" t="s">
        <v>733</v>
      </c>
      <c r="E714" s="16">
        <v>99</v>
      </c>
    </row>
    <row r="715" s="4" customFormat="1" customHeight="1" spans="1:5">
      <c r="A715" s="11" t="s">
        <v>794</v>
      </c>
      <c r="B715" s="14" t="s">
        <v>324</v>
      </c>
      <c r="C715" s="15" t="s">
        <v>106</v>
      </c>
      <c r="D715" s="15" t="s">
        <v>733</v>
      </c>
      <c r="E715" s="16">
        <v>96</v>
      </c>
    </row>
    <row r="716" s="4" customFormat="1" customHeight="1" spans="1:5">
      <c r="A716" s="11" t="s">
        <v>795</v>
      </c>
      <c r="B716" s="14" t="s">
        <v>324</v>
      </c>
      <c r="C716" s="15" t="s">
        <v>106</v>
      </c>
      <c r="D716" s="15" t="s">
        <v>733</v>
      </c>
      <c r="E716" s="16">
        <v>96</v>
      </c>
    </row>
    <row r="717" s="4" customFormat="1" customHeight="1" spans="1:5">
      <c r="A717" s="11" t="s">
        <v>796</v>
      </c>
      <c r="B717" s="14" t="s">
        <v>324</v>
      </c>
      <c r="C717" s="15" t="s">
        <v>106</v>
      </c>
      <c r="D717" s="15" t="s">
        <v>733</v>
      </c>
      <c r="E717" s="16">
        <v>96</v>
      </c>
    </row>
    <row r="718" s="4" customFormat="1" customHeight="1" spans="1:5">
      <c r="A718" s="11" t="s">
        <v>797</v>
      </c>
      <c r="B718" s="14" t="s">
        <v>324</v>
      </c>
      <c r="C718" s="15" t="s">
        <v>106</v>
      </c>
      <c r="D718" s="15" t="s">
        <v>733</v>
      </c>
      <c r="E718" s="16">
        <v>122</v>
      </c>
    </row>
    <row r="719" s="4" customFormat="1" customHeight="1" spans="1:5">
      <c r="A719" s="11" t="s">
        <v>798</v>
      </c>
      <c r="B719" s="14" t="s">
        <v>324</v>
      </c>
      <c r="C719" s="15" t="s">
        <v>106</v>
      </c>
      <c r="D719" s="15" t="s">
        <v>733</v>
      </c>
      <c r="E719" s="16">
        <v>127</v>
      </c>
    </row>
    <row r="720" s="4" customFormat="1" customHeight="1" spans="1:5">
      <c r="A720" s="11" t="s">
        <v>799</v>
      </c>
      <c r="B720" s="14" t="s">
        <v>324</v>
      </c>
      <c r="C720" s="15" t="s">
        <v>106</v>
      </c>
      <c r="D720" s="15" t="s">
        <v>733</v>
      </c>
      <c r="E720" s="16">
        <v>127</v>
      </c>
    </row>
    <row r="721" s="4" customFormat="1" customHeight="1" spans="1:5">
      <c r="A721" s="11" t="s">
        <v>800</v>
      </c>
      <c r="B721" s="14" t="s">
        <v>324</v>
      </c>
      <c r="C721" s="15" t="s">
        <v>106</v>
      </c>
      <c r="D721" s="15" t="s">
        <v>733</v>
      </c>
      <c r="E721" s="16">
        <v>96</v>
      </c>
    </row>
    <row r="722" s="4" customFormat="1" customHeight="1" spans="1:5">
      <c r="A722" s="11" t="s">
        <v>801</v>
      </c>
      <c r="B722" s="14" t="s">
        <v>324</v>
      </c>
      <c r="C722" s="15" t="s">
        <v>106</v>
      </c>
      <c r="D722" s="15" t="s">
        <v>733</v>
      </c>
      <c r="E722" s="16">
        <v>130</v>
      </c>
    </row>
    <row r="723" s="4" customFormat="1" customHeight="1" spans="1:5">
      <c r="A723" s="11" t="s">
        <v>802</v>
      </c>
      <c r="B723" s="14" t="s">
        <v>324</v>
      </c>
      <c r="C723" s="15" t="s">
        <v>106</v>
      </c>
      <c r="D723" s="15" t="s">
        <v>733</v>
      </c>
      <c r="E723" s="16">
        <v>130</v>
      </c>
    </row>
    <row r="724" s="4" customFormat="1" customHeight="1" spans="1:5">
      <c r="A724" s="11" t="s">
        <v>803</v>
      </c>
      <c r="B724" s="14" t="s">
        <v>324</v>
      </c>
      <c r="C724" s="15" t="s">
        <v>106</v>
      </c>
      <c r="D724" s="15" t="s">
        <v>733</v>
      </c>
      <c r="E724" s="16">
        <v>121</v>
      </c>
    </row>
    <row r="725" s="4" customFormat="1" customHeight="1" spans="1:5">
      <c r="A725" s="11" t="s">
        <v>804</v>
      </c>
      <c r="B725" s="14" t="s">
        <v>324</v>
      </c>
      <c r="C725" s="15" t="s">
        <v>106</v>
      </c>
      <c r="D725" s="15" t="s">
        <v>733</v>
      </c>
      <c r="E725" s="16">
        <v>121</v>
      </c>
    </row>
    <row r="726" s="4" customFormat="1" customHeight="1" spans="1:5">
      <c r="A726" s="11" t="s">
        <v>805</v>
      </c>
      <c r="B726" s="14" t="s">
        <v>324</v>
      </c>
      <c r="C726" s="15" t="s">
        <v>106</v>
      </c>
      <c r="D726" s="15" t="s">
        <v>733</v>
      </c>
      <c r="E726" s="16">
        <v>96</v>
      </c>
    </row>
    <row r="727" s="4" customFormat="1" customHeight="1" spans="1:5">
      <c r="A727" s="11" t="s">
        <v>806</v>
      </c>
      <c r="B727" s="14" t="s">
        <v>324</v>
      </c>
      <c r="C727" s="15" t="s">
        <v>106</v>
      </c>
      <c r="D727" s="15" t="s">
        <v>733</v>
      </c>
      <c r="E727" s="16">
        <v>72</v>
      </c>
    </row>
    <row r="728" s="4" customFormat="1" customHeight="1" spans="1:5">
      <c r="A728" s="11" t="s">
        <v>807</v>
      </c>
      <c r="B728" s="14" t="s">
        <v>324</v>
      </c>
      <c r="C728" s="15" t="s">
        <v>106</v>
      </c>
      <c r="D728" s="15" t="s">
        <v>733</v>
      </c>
      <c r="E728" s="16">
        <v>72</v>
      </c>
    </row>
    <row r="729" s="4" customFormat="1" customHeight="1" spans="1:5">
      <c r="A729" s="11" t="s">
        <v>808</v>
      </c>
      <c r="B729" s="14" t="s">
        <v>324</v>
      </c>
      <c r="C729" s="15" t="s">
        <v>106</v>
      </c>
      <c r="D729" s="15" t="s">
        <v>733</v>
      </c>
      <c r="E729" s="16">
        <v>72</v>
      </c>
    </row>
    <row r="730" s="4" customFormat="1" customHeight="1" spans="1:5">
      <c r="A730" s="11" t="s">
        <v>809</v>
      </c>
      <c r="B730" s="14" t="s">
        <v>324</v>
      </c>
      <c r="C730" s="15" t="s">
        <v>106</v>
      </c>
      <c r="D730" s="15" t="s">
        <v>733</v>
      </c>
      <c r="E730" s="16">
        <v>72</v>
      </c>
    </row>
    <row r="731" s="4" customFormat="1" customHeight="1" spans="1:5">
      <c r="A731" s="11" t="s">
        <v>810</v>
      </c>
      <c r="B731" s="14" t="s">
        <v>324</v>
      </c>
      <c r="C731" s="15" t="s">
        <v>106</v>
      </c>
      <c r="D731" s="15" t="s">
        <v>733</v>
      </c>
      <c r="E731" s="16">
        <v>131</v>
      </c>
    </row>
    <row r="732" s="4" customFormat="1" customHeight="1" spans="1:5">
      <c r="A732" s="11" t="s">
        <v>9</v>
      </c>
      <c r="B732" s="14" t="s">
        <v>324</v>
      </c>
      <c r="C732" s="15" t="s">
        <v>106</v>
      </c>
      <c r="D732" s="15" t="s">
        <v>733</v>
      </c>
      <c r="E732" s="16">
        <v>131</v>
      </c>
    </row>
    <row r="733" s="4" customFormat="1" customHeight="1" spans="1:5">
      <c r="A733" s="11" t="s">
        <v>811</v>
      </c>
      <c r="B733" s="14" t="s">
        <v>324</v>
      </c>
      <c r="C733" s="15" t="s">
        <v>106</v>
      </c>
      <c r="D733" s="15" t="s">
        <v>733</v>
      </c>
      <c r="E733" s="16">
        <v>131</v>
      </c>
    </row>
    <row r="734" s="4" customFormat="1" customHeight="1" spans="1:5">
      <c r="A734" s="11" t="s">
        <v>812</v>
      </c>
      <c r="B734" s="14" t="s">
        <v>324</v>
      </c>
      <c r="C734" s="15" t="s">
        <v>106</v>
      </c>
      <c r="D734" s="15" t="s">
        <v>733</v>
      </c>
      <c r="E734" s="16">
        <v>131</v>
      </c>
    </row>
    <row r="735" s="4" customFormat="1" customHeight="1" spans="1:5">
      <c r="A735" s="11" t="s">
        <v>813</v>
      </c>
      <c r="B735" s="14" t="s">
        <v>324</v>
      </c>
      <c r="C735" s="15" t="s">
        <v>106</v>
      </c>
      <c r="D735" s="15" t="s">
        <v>733</v>
      </c>
      <c r="E735" s="16">
        <v>122</v>
      </c>
    </row>
    <row r="736" s="4" customFormat="1" customHeight="1" spans="1:5">
      <c r="A736" s="11" t="s">
        <v>814</v>
      </c>
      <c r="B736" s="14" t="s">
        <v>324</v>
      </c>
      <c r="C736" s="15" t="s">
        <v>106</v>
      </c>
      <c r="D736" s="15" t="s">
        <v>733</v>
      </c>
      <c r="E736" s="16">
        <v>127</v>
      </c>
    </row>
    <row r="737" s="4" customFormat="1" customHeight="1" spans="1:5">
      <c r="A737" s="11" t="s">
        <v>815</v>
      </c>
      <c r="B737" s="14" t="s">
        <v>324</v>
      </c>
      <c r="C737" s="15" t="s">
        <v>106</v>
      </c>
      <c r="D737" s="15" t="s">
        <v>733</v>
      </c>
      <c r="E737" s="16">
        <v>121</v>
      </c>
    </row>
    <row r="738" s="4" customFormat="1" customHeight="1" spans="1:5">
      <c r="A738" s="11" t="s">
        <v>816</v>
      </c>
      <c r="B738" s="14" t="s">
        <v>324</v>
      </c>
      <c r="C738" s="15" t="s">
        <v>106</v>
      </c>
      <c r="D738" s="15" t="s">
        <v>733</v>
      </c>
      <c r="E738" s="16">
        <v>127</v>
      </c>
    </row>
    <row r="739" s="4" customFormat="1" customHeight="1" spans="1:5">
      <c r="A739" s="11" t="s">
        <v>817</v>
      </c>
      <c r="B739" s="14" t="s">
        <v>324</v>
      </c>
      <c r="C739" s="15" t="s">
        <v>106</v>
      </c>
      <c r="D739" s="15" t="s">
        <v>733</v>
      </c>
      <c r="E739" s="16">
        <v>117</v>
      </c>
    </row>
    <row r="740" s="4" customFormat="1" customHeight="1" spans="1:5">
      <c r="A740" s="11" t="s">
        <v>818</v>
      </c>
      <c r="B740" s="14" t="s">
        <v>324</v>
      </c>
      <c r="C740" s="15" t="s">
        <v>106</v>
      </c>
      <c r="D740" s="15" t="s">
        <v>733</v>
      </c>
      <c r="E740" s="16">
        <v>122</v>
      </c>
    </row>
    <row r="741" s="4" customFormat="1" customHeight="1" spans="1:5">
      <c r="A741" s="11" t="s">
        <v>819</v>
      </c>
      <c r="B741" s="14" t="s">
        <v>324</v>
      </c>
      <c r="C741" s="15" t="s">
        <v>106</v>
      </c>
      <c r="D741" s="15" t="s">
        <v>733</v>
      </c>
      <c r="E741" s="16">
        <v>83</v>
      </c>
    </row>
    <row r="742" s="4" customFormat="1" customHeight="1" spans="1:5">
      <c r="A742" s="11" t="s">
        <v>820</v>
      </c>
      <c r="B742" s="14" t="s">
        <v>324</v>
      </c>
      <c r="C742" s="15" t="s">
        <v>106</v>
      </c>
      <c r="D742" s="15" t="s">
        <v>733</v>
      </c>
      <c r="E742" s="14">
        <v>11</v>
      </c>
    </row>
    <row r="743" s="4" customFormat="1" customHeight="1" spans="1:5">
      <c r="A743" s="11" t="s">
        <v>821</v>
      </c>
      <c r="B743" s="14" t="s">
        <v>324</v>
      </c>
      <c r="C743" s="15" t="s">
        <v>106</v>
      </c>
      <c r="D743" s="15" t="s">
        <v>822</v>
      </c>
      <c r="E743" s="16">
        <v>118</v>
      </c>
    </row>
    <row r="744" s="4" customFormat="1" customHeight="1" spans="1:5">
      <c r="A744" s="11" t="s">
        <v>823</v>
      </c>
      <c r="B744" s="14" t="s">
        <v>324</v>
      </c>
      <c r="C744" s="15" t="s">
        <v>106</v>
      </c>
      <c r="D744" s="15" t="s">
        <v>822</v>
      </c>
      <c r="E744" s="16">
        <v>133</v>
      </c>
    </row>
    <row r="745" s="4" customFormat="1" customHeight="1" spans="1:5">
      <c r="A745" s="11" t="s">
        <v>824</v>
      </c>
      <c r="B745" s="14" t="s">
        <v>324</v>
      </c>
      <c r="C745" s="15" t="s">
        <v>106</v>
      </c>
      <c r="D745" s="15" t="s">
        <v>822</v>
      </c>
      <c r="E745" s="16">
        <v>131</v>
      </c>
    </row>
    <row r="746" s="4" customFormat="1" customHeight="1" spans="1:5">
      <c r="A746" s="11" t="s">
        <v>825</v>
      </c>
      <c r="B746" s="14" t="s">
        <v>324</v>
      </c>
      <c r="C746" s="15" t="s">
        <v>106</v>
      </c>
      <c r="D746" s="15" t="s">
        <v>822</v>
      </c>
      <c r="E746" s="16">
        <v>119</v>
      </c>
    </row>
    <row r="747" s="4" customFormat="1" customHeight="1" spans="1:5">
      <c r="A747" s="11" t="s">
        <v>90</v>
      </c>
      <c r="B747" s="14" t="s">
        <v>324</v>
      </c>
      <c r="C747" s="15" t="s">
        <v>106</v>
      </c>
      <c r="D747" s="15" t="s">
        <v>822</v>
      </c>
      <c r="E747" s="16">
        <v>130</v>
      </c>
    </row>
    <row r="748" s="4" customFormat="1" customHeight="1" spans="1:5">
      <c r="A748" s="11" t="s">
        <v>826</v>
      </c>
      <c r="B748" s="14" t="s">
        <v>324</v>
      </c>
      <c r="C748" s="15" t="s">
        <v>106</v>
      </c>
      <c r="D748" s="15" t="s">
        <v>822</v>
      </c>
      <c r="E748" s="16">
        <v>130</v>
      </c>
    </row>
    <row r="749" s="4" customFormat="1" customHeight="1" spans="1:5">
      <c r="A749" s="11" t="s">
        <v>827</v>
      </c>
      <c r="B749" s="14" t="s">
        <v>324</v>
      </c>
      <c r="C749" s="15" t="s">
        <v>106</v>
      </c>
      <c r="D749" s="15" t="s">
        <v>822</v>
      </c>
      <c r="E749" s="16">
        <v>103</v>
      </c>
    </row>
    <row r="750" s="4" customFormat="1" customHeight="1" spans="1:5">
      <c r="A750" s="11" t="s">
        <v>828</v>
      </c>
      <c r="B750" s="14" t="s">
        <v>324</v>
      </c>
      <c r="C750" s="15" t="s">
        <v>106</v>
      </c>
      <c r="D750" s="15" t="s">
        <v>822</v>
      </c>
      <c r="E750" s="16">
        <v>118</v>
      </c>
    </row>
    <row r="751" s="4" customFormat="1" customHeight="1" spans="1:5">
      <c r="A751" s="11" t="s">
        <v>829</v>
      </c>
      <c r="B751" s="14" t="s">
        <v>324</v>
      </c>
      <c r="C751" s="15" t="s">
        <v>106</v>
      </c>
      <c r="D751" s="15" t="s">
        <v>822</v>
      </c>
      <c r="E751" s="16">
        <v>122</v>
      </c>
    </row>
    <row r="752" s="4" customFormat="1" customHeight="1" spans="1:5">
      <c r="A752" s="11" t="s">
        <v>830</v>
      </c>
      <c r="B752" s="14" t="s">
        <v>324</v>
      </c>
      <c r="C752" s="15" t="s">
        <v>106</v>
      </c>
      <c r="D752" s="15" t="s">
        <v>822</v>
      </c>
      <c r="E752" s="14">
        <v>11</v>
      </c>
    </row>
    <row r="753" s="4" customFormat="1" customHeight="1" spans="1:5">
      <c r="A753" s="11" t="s">
        <v>831</v>
      </c>
      <c r="B753" s="14" t="s">
        <v>324</v>
      </c>
      <c r="C753" s="15" t="s">
        <v>106</v>
      </c>
      <c r="D753" s="15" t="s">
        <v>822</v>
      </c>
      <c r="E753" s="16">
        <v>122</v>
      </c>
    </row>
    <row r="754" s="4" customFormat="1" customHeight="1" spans="1:5">
      <c r="A754" s="11" t="s">
        <v>832</v>
      </c>
      <c r="B754" s="14" t="s">
        <v>324</v>
      </c>
      <c r="C754" s="15" t="s">
        <v>106</v>
      </c>
      <c r="D754" s="15" t="s">
        <v>822</v>
      </c>
      <c r="E754" s="16">
        <v>119</v>
      </c>
    </row>
    <row r="755" s="4" customFormat="1" customHeight="1" spans="1:5">
      <c r="A755" s="11" t="s">
        <v>833</v>
      </c>
      <c r="B755" s="14" t="s">
        <v>324</v>
      </c>
      <c r="C755" s="15" t="s">
        <v>106</v>
      </c>
      <c r="D755" s="15" t="s">
        <v>822</v>
      </c>
      <c r="E755" s="16">
        <v>117</v>
      </c>
    </row>
    <row r="756" s="4" customFormat="1" customHeight="1" spans="1:5">
      <c r="A756" s="11" t="s">
        <v>834</v>
      </c>
      <c r="B756" s="14" t="s">
        <v>324</v>
      </c>
      <c r="C756" s="15" t="s">
        <v>106</v>
      </c>
      <c r="D756" s="15" t="s">
        <v>822</v>
      </c>
      <c r="E756" s="16">
        <v>117</v>
      </c>
    </row>
    <row r="757" s="4" customFormat="1" customHeight="1" spans="1:5">
      <c r="A757" s="11" t="s">
        <v>835</v>
      </c>
      <c r="B757" s="14" t="s">
        <v>324</v>
      </c>
      <c r="C757" s="15" t="s">
        <v>106</v>
      </c>
      <c r="D757" s="15" t="s">
        <v>822</v>
      </c>
      <c r="E757" s="16">
        <v>127</v>
      </c>
    </row>
    <row r="758" s="4" customFormat="1" customHeight="1" spans="1:5">
      <c r="A758" s="11" t="s">
        <v>836</v>
      </c>
      <c r="B758" s="14" t="s">
        <v>324</v>
      </c>
      <c r="C758" s="15" t="s">
        <v>106</v>
      </c>
      <c r="D758" s="15" t="s">
        <v>822</v>
      </c>
      <c r="E758" s="16">
        <v>127</v>
      </c>
    </row>
    <row r="759" s="4" customFormat="1" customHeight="1" spans="1:5">
      <c r="A759" s="11" t="s">
        <v>837</v>
      </c>
      <c r="B759" s="14" t="s">
        <v>324</v>
      </c>
      <c r="C759" s="15" t="s">
        <v>106</v>
      </c>
      <c r="D759" s="15" t="s">
        <v>822</v>
      </c>
      <c r="E759" s="16">
        <v>92</v>
      </c>
    </row>
    <row r="760" s="4" customFormat="1" customHeight="1" spans="1:5">
      <c r="A760" s="11" t="s">
        <v>838</v>
      </c>
      <c r="B760" s="14" t="s">
        <v>324</v>
      </c>
      <c r="C760" s="15" t="s">
        <v>106</v>
      </c>
      <c r="D760" s="15" t="s">
        <v>822</v>
      </c>
      <c r="E760" s="16">
        <v>92</v>
      </c>
    </row>
    <row r="761" s="4" customFormat="1" customHeight="1" spans="1:5">
      <c r="A761" s="11" t="s">
        <v>839</v>
      </c>
      <c r="B761" s="14" t="s">
        <v>324</v>
      </c>
      <c r="C761" s="15" t="s">
        <v>106</v>
      </c>
      <c r="D761" s="15" t="s">
        <v>822</v>
      </c>
      <c r="E761" s="16">
        <v>92</v>
      </c>
    </row>
    <row r="762" s="4" customFormat="1" customHeight="1" spans="1:5">
      <c r="A762" s="11" t="s">
        <v>840</v>
      </c>
      <c r="B762" s="14" t="s">
        <v>324</v>
      </c>
      <c r="C762" s="15" t="s">
        <v>106</v>
      </c>
      <c r="D762" s="15" t="s">
        <v>822</v>
      </c>
      <c r="E762" s="16">
        <v>130</v>
      </c>
    </row>
    <row r="763" s="4" customFormat="1" customHeight="1" spans="1:5">
      <c r="A763" s="11" t="s">
        <v>841</v>
      </c>
      <c r="B763" s="14" t="s">
        <v>324</v>
      </c>
      <c r="C763" s="15" t="s">
        <v>106</v>
      </c>
      <c r="D763" s="15" t="s">
        <v>822</v>
      </c>
      <c r="E763" s="16">
        <v>117</v>
      </c>
    </row>
    <row r="764" s="4" customFormat="1" customHeight="1" spans="1:5">
      <c r="A764" s="11" t="s">
        <v>842</v>
      </c>
      <c r="B764" s="14" t="s">
        <v>324</v>
      </c>
      <c r="C764" s="15" t="s">
        <v>106</v>
      </c>
      <c r="D764" s="15" t="s">
        <v>822</v>
      </c>
      <c r="E764" s="16">
        <v>119</v>
      </c>
    </row>
    <row r="765" s="4" customFormat="1" customHeight="1" spans="1:5">
      <c r="A765" s="11" t="s">
        <v>843</v>
      </c>
      <c r="B765" s="14" t="s">
        <v>324</v>
      </c>
      <c r="C765" s="15" t="s">
        <v>106</v>
      </c>
      <c r="D765" s="15" t="s">
        <v>822</v>
      </c>
      <c r="E765" s="16">
        <v>119</v>
      </c>
    </row>
    <row r="766" s="4" customFormat="1" customHeight="1" spans="1:5">
      <c r="A766" s="11" t="s">
        <v>844</v>
      </c>
      <c r="B766" s="14" t="s">
        <v>324</v>
      </c>
      <c r="C766" s="15" t="s">
        <v>106</v>
      </c>
      <c r="D766" s="15" t="s">
        <v>822</v>
      </c>
      <c r="E766" s="16">
        <v>119</v>
      </c>
    </row>
    <row r="767" s="4" customFormat="1" customHeight="1" spans="1:5">
      <c r="A767" s="11" t="s">
        <v>845</v>
      </c>
      <c r="B767" s="14" t="s">
        <v>324</v>
      </c>
      <c r="C767" s="15" t="s">
        <v>106</v>
      </c>
      <c r="D767" s="15" t="s">
        <v>822</v>
      </c>
      <c r="E767" s="16">
        <v>103</v>
      </c>
    </row>
    <row r="768" s="4" customFormat="1" customHeight="1" spans="1:5">
      <c r="A768" s="11" t="s">
        <v>846</v>
      </c>
      <c r="B768" s="14" t="s">
        <v>324</v>
      </c>
      <c r="C768" s="15" t="s">
        <v>106</v>
      </c>
      <c r="D768" s="15" t="s">
        <v>822</v>
      </c>
      <c r="E768" s="16">
        <v>95</v>
      </c>
    </row>
    <row r="769" s="4" customFormat="1" customHeight="1" spans="1:5">
      <c r="A769" s="11" t="s">
        <v>847</v>
      </c>
      <c r="B769" s="14" t="s">
        <v>324</v>
      </c>
      <c r="C769" s="15" t="s">
        <v>106</v>
      </c>
      <c r="D769" s="15" t="s">
        <v>822</v>
      </c>
      <c r="E769" s="16">
        <v>95</v>
      </c>
    </row>
    <row r="770" s="4" customFormat="1" customHeight="1" spans="1:5">
      <c r="A770" s="11" t="s">
        <v>13</v>
      </c>
      <c r="B770" s="14" t="s">
        <v>324</v>
      </c>
      <c r="C770" s="15" t="s">
        <v>106</v>
      </c>
      <c r="D770" s="15" t="s">
        <v>822</v>
      </c>
      <c r="E770" s="16">
        <v>83</v>
      </c>
    </row>
    <row r="771" s="4" customFormat="1" customHeight="1" spans="1:5">
      <c r="A771" s="11" t="s">
        <v>848</v>
      </c>
      <c r="B771" s="14" t="s">
        <v>324</v>
      </c>
      <c r="C771" s="15" t="s">
        <v>106</v>
      </c>
      <c r="D771" s="15" t="s">
        <v>822</v>
      </c>
      <c r="E771" s="16">
        <v>122</v>
      </c>
    </row>
    <row r="772" s="4" customFormat="1" customHeight="1" spans="1:5">
      <c r="A772" s="11" t="s">
        <v>849</v>
      </c>
      <c r="B772" s="14" t="s">
        <v>324</v>
      </c>
      <c r="C772" s="15" t="s">
        <v>106</v>
      </c>
      <c r="D772" s="15" t="s">
        <v>822</v>
      </c>
      <c r="E772" s="16">
        <v>122</v>
      </c>
    </row>
    <row r="773" s="4" customFormat="1" customHeight="1" spans="1:5">
      <c r="A773" s="11" t="s">
        <v>850</v>
      </c>
      <c r="B773" s="14" t="s">
        <v>324</v>
      </c>
      <c r="C773" s="15" t="s">
        <v>106</v>
      </c>
      <c r="D773" s="15" t="s">
        <v>822</v>
      </c>
      <c r="E773" s="16">
        <v>122</v>
      </c>
    </row>
    <row r="774" s="4" customFormat="1" customHeight="1" spans="1:5">
      <c r="A774" s="11" t="s">
        <v>851</v>
      </c>
      <c r="B774" s="14" t="s">
        <v>324</v>
      </c>
      <c r="C774" s="15" t="s">
        <v>106</v>
      </c>
      <c r="D774" s="15" t="s">
        <v>822</v>
      </c>
      <c r="E774" s="16">
        <v>98</v>
      </c>
    </row>
    <row r="775" s="4" customFormat="1" customHeight="1" spans="1:5">
      <c r="A775" s="11" t="s">
        <v>852</v>
      </c>
      <c r="B775" s="14" t="s">
        <v>324</v>
      </c>
      <c r="C775" s="15" t="s">
        <v>106</v>
      </c>
      <c r="D775" s="15" t="s">
        <v>822</v>
      </c>
      <c r="E775" s="16">
        <v>98</v>
      </c>
    </row>
    <row r="776" s="4" customFormat="1" customHeight="1" spans="1:5">
      <c r="A776" s="11" t="s">
        <v>60</v>
      </c>
      <c r="B776" s="14" t="s">
        <v>324</v>
      </c>
      <c r="C776" s="15" t="s">
        <v>106</v>
      </c>
      <c r="D776" s="15" t="s">
        <v>822</v>
      </c>
      <c r="E776" s="16">
        <v>131</v>
      </c>
    </row>
    <row r="777" s="4" customFormat="1" customHeight="1" spans="1:5">
      <c r="A777" s="11" t="s">
        <v>853</v>
      </c>
      <c r="B777" s="14" t="s">
        <v>324</v>
      </c>
      <c r="C777" s="15" t="s">
        <v>106</v>
      </c>
      <c r="D777" s="15" t="s">
        <v>822</v>
      </c>
      <c r="E777" s="16">
        <v>99</v>
      </c>
    </row>
    <row r="778" s="4" customFormat="1" customHeight="1" spans="1:5">
      <c r="A778" s="11" t="s">
        <v>36</v>
      </c>
      <c r="B778" s="14" t="s">
        <v>324</v>
      </c>
      <c r="C778" s="15" t="s">
        <v>106</v>
      </c>
      <c r="D778" s="15" t="s">
        <v>822</v>
      </c>
      <c r="E778" s="16">
        <v>99</v>
      </c>
    </row>
    <row r="779" s="4" customFormat="1" customHeight="1" spans="1:5">
      <c r="A779" s="11" t="s">
        <v>854</v>
      </c>
      <c r="B779" s="14" t="s">
        <v>324</v>
      </c>
      <c r="C779" s="15" t="s">
        <v>106</v>
      </c>
      <c r="D779" s="15" t="s">
        <v>822</v>
      </c>
      <c r="E779" s="16">
        <v>99</v>
      </c>
    </row>
    <row r="780" s="4" customFormat="1" customHeight="1" spans="1:5">
      <c r="A780" s="11" t="s">
        <v>855</v>
      </c>
      <c r="B780" s="14" t="s">
        <v>324</v>
      </c>
      <c r="C780" s="15" t="s">
        <v>106</v>
      </c>
      <c r="D780" s="15" t="s">
        <v>822</v>
      </c>
      <c r="E780" s="16">
        <v>111</v>
      </c>
    </row>
    <row r="781" s="4" customFormat="1" customHeight="1" spans="1:5">
      <c r="A781" s="11" t="s">
        <v>856</v>
      </c>
      <c r="B781" s="14" t="s">
        <v>324</v>
      </c>
      <c r="C781" s="15" t="s">
        <v>106</v>
      </c>
      <c r="D781" s="15" t="s">
        <v>822</v>
      </c>
      <c r="E781" s="16">
        <v>111</v>
      </c>
    </row>
    <row r="782" s="4" customFormat="1" customHeight="1" spans="1:5">
      <c r="A782" s="11" t="s">
        <v>857</v>
      </c>
      <c r="B782" s="14" t="s">
        <v>324</v>
      </c>
      <c r="C782" s="15" t="s">
        <v>106</v>
      </c>
      <c r="D782" s="15" t="s">
        <v>822</v>
      </c>
      <c r="E782" s="16">
        <v>96</v>
      </c>
    </row>
    <row r="783" s="4" customFormat="1" customHeight="1" spans="1:5">
      <c r="A783" s="11" t="s">
        <v>35</v>
      </c>
      <c r="B783" s="14" t="s">
        <v>324</v>
      </c>
      <c r="C783" s="15" t="s">
        <v>106</v>
      </c>
      <c r="D783" s="15" t="s">
        <v>822</v>
      </c>
      <c r="E783" s="16">
        <v>95</v>
      </c>
    </row>
    <row r="784" s="4" customFormat="1" customHeight="1" spans="1:5">
      <c r="A784" s="11" t="s">
        <v>858</v>
      </c>
      <c r="B784" s="14" t="s">
        <v>324</v>
      </c>
      <c r="C784" s="15" t="s">
        <v>106</v>
      </c>
      <c r="D784" s="15" t="s">
        <v>822</v>
      </c>
      <c r="E784" s="16">
        <v>121</v>
      </c>
    </row>
    <row r="785" s="4" customFormat="1" customHeight="1" spans="1:5">
      <c r="A785" s="11" t="s">
        <v>859</v>
      </c>
      <c r="B785" s="14" t="s">
        <v>324</v>
      </c>
      <c r="C785" s="15" t="s">
        <v>106</v>
      </c>
      <c r="D785" s="15" t="s">
        <v>822</v>
      </c>
      <c r="E785" s="16">
        <v>95</v>
      </c>
    </row>
    <row r="786" s="4" customFormat="1" customHeight="1" spans="1:5">
      <c r="A786" s="11" t="s">
        <v>860</v>
      </c>
      <c r="B786" s="14" t="s">
        <v>324</v>
      </c>
      <c r="C786" s="15" t="s">
        <v>106</v>
      </c>
      <c r="D786" s="15" t="s">
        <v>822</v>
      </c>
      <c r="E786" s="16">
        <v>98</v>
      </c>
    </row>
    <row r="787" s="4" customFormat="1" customHeight="1" spans="1:5">
      <c r="A787" s="11" t="s">
        <v>861</v>
      </c>
      <c r="B787" s="14" t="s">
        <v>324</v>
      </c>
      <c r="C787" s="15" t="s">
        <v>106</v>
      </c>
      <c r="D787" s="15" t="s">
        <v>822</v>
      </c>
      <c r="E787" s="16">
        <v>96</v>
      </c>
    </row>
    <row r="788" s="4" customFormat="1" customHeight="1" spans="1:5">
      <c r="A788" s="11" t="s">
        <v>862</v>
      </c>
      <c r="B788" s="14" t="s">
        <v>324</v>
      </c>
      <c r="C788" s="15" t="s">
        <v>106</v>
      </c>
      <c r="D788" s="15" t="s">
        <v>822</v>
      </c>
      <c r="E788" s="16">
        <v>96</v>
      </c>
    </row>
    <row r="789" s="4" customFormat="1" customHeight="1" spans="1:5">
      <c r="A789" s="11" t="s">
        <v>863</v>
      </c>
      <c r="B789" s="14" t="s">
        <v>324</v>
      </c>
      <c r="C789" s="15" t="s">
        <v>106</v>
      </c>
      <c r="D789" s="15" t="s">
        <v>822</v>
      </c>
      <c r="E789" s="16">
        <v>126</v>
      </c>
    </row>
    <row r="790" s="4" customFormat="1" customHeight="1" spans="1:5">
      <c r="A790" s="11" t="s">
        <v>864</v>
      </c>
      <c r="B790" s="14" t="s">
        <v>324</v>
      </c>
      <c r="C790" s="15" t="s">
        <v>106</v>
      </c>
      <c r="D790" s="15" t="s">
        <v>822</v>
      </c>
      <c r="E790" s="16">
        <v>126</v>
      </c>
    </row>
    <row r="791" s="4" customFormat="1" customHeight="1" spans="1:5">
      <c r="A791" s="11" t="s">
        <v>865</v>
      </c>
      <c r="B791" s="14" t="s">
        <v>324</v>
      </c>
      <c r="C791" s="15" t="s">
        <v>106</v>
      </c>
      <c r="D791" s="15" t="s">
        <v>822</v>
      </c>
      <c r="E791" s="16">
        <v>126</v>
      </c>
    </row>
    <row r="792" s="4" customFormat="1" customHeight="1" spans="1:5">
      <c r="A792" s="11" t="s">
        <v>866</v>
      </c>
      <c r="B792" s="14" t="s">
        <v>324</v>
      </c>
      <c r="C792" s="15" t="s">
        <v>106</v>
      </c>
      <c r="D792" s="15" t="s">
        <v>822</v>
      </c>
      <c r="E792" s="16">
        <v>77</v>
      </c>
    </row>
    <row r="793" s="4" customFormat="1" customHeight="1" spans="1:5">
      <c r="A793" s="11" t="s">
        <v>867</v>
      </c>
      <c r="B793" s="14" t="s">
        <v>324</v>
      </c>
      <c r="C793" s="15" t="s">
        <v>106</v>
      </c>
      <c r="D793" s="15" t="s">
        <v>822</v>
      </c>
      <c r="E793" s="16">
        <v>77</v>
      </c>
    </row>
    <row r="794" s="4" customFormat="1" customHeight="1" spans="1:5">
      <c r="A794" s="11" t="s">
        <v>868</v>
      </c>
      <c r="B794" s="14" t="s">
        <v>324</v>
      </c>
      <c r="C794" s="15" t="s">
        <v>106</v>
      </c>
      <c r="D794" s="15" t="s">
        <v>822</v>
      </c>
      <c r="E794" s="16">
        <v>77</v>
      </c>
    </row>
    <row r="795" s="4" customFormat="1" customHeight="1" spans="1:5">
      <c r="A795" s="11" t="s">
        <v>869</v>
      </c>
      <c r="B795" s="14" t="s">
        <v>324</v>
      </c>
      <c r="C795" s="15" t="s">
        <v>106</v>
      </c>
      <c r="D795" s="15" t="s">
        <v>822</v>
      </c>
      <c r="E795" s="16">
        <v>83</v>
      </c>
    </row>
    <row r="796" s="4" customFormat="1" customHeight="1" spans="1:5">
      <c r="A796" s="11" t="s">
        <v>870</v>
      </c>
      <c r="B796" s="14" t="s">
        <v>324</v>
      </c>
      <c r="C796" s="15" t="s">
        <v>106</v>
      </c>
      <c r="D796" s="15" t="s">
        <v>822</v>
      </c>
      <c r="E796" s="16">
        <v>83</v>
      </c>
    </row>
    <row r="797" s="4" customFormat="1" customHeight="1" spans="1:5">
      <c r="A797" s="11" t="s">
        <v>871</v>
      </c>
      <c r="B797" s="14" t="s">
        <v>324</v>
      </c>
      <c r="C797" s="15" t="s">
        <v>106</v>
      </c>
      <c r="D797" s="15" t="s">
        <v>822</v>
      </c>
      <c r="E797" s="16">
        <v>72</v>
      </c>
    </row>
    <row r="798" s="4" customFormat="1" customHeight="1" spans="1:5">
      <c r="A798" s="11" t="s">
        <v>872</v>
      </c>
      <c r="B798" s="14" t="s">
        <v>324</v>
      </c>
      <c r="C798" s="15" t="s">
        <v>106</v>
      </c>
      <c r="D798" s="15" t="s">
        <v>822</v>
      </c>
      <c r="E798" s="16">
        <v>52</v>
      </c>
    </row>
    <row r="799" s="4" customFormat="1" customHeight="1" spans="1:5">
      <c r="A799" s="11" t="s">
        <v>873</v>
      </c>
      <c r="B799" s="14" t="s">
        <v>324</v>
      </c>
      <c r="C799" s="15" t="s">
        <v>106</v>
      </c>
      <c r="D799" s="15" t="s">
        <v>822</v>
      </c>
      <c r="E799" s="16">
        <v>131</v>
      </c>
    </row>
    <row r="800" s="4" customFormat="1" customHeight="1" spans="1:5">
      <c r="A800" s="11" t="s">
        <v>874</v>
      </c>
      <c r="B800" s="14" t="s">
        <v>324</v>
      </c>
      <c r="C800" s="15" t="s">
        <v>106</v>
      </c>
      <c r="D800" s="15" t="s">
        <v>822</v>
      </c>
      <c r="E800" s="16">
        <v>121</v>
      </c>
    </row>
    <row r="801" s="4" customFormat="1" customHeight="1" spans="1:5">
      <c r="A801" s="11" t="s">
        <v>875</v>
      </c>
      <c r="B801" s="14" t="s">
        <v>324</v>
      </c>
      <c r="C801" s="15" t="s">
        <v>106</v>
      </c>
      <c r="D801" s="15" t="s">
        <v>822</v>
      </c>
      <c r="E801" s="16">
        <v>121</v>
      </c>
    </row>
    <row r="802" s="4" customFormat="1" customHeight="1" spans="1:5">
      <c r="A802" s="11" t="s">
        <v>876</v>
      </c>
      <c r="B802" s="14" t="s">
        <v>324</v>
      </c>
      <c r="C802" s="15" t="s">
        <v>106</v>
      </c>
      <c r="D802" s="15" t="s">
        <v>822</v>
      </c>
      <c r="E802" s="16">
        <v>52</v>
      </c>
    </row>
    <row r="803" s="4" customFormat="1" customHeight="1" spans="1:5">
      <c r="A803" s="11" t="s">
        <v>877</v>
      </c>
      <c r="B803" s="14" t="s">
        <v>324</v>
      </c>
      <c r="C803" s="15" t="s">
        <v>106</v>
      </c>
      <c r="D803" s="15" t="s">
        <v>822</v>
      </c>
      <c r="E803" s="16">
        <v>52</v>
      </c>
    </row>
    <row r="804" s="4" customFormat="1" customHeight="1" spans="1:5">
      <c r="A804" s="11" t="s">
        <v>878</v>
      </c>
      <c r="B804" s="14" t="s">
        <v>324</v>
      </c>
      <c r="C804" s="15" t="s">
        <v>106</v>
      </c>
      <c r="D804" s="15" t="s">
        <v>822</v>
      </c>
      <c r="E804" s="14">
        <v>11</v>
      </c>
    </row>
    <row r="805" s="4" customFormat="1" customHeight="1" spans="1:5">
      <c r="A805" s="11" t="s">
        <v>879</v>
      </c>
      <c r="B805" s="14" t="s">
        <v>324</v>
      </c>
      <c r="C805" s="15" t="s">
        <v>106</v>
      </c>
      <c r="D805" s="15" t="s">
        <v>822</v>
      </c>
      <c r="E805" s="16">
        <v>95</v>
      </c>
    </row>
    <row r="806" s="4" customFormat="1" customHeight="1" spans="1:5">
      <c r="A806" s="11" t="s">
        <v>45</v>
      </c>
      <c r="B806" s="14" t="s">
        <v>324</v>
      </c>
      <c r="C806" s="15" t="s">
        <v>106</v>
      </c>
      <c r="D806" s="15" t="s">
        <v>880</v>
      </c>
      <c r="E806" s="14">
        <v>11</v>
      </c>
    </row>
    <row r="807" s="4" customFormat="1" customHeight="1" spans="1:5">
      <c r="A807" s="11" t="s">
        <v>881</v>
      </c>
      <c r="B807" s="14" t="s">
        <v>324</v>
      </c>
      <c r="C807" s="15" t="s">
        <v>106</v>
      </c>
      <c r="D807" s="15" t="s">
        <v>880</v>
      </c>
      <c r="E807" s="16">
        <v>133</v>
      </c>
    </row>
    <row r="808" s="4" customFormat="1" customHeight="1" spans="1:5">
      <c r="A808" s="11" t="s">
        <v>882</v>
      </c>
      <c r="B808" s="14" t="s">
        <v>324</v>
      </c>
      <c r="C808" s="15" t="s">
        <v>106</v>
      </c>
      <c r="D808" s="15" t="s">
        <v>880</v>
      </c>
      <c r="E808" s="16">
        <v>77</v>
      </c>
    </row>
    <row r="809" s="4" customFormat="1" customHeight="1" spans="1:5">
      <c r="A809" s="11" t="s">
        <v>883</v>
      </c>
      <c r="B809" s="14" t="s">
        <v>324</v>
      </c>
      <c r="C809" s="15" t="s">
        <v>106</v>
      </c>
      <c r="D809" s="15" t="s">
        <v>880</v>
      </c>
      <c r="E809" s="16">
        <v>133</v>
      </c>
    </row>
    <row r="810" s="4" customFormat="1" customHeight="1" spans="1:5">
      <c r="A810" s="11" t="s">
        <v>884</v>
      </c>
      <c r="B810" s="14" t="s">
        <v>324</v>
      </c>
      <c r="C810" s="15" t="s">
        <v>106</v>
      </c>
      <c r="D810" s="15" t="s">
        <v>880</v>
      </c>
      <c r="E810" s="16">
        <v>96</v>
      </c>
    </row>
    <row r="811" s="4" customFormat="1" customHeight="1" spans="1:5">
      <c r="A811" s="11" t="s">
        <v>53</v>
      </c>
      <c r="B811" s="14" t="s">
        <v>324</v>
      </c>
      <c r="C811" s="15" t="s">
        <v>106</v>
      </c>
      <c r="D811" s="15" t="s">
        <v>880</v>
      </c>
      <c r="E811" s="16">
        <v>133</v>
      </c>
    </row>
    <row r="812" s="4" customFormat="1" customHeight="1" spans="1:5">
      <c r="A812" s="11" t="s">
        <v>885</v>
      </c>
      <c r="B812" s="14" t="s">
        <v>324</v>
      </c>
      <c r="C812" s="15" t="s">
        <v>106</v>
      </c>
      <c r="D812" s="15" t="s">
        <v>880</v>
      </c>
      <c r="E812" s="16">
        <v>133</v>
      </c>
    </row>
    <row r="813" s="4" customFormat="1" customHeight="1" spans="1:5">
      <c r="A813" s="11" t="s">
        <v>886</v>
      </c>
      <c r="B813" s="14" t="s">
        <v>324</v>
      </c>
      <c r="C813" s="15" t="s">
        <v>106</v>
      </c>
      <c r="D813" s="15" t="s">
        <v>880</v>
      </c>
      <c r="E813" s="14">
        <v>11</v>
      </c>
    </row>
    <row r="814" s="4" customFormat="1" customHeight="1" spans="1:5">
      <c r="A814" s="11" t="s">
        <v>887</v>
      </c>
      <c r="B814" s="14" t="s">
        <v>324</v>
      </c>
      <c r="C814" s="15" t="s">
        <v>106</v>
      </c>
      <c r="D814" s="15" t="s">
        <v>880</v>
      </c>
      <c r="E814" s="16">
        <v>56</v>
      </c>
    </row>
    <row r="815" s="4" customFormat="1" customHeight="1" spans="1:5">
      <c r="A815" s="11" t="s">
        <v>888</v>
      </c>
      <c r="B815" s="14" t="s">
        <v>324</v>
      </c>
      <c r="C815" s="15" t="s">
        <v>106</v>
      </c>
      <c r="D815" s="15" t="s">
        <v>880</v>
      </c>
      <c r="E815" s="16">
        <v>56</v>
      </c>
    </row>
    <row r="816" s="4" customFormat="1" customHeight="1" spans="1:5">
      <c r="A816" s="11" t="s">
        <v>889</v>
      </c>
      <c r="B816" s="14" t="s">
        <v>324</v>
      </c>
      <c r="C816" s="15" t="s">
        <v>106</v>
      </c>
      <c r="D816" s="15" t="s">
        <v>880</v>
      </c>
      <c r="E816" s="16">
        <v>126</v>
      </c>
    </row>
    <row r="817" s="4" customFormat="1" customHeight="1" spans="1:5">
      <c r="A817" s="11" t="s">
        <v>890</v>
      </c>
      <c r="B817" s="14" t="s">
        <v>324</v>
      </c>
      <c r="C817" s="15" t="s">
        <v>106</v>
      </c>
      <c r="D817" s="15" t="s">
        <v>880</v>
      </c>
      <c r="E817" s="16">
        <v>111</v>
      </c>
    </row>
    <row r="818" s="4" customFormat="1" customHeight="1" spans="1:5">
      <c r="A818" s="11" t="s">
        <v>891</v>
      </c>
      <c r="B818" s="14" t="s">
        <v>324</v>
      </c>
      <c r="C818" s="15" t="s">
        <v>106</v>
      </c>
      <c r="D818" s="15" t="s">
        <v>880</v>
      </c>
      <c r="E818" s="16">
        <v>111</v>
      </c>
    </row>
    <row r="819" s="4" customFormat="1" customHeight="1" spans="1:5">
      <c r="A819" s="11" t="s">
        <v>892</v>
      </c>
      <c r="B819" s="14" t="s">
        <v>324</v>
      </c>
      <c r="C819" s="15" t="s">
        <v>106</v>
      </c>
      <c r="D819" s="15" t="s">
        <v>880</v>
      </c>
      <c r="E819" s="16">
        <v>131</v>
      </c>
    </row>
    <row r="820" s="4" customFormat="1" customHeight="1" spans="1:5">
      <c r="A820" s="11" t="s">
        <v>30</v>
      </c>
      <c r="B820" s="14" t="s">
        <v>324</v>
      </c>
      <c r="C820" s="15" t="s">
        <v>106</v>
      </c>
      <c r="D820" s="15" t="s">
        <v>880</v>
      </c>
      <c r="E820" s="16">
        <v>117</v>
      </c>
    </row>
    <row r="821" s="4" customFormat="1" customHeight="1" spans="1:5">
      <c r="A821" s="11" t="s">
        <v>893</v>
      </c>
      <c r="B821" s="14" t="s">
        <v>324</v>
      </c>
      <c r="C821" s="15" t="s">
        <v>106</v>
      </c>
      <c r="D821" s="15" t="s">
        <v>880</v>
      </c>
      <c r="E821" s="16">
        <v>117</v>
      </c>
    </row>
    <row r="822" s="4" customFormat="1" customHeight="1" spans="1:5">
      <c r="A822" s="11" t="s">
        <v>894</v>
      </c>
      <c r="B822" s="14" t="s">
        <v>324</v>
      </c>
      <c r="C822" s="15" t="s">
        <v>106</v>
      </c>
      <c r="D822" s="15" t="s">
        <v>880</v>
      </c>
      <c r="E822" s="16">
        <v>127</v>
      </c>
    </row>
    <row r="823" s="4" customFormat="1" customHeight="1" spans="1:5">
      <c r="A823" s="11" t="s">
        <v>895</v>
      </c>
      <c r="B823" s="14" t="s">
        <v>324</v>
      </c>
      <c r="C823" s="15" t="s">
        <v>106</v>
      </c>
      <c r="D823" s="15" t="s">
        <v>880</v>
      </c>
      <c r="E823" s="16">
        <v>77</v>
      </c>
    </row>
    <row r="824" s="4" customFormat="1" customHeight="1" spans="1:5">
      <c r="A824" s="11" t="s">
        <v>896</v>
      </c>
      <c r="B824" s="14" t="s">
        <v>324</v>
      </c>
      <c r="C824" s="15" t="s">
        <v>106</v>
      </c>
      <c r="D824" s="15" t="s">
        <v>880</v>
      </c>
      <c r="E824" s="16">
        <v>77</v>
      </c>
    </row>
    <row r="825" s="4" customFormat="1" customHeight="1" spans="1:5">
      <c r="A825" s="11" t="s">
        <v>897</v>
      </c>
      <c r="B825" s="14" t="s">
        <v>324</v>
      </c>
      <c r="C825" s="15" t="s">
        <v>106</v>
      </c>
      <c r="D825" s="15" t="s">
        <v>880</v>
      </c>
      <c r="E825" s="16">
        <v>130</v>
      </c>
    </row>
    <row r="826" s="4" customFormat="1" customHeight="1" spans="1:5">
      <c r="A826" s="11" t="s">
        <v>898</v>
      </c>
      <c r="B826" s="14" t="s">
        <v>324</v>
      </c>
      <c r="C826" s="15" t="s">
        <v>106</v>
      </c>
      <c r="D826" s="15" t="s">
        <v>880</v>
      </c>
      <c r="E826" s="16">
        <v>130</v>
      </c>
    </row>
    <row r="827" s="4" customFormat="1" customHeight="1" spans="1:5">
      <c r="A827" s="11" t="s">
        <v>899</v>
      </c>
      <c r="B827" s="14" t="s">
        <v>324</v>
      </c>
      <c r="C827" s="15" t="s">
        <v>106</v>
      </c>
      <c r="D827" s="15" t="s">
        <v>880</v>
      </c>
      <c r="E827" s="16">
        <v>72</v>
      </c>
    </row>
    <row r="828" s="4" customFormat="1" customHeight="1" spans="1:5">
      <c r="A828" s="11" t="s">
        <v>900</v>
      </c>
      <c r="B828" s="14" t="s">
        <v>324</v>
      </c>
      <c r="C828" s="15" t="s">
        <v>106</v>
      </c>
      <c r="D828" s="15" t="s">
        <v>880</v>
      </c>
      <c r="E828" s="16">
        <v>72</v>
      </c>
    </row>
    <row r="829" s="4" customFormat="1" customHeight="1" spans="1:5">
      <c r="A829" s="11" t="s">
        <v>901</v>
      </c>
      <c r="B829" s="14" t="s">
        <v>324</v>
      </c>
      <c r="C829" s="15" t="s">
        <v>106</v>
      </c>
      <c r="D829" s="15" t="s">
        <v>880</v>
      </c>
      <c r="E829" s="16">
        <v>119</v>
      </c>
    </row>
    <row r="830" s="4" customFormat="1" customHeight="1" spans="1:5">
      <c r="A830" s="11" t="s">
        <v>902</v>
      </c>
      <c r="B830" s="14" t="s">
        <v>324</v>
      </c>
      <c r="C830" s="15" t="s">
        <v>106</v>
      </c>
      <c r="D830" s="15" t="s">
        <v>880</v>
      </c>
      <c r="E830" s="16">
        <v>131</v>
      </c>
    </row>
    <row r="831" s="4" customFormat="1" customHeight="1" spans="1:5">
      <c r="A831" s="11" t="s">
        <v>903</v>
      </c>
      <c r="B831" s="14" t="s">
        <v>324</v>
      </c>
      <c r="C831" s="15" t="s">
        <v>106</v>
      </c>
      <c r="D831" s="15" t="s">
        <v>880</v>
      </c>
      <c r="E831" s="16">
        <v>119</v>
      </c>
    </row>
    <row r="832" s="4" customFormat="1" customHeight="1" spans="1:5">
      <c r="A832" s="11" t="s">
        <v>904</v>
      </c>
      <c r="B832" s="14" t="s">
        <v>324</v>
      </c>
      <c r="C832" s="15" t="s">
        <v>106</v>
      </c>
      <c r="D832" s="15" t="s">
        <v>880</v>
      </c>
      <c r="E832" s="16">
        <v>130</v>
      </c>
    </row>
    <row r="833" s="4" customFormat="1" customHeight="1" spans="1:5">
      <c r="A833" s="11" t="s">
        <v>905</v>
      </c>
      <c r="B833" s="14" t="s">
        <v>324</v>
      </c>
      <c r="C833" s="15" t="s">
        <v>106</v>
      </c>
      <c r="D833" s="15" t="s">
        <v>880</v>
      </c>
      <c r="E833" s="16">
        <v>96</v>
      </c>
    </row>
    <row r="834" s="4" customFormat="1" customHeight="1" spans="1:5">
      <c r="A834" s="11" t="s">
        <v>41</v>
      </c>
      <c r="B834" s="14" t="s">
        <v>324</v>
      </c>
      <c r="C834" s="15" t="s">
        <v>106</v>
      </c>
      <c r="D834" s="15" t="s">
        <v>880</v>
      </c>
      <c r="E834" s="16">
        <v>92</v>
      </c>
    </row>
    <row r="835" s="4" customFormat="1" customHeight="1" spans="1:5">
      <c r="A835" s="11" t="s">
        <v>906</v>
      </c>
      <c r="B835" s="14" t="s">
        <v>324</v>
      </c>
      <c r="C835" s="15" t="s">
        <v>106</v>
      </c>
      <c r="D835" s="15" t="s">
        <v>880</v>
      </c>
      <c r="E835" s="16">
        <v>92</v>
      </c>
    </row>
    <row r="836" s="4" customFormat="1" customHeight="1" spans="1:5">
      <c r="A836" s="11" t="s">
        <v>907</v>
      </c>
      <c r="B836" s="14" t="s">
        <v>324</v>
      </c>
      <c r="C836" s="15" t="s">
        <v>106</v>
      </c>
      <c r="D836" s="15" t="s">
        <v>362</v>
      </c>
      <c r="E836" s="16">
        <v>72</v>
      </c>
    </row>
    <row r="837" s="4" customFormat="1" customHeight="1" spans="1:5">
      <c r="A837" s="11" t="s">
        <v>908</v>
      </c>
      <c r="B837" s="14" t="s">
        <v>324</v>
      </c>
      <c r="C837" s="15" t="s">
        <v>106</v>
      </c>
      <c r="D837" s="15" t="s">
        <v>362</v>
      </c>
      <c r="E837" s="16">
        <v>95</v>
      </c>
    </row>
    <row r="838" s="4" customFormat="1" customHeight="1" spans="1:5">
      <c r="A838" s="11" t="s">
        <v>909</v>
      </c>
      <c r="B838" s="14" t="s">
        <v>324</v>
      </c>
      <c r="C838" s="15" t="s">
        <v>106</v>
      </c>
      <c r="D838" s="15" t="s">
        <v>362</v>
      </c>
      <c r="E838" s="16">
        <v>127</v>
      </c>
    </row>
    <row r="839" s="4" customFormat="1" customHeight="1" spans="1:5">
      <c r="A839" s="11" t="s">
        <v>910</v>
      </c>
      <c r="B839" s="14" t="s">
        <v>324</v>
      </c>
      <c r="C839" s="15" t="s">
        <v>106</v>
      </c>
      <c r="D839" s="15" t="s">
        <v>362</v>
      </c>
      <c r="E839" s="14">
        <v>11</v>
      </c>
    </row>
    <row r="840" s="4" customFormat="1" customHeight="1" spans="1:5">
      <c r="A840" s="11" t="s">
        <v>911</v>
      </c>
      <c r="B840" s="14" t="s">
        <v>324</v>
      </c>
      <c r="C840" s="15" t="s">
        <v>106</v>
      </c>
      <c r="D840" s="15" t="s">
        <v>362</v>
      </c>
      <c r="E840" s="16">
        <v>126</v>
      </c>
    </row>
    <row r="841" s="4" customFormat="1" customHeight="1" spans="1:5">
      <c r="A841" s="11" t="s">
        <v>912</v>
      </c>
      <c r="B841" s="14" t="s">
        <v>324</v>
      </c>
      <c r="C841" s="15" t="s">
        <v>106</v>
      </c>
      <c r="D841" s="15" t="s">
        <v>362</v>
      </c>
      <c r="E841" s="16">
        <v>117</v>
      </c>
    </row>
    <row r="842" s="4" customFormat="1" customHeight="1" spans="1:5">
      <c r="A842" s="11" t="s">
        <v>913</v>
      </c>
      <c r="B842" s="14" t="s">
        <v>324</v>
      </c>
      <c r="C842" s="15" t="s">
        <v>106</v>
      </c>
      <c r="D842" s="15" t="s">
        <v>362</v>
      </c>
      <c r="E842" s="16">
        <v>117</v>
      </c>
    </row>
    <row r="843" s="4" customFormat="1" customHeight="1" spans="1:5">
      <c r="A843" s="11" t="s">
        <v>914</v>
      </c>
      <c r="B843" s="14" t="s">
        <v>324</v>
      </c>
      <c r="C843" s="15" t="s">
        <v>106</v>
      </c>
      <c r="D843" s="15" t="s">
        <v>362</v>
      </c>
      <c r="E843" s="16">
        <v>117</v>
      </c>
    </row>
    <row r="844" s="4" customFormat="1" customHeight="1" spans="1:5">
      <c r="A844" s="11" t="s">
        <v>915</v>
      </c>
      <c r="B844" s="14" t="s">
        <v>324</v>
      </c>
      <c r="C844" s="15" t="s">
        <v>106</v>
      </c>
      <c r="D844" s="15" t="s">
        <v>362</v>
      </c>
      <c r="E844" s="16">
        <v>30</v>
      </c>
    </row>
    <row r="845" s="4" customFormat="1" customHeight="1" spans="1:5">
      <c r="A845" s="11" t="s">
        <v>28</v>
      </c>
      <c r="B845" s="14" t="s">
        <v>324</v>
      </c>
      <c r="C845" s="15" t="s">
        <v>106</v>
      </c>
      <c r="D845" s="15" t="s">
        <v>362</v>
      </c>
      <c r="E845" s="16">
        <v>121</v>
      </c>
    </row>
    <row r="846" s="4" customFormat="1" customHeight="1" spans="1:5">
      <c r="A846" s="11" t="s">
        <v>916</v>
      </c>
      <c r="B846" s="14" t="s">
        <v>324</v>
      </c>
      <c r="C846" s="15" t="s">
        <v>106</v>
      </c>
      <c r="D846" s="11" t="s">
        <v>362</v>
      </c>
      <c r="E846" s="16">
        <v>118</v>
      </c>
    </row>
    <row r="847" s="4" customFormat="1" customHeight="1" spans="1:5">
      <c r="A847" s="11" t="s">
        <v>917</v>
      </c>
      <c r="B847" s="14" t="s">
        <v>324</v>
      </c>
      <c r="C847" s="15" t="s">
        <v>106</v>
      </c>
      <c r="D847" s="15" t="s">
        <v>362</v>
      </c>
      <c r="E847" s="16">
        <v>127</v>
      </c>
    </row>
    <row r="848" s="4" customFormat="1" customHeight="1" spans="1:5">
      <c r="A848" s="11" t="s">
        <v>918</v>
      </c>
      <c r="B848" s="14" t="s">
        <v>324</v>
      </c>
      <c r="C848" s="15" t="s">
        <v>106</v>
      </c>
      <c r="D848" s="11" t="s">
        <v>362</v>
      </c>
      <c r="E848" s="16">
        <v>52</v>
      </c>
    </row>
    <row r="849" s="4" customFormat="1" customHeight="1" spans="1:5">
      <c r="A849" s="11" t="s">
        <v>919</v>
      </c>
      <c r="B849" s="14" t="s">
        <v>324</v>
      </c>
      <c r="C849" s="15" t="s">
        <v>106</v>
      </c>
      <c r="D849" s="11" t="s">
        <v>362</v>
      </c>
      <c r="E849" s="16">
        <v>133</v>
      </c>
    </row>
    <row r="850" s="4" customFormat="1" customHeight="1" spans="1:5">
      <c r="A850" s="11" t="s">
        <v>920</v>
      </c>
      <c r="B850" s="14" t="s">
        <v>324</v>
      </c>
      <c r="C850" s="15" t="s">
        <v>106</v>
      </c>
      <c r="D850" s="11" t="s">
        <v>362</v>
      </c>
      <c r="E850" s="16">
        <v>92</v>
      </c>
    </row>
    <row r="851" s="4" customFormat="1" customHeight="1" spans="1:5">
      <c r="A851" s="11" t="s">
        <v>921</v>
      </c>
      <c r="B851" s="14" t="s">
        <v>324</v>
      </c>
      <c r="C851" s="15" t="s">
        <v>106</v>
      </c>
      <c r="D851" s="11" t="s">
        <v>362</v>
      </c>
      <c r="E851" s="16">
        <v>121</v>
      </c>
    </row>
    <row r="852" s="4" customFormat="1" customHeight="1" spans="1:5">
      <c r="A852" s="11" t="s">
        <v>922</v>
      </c>
      <c r="B852" s="14" t="s">
        <v>324</v>
      </c>
      <c r="C852" s="15" t="s">
        <v>106</v>
      </c>
      <c r="D852" s="11" t="s">
        <v>362</v>
      </c>
      <c r="E852" s="16">
        <v>133</v>
      </c>
    </row>
    <row r="853" s="4" customFormat="1" customHeight="1" spans="1:5">
      <c r="A853" s="11" t="s">
        <v>923</v>
      </c>
      <c r="B853" s="14" t="s">
        <v>324</v>
      </c>
      <c r="C853" s="15" t="s">
        <v>106</v>
      </c>
      <c r="D853" s="15" t="s">
        <v>362</v>
      </c>
      <c r="E853" s="16">
        <v>52</v>
      </c>
    </row>
    <row r="854" s="4" customFormat="1" customHeight="1" spans="1:5">
      <c r="A854" s="11" t="s">
        <v>924</v>
      </c>
      <c r="B854" s="14" t="s">
        <v>324</v>
      </c>
      <c r="C854" s="15" t="s">
        <v>106</v>
      </c>
      <c r="D854" s="15" t="s">
        <v>362</v>
      </c>
      <c r="E854" s="16">
        <v>56</v>
      </c>
    </row>
    <row r="855" s="4" customFormat="1" customHeight="1" spans="1:5">
      <c r="A855" s="11" t="s">
        <v>925</v>
      </c>
      <c r="B855" s="14" t="s">
        <v>324</v>
      </c>
      <c r="C855" s="15" t="s">
        <v>106</v>
      </c>
      <c r="D855" s="15" t="s">
        <v>362</v>
      </c>
      <c r="E855" s="16">
        <v>103</v>
      </c>
    </row>
    <row r="856" s="4" customFormat="1" customHeight="1" spans="1:5">
      <c r="A856" s="11" t="s">
        <v>926</v>
      </c>
      <c r="B856" s="14" t="s">
        <v>324</v>
      </c>
      <c r="C856" s="15" t="s">
        <v>106</v>
      </c>
      <c r="D856" s="15" t="s">
        <v>362</v>
      </c>
      <c r="E856" s="16">
        <v>92</v>
      </c>
    </row>
    <row r="857" s="4" customFormat="1" customHeight="1" spans="1:5">
      <c r="A857" s="11" t="s">
        <v>927</v>
      </c>
      <c r="B857" s="14" t="s">
        <v>324</v>
      </c>
      <c r="C857" s="15" t="s">
        <v>106</v>
      </c>
      <c r="D857" s="15" t="s">
        <v>362</v>
      </c>
      <c r="E857" s="16">
        <v>130</v>
      </c>
    </row>
    <row r="858" s="4" customFormat="1" customHeight="1" spans="1:5">
      <c r="A858" s="11" t="s">
        <v>928</v>
      </c>
      <c r="B858" s="14" t="s">
        <v>324</v>
      </c>
      <c r="C858" s="15" t="s">
        <v>106</v>
      </c>
      <c r="D858" s="15" t="s">
        <v>362</v>
      </c>
      <c r="E858" s="16">
        <v>118</v>
      </c>
    </row>
    <row r="859" s="4" customFormat="1" customHeight="1" spans="1:5">
      <c r="A859" s="11" t="s">
        <v>929</v>
      </c>
      <c r="B859" s="14" t="s">
        <v>324</v>
      </c>
      <c r="C859" s="15" t="s">
        <v>106</v>
      </c>
      <c r="D859" s="15" t="s">
        <v>362</v>
      </c>
      <c r="E859" s="16">
        <v>130</v>
      </c>
    </row>
    <row r="860" s="4" customFormat="1" customHeight="1" spans="1:5">
      <c r="A860" s="11" t="s">
        <v>930</v>
      </c>
      <c r="B860" s="14" t="s">
        <v>324</v>
      </c>
      <c r="C860" s="15" t="s">
        <v>106</v>
      </c>
      <c r="D860" s="15" t="s">
        <v>362</v>
      </c>
      <c r="E860" s="16">
        <v>98</v>
      </c>
    </row>
    <row r="861" s="4" customFormat="1" customHeight="1" spans="1:5">
      <c r="A861" s="11" t="s">
        <v>931</v>
      </c>
      <c r="B861" s="14" t="s">
        <v>324</v>
      </c>
      <c r="C861" s="15" t="s">
        <v>106</v>
      </c>
      <c r="D861" s="15" t="s">
        <v>362</v>
      </c>
      <c r="E861" s="16">
        <v>98</v>
      </c>
    </row>
    <row r="862" s="4" customFormat="1" customHeight="1" spans="1:5">
      <c r="A862" s="11" t="s">
        <v>932</v>
      </c>
      <c r="B862" s="14" t="s">
        <v>324</v>
      </c>
      <c r="C862" s="15" t="s">
        <v>106</v>
      </c>
      <c r="D862" s="15" t="s">
        <v>362</v>
      </c>
      <c r="E862" s="16">
        <v>98</v>
      </c>
    </row>
    <row r="863" s="4" customFormat="1" customHeight="1" spans="1:5">
      <c r="A863" s="11" t="s">
        <v>933</v>
      </c>
      <c r="B863" s="14" t="s">
        <v>324</v>
      </c>
      <c r="C863" s="15" t="s">
        <v>106</v>
      </c>
      <c r="D863" s="15" t="s">
        <v>362</v>
      </c>
      <c r="E863" s="16">
        <v>98</v>
      </c>
    </row>
    <row r="864" s="4" customFormat="1" customHeight="1" spans="1:5">
      <c r="A864" s="11" t="s">
        <v>934</v>
      </c>
      <c r="B864" s="14" t="s">
        <v>324</v>
      </c>
      <c r="C864" s="15" t="s">
        <v>106</v>
      </c>
      <c r="D864" s="15" t="s">
        <v>362</v>
      </c>
      <c r="E864" s="16">
        <v>99</v>
      </c>
    </row>
    <row r="865" s="4" customFormat="1" customHeight="1" spans="1:5">
      <c r="A865" s="11" t="s">
        <v>935</v>
      </c>
      <c r="B865" s="14" t="s">
        <v>324</v>
      </c>
      <c r="C865" s="15" t="s">
        <v>106</v>
      </c>
      <c r="D865" s="15" t="s">
        <v>362</v>
      </c>
      <c r="E865" s="16">
        <v>99</v>
      </c>
    </row>
    <row r="866" s="4" customFormat="1" customHeight="1" spans="1:5">
      <c r="A866" s="11" t="s">
        <v>80</v>
      </c>
      <c r="B866" s="14" t="s">
        <v>324</v>
      </c>
      <c r="C866" s="15" t="s">
        <v>106</v>
      </c>
      <c r="D866" s="15" t="s">
        <v>362</v>
      </c>
      <c r="E866" s="16">
        <v>111</v>
      </c>
    </row>
    <row r="867" s="4" customFormat="1" customHeight="1" spans="1:5">
      <c r="A867" s="11" t="s">
        <v>936</v>
      </c>
      <c r="B867" s="14" t="s">
        <v>324</v>
      </c>
      <c r="C867" s="15" t="s">
        <v>106</v>
      </c>
      <c r="D867" s="15" t="s">
        <v>362</v>
      </c>
      <c r="E867" s="16">
        <v>111</v>
      </c>
    </row>
    <row r="868" s="4" customFormat="1" customHeight="1" spans="1:5">
      <c r="A868" s="11" t="s">
        <v>937</v>
      </c>
      <c r="B868" s="14" t="s">
        <v>324</v>
      </c>
      <c r="C868" s="15" t="s">
        <v>106</v>
      </c>
      <c r="D868" s="15" t="s">
        <v>362</v>
      </c>
      <c r="E868" s="16">
        <v>122</v>
      </c>
    </row>
    <row r="869" s="4" customFormat="1" customHeight="1" spans="1:5">
      <c r="A869" s="11" t="s">
        <v>938</v>
      </c>
      <c r="B869" s="14" t="s">
        <v>324</v>
      </c>
      <c r="C869" s="15" t="s">
        <v>106</v>
      </c>
      <c r="D869" s="15" t="s">
        <v>362</v>
      </c>
      <c r="E869" s="16">
        <v>95</v>
      </c>
    </row>
    <row r="870" s="4" customFormat="1" customHeight="1" spans="1:5">
      <c r="A870" s="11" t="s">
        <v>939</v>
      </c>
      <c r="B870" s="14" t="s">
        <v>324</v>
      </c>
      <c r="C870" s="15" t="s">
        <v>106</v>
      </c>
      <c r="D870" s="15" t="s">
        <v>362</v>
      </c>
      <c r="E870" s="16">
        <v>56</v>
      </c>
    </row>
    <row r="871" s="4" customFormat="1" customHeight="1" spans="1:5">
      <c r="A871" s="11" t="s">
        <v>940</v>
      </c>
      <c r="B871" s="14" t="s">
        <v>324</v>
      </c>
      <c r="C871" s="15" t="s">
        <v>106</v>
      </c>
      <c r="D871" s="15" t="s">
        <v>362</v>
      </c>
      <c r="E871" s="16">
        <v>56</v>
      </c>
    </row>
    <row r="872" s="4" customFormat="1" customHeight="1" spans="1:5">
      <c r="A872" s="11" t="s">
        <v>66</v>
      </c>
      <c r="B872" s="14" t="s">
        <v>324</v>
      </c>
      <c r="C872" s="15" t="s">
        <v>106</v>
      </c>
      <c r="D872" s="11" t="s">
        <v>362</v>
      </c>
      <c r="E872" s="16">
        <v>52</v>
      </c>
    </row>
    <row r="873" s="4" customFormat="1" customHeight="1" spans="1:5">
      <c r="A873" s="11" t="s">
        <v>941</v>
      </c>
      <c r="B873" s="14" t="s">
        <v>324</v>
      </c>
      <c r="C873" s="15" t="s">
        <v>106</v>
      </c>
      <c r="D873" s="11" t="s">
        <v>362</v>
      </c>
      <c r="E873" s="16">
        <v>56</v>
      </c>
    </row>
    <row r="874" s="4" customFormat="1" customHeight="1" spans="1:5">
      <c r="A874" s="11" t="s">
        <v>942</v>
      </c>
      <c r="B874" s="14" t="s">
        <v>324</v>
      </c>
      <c r="C874" s="15" t="s">
        <v>106</v>
      </c>
      <c r="D874" s="15" t="s">
        <v>362</v>
      </c>
      <c r="E874" s="16">
        <v>72</v>
      </c>
    </row>
    <row r="875" s="4" customFormat="1" customHeight="1" spans="1:5">
      <c r="A875" s="11" t="s">
        <v>943</v>
      </c>
      <c r="B875" s="14" t="s">
        <v>324</v>
      </c>
      <c r="C875" s="15" t="s">
        <v>106</v>
      </c>
      <c r="D875" s="15" t="s">
        <v>362</v>
      </c>
      <c r="E875" s="16">
        <v>117</v>
      </c>
    </row>
    <row r="876" s="4" customFormat="1" customHeight="1" spans="1:5">
      <c r="A876" s="11" t="s">
        <v>944</v>
      </c>
      <c r="B876" s="14" t="s">
        <v>324</v>
      </c>
      <c r="C876" s="15" t="s">
        <v>106</v>
      </c>
      <c r="D876" s="11" t="s">
        <v>362</v>
      </c>
      <c r="E876" s="16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13"/>
  <sheetViews>
    <sheetView showGridLines="0" workbookViewId="0">
      <selection activeCell="C1" sqref="C1"/>
    </sheetView>
  </sheetViews>
  <sheetFormatPr defaultColWidth="9" defaultRowHeight="12.75" outlineLevelCol="2"/>
  <cols>
    <col min="1" max="3" width="16.25" style="1" customWidth="1"/>
    <col min="4" max="16384" width="9" style="2"/>
  </cols>
  <sheetData>
    <row r="1" spans="1:3">
      <c r="A1" s="3" t="s">
        <v>0</v>
      </c>
      <c r="B1" s="3" t="s">
        <v>3</v>
      </c>
      <c r="C1" s="3" t="s">
        <v>4</v>
      </c>
    </row>
    <row r="2" spans="1:3">
      <c r="A2" s="1" t="s">
        <v>56</v>
      </c>
      <c r="B2" s="1" t="s">
        <v>107</v>
      </c>
      <c r="C2" s="1" t="s">
        <v>95</v>
      </c>
    </row>
    <row r="3" spans="1:3">
      <c r="A3" s="1" t="s">
        <v>59</v>
      </c>
      <c r="B3" s="1" t="s">
        <v>324</v>
      </c>
      <c r="C3" s="1" t="s">
        <v>96</v>
      </c>
    </row>
    <row r="4" spans="1:3">
      <c r="A4" s="1" t="s">
        <v>62</v>
      </c>
      <c r="B4" s="1" t="s">
        <v>176</v>
      </c>
      <c r="C4" s="1" t="s">
        <v>97</v>
      </c>
    </row>
    <row r="5" spans="1:3">
      <c r="A5" s="1" t="s">
        <v>5</v>
      </c>
      <c r="C5" s="1" t="s">
        <v>98</v>
      </c>
    </row>
    <row r="6" spans="3:3">
      <c r="C6" s="1" t="s">
        <v>99</v>
      </c>
    </row>
    <row r="7" spans="3:3">
      <c r="C7" s="1" t="s">
        <v>100</v>
      </c>
    </row>
    <row r="8" spans="3:3">
      <c r="C8" s="1" t="s">
        <v>101</v>
      </c>
    </row>
    <row r="9" spans="3:3">
      <c r="C9" s="1" t="s">
        <v>102</v>
      </c>
    </row>
    <row r="10" spans="3:3">
      <c r="C10" s="1" t="s">
        <v>103</v>
      </c>
    </row>
    <row r="11" spans="3:3">
      <c r="C11" s="1" t="s">
        <v>104</v>
      </c>
    </row>
    <row r="12" spans="3:3">
      <c r="C12" s="1" t="s">
        <v>105</v>
      </c>
    </row>
    <row r="13" spans="3:3">
      <c r="C13" s="1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测试1</vt:lpstr>
      <vt:lpstr>测试2</vt:lpstr>
      <vt:lpstr>测试3、4</vt:lpstr>
      <vt:lpstr>数据源1_抽奖人员名单</vt:lpstr>
      <vt:lpstr>数据源2_筛选框数据源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YangTeng</dc:creator>
  <cp:lastModifiedBy>Joel wang</cp:lastModifiedBy>
  <dcterms:created xsi:type="dcterms:W3CDTF">2024-07-26T06:58:00Z</dcterms:created>
  <dcterms:modified xsi:type="dcterms:W3CDTF">2024-07-26T10:42:42Z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5F9BE978ABA14B89BA941AA64249DC98_11</vt:lpwstr>
  </property>
  <property fmtid="{D5CDD505-2E9C-101B-9397-08002B2CF9AE}" pid="3" name="KSOProductBuildVer">
    <vt:lpwstr>2052-12.1.0.17147</vt:lpwstr>
  </property>
</Properties>
</file>