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040"/>
  </bookViews>
  <sheets>
    <sheet name="Sheet1" sheetId="1" r:id="rId1"/>
    <sheet name="兼容表" sheetId="2" r:id="rId2"/>
  </sheets>
  <definedNames>
    <definedName name="_xlnm._FilterDatabase" localSheetId="0" hidden="1">Sheet1!$A$1:$Z$11</definedName>
    <definedName name="_xlnm._FilterDatabase" localSheetId="1" hidden="1">兼容表!$A$1:$H$181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17294790383E475FB3E7A6B9245AA551" descr="Picture"/>
        <xdr:cNvPicPr/>
      </xdr:nvPicPr>
      <xdr:blipFill>
        <a:blip r:embed="rId1" cstate="print"/>
        <a:stretch>
          <a:fillRect/>
        </a:stretch>
      </xdr:blipFill>
      <xdr:spPr>
        <a:xfrm>
          <a:off x="5349240" y="1706880"/>
          <a:ext cx="4667250" cy="4667250"/>
        </a:xfrm>
        <a:prstGeom prst="rect">
          <a:avLst/>
        </a:prstGeom>
      </xdr:spPr>
    </xdr:pic>
  </etc:cellImage>
  <etc:cellImage>
    <xdr:pic>
      <xdr:nvPicPr>
        <xdr:cNvPr id="9" name="ID_55479EF01E5449FAA2F089FADA6CA27E" descr="Picture"/>
        <xdr:cNvPicPr/>
      </xdr:nvPicPr>
      <xdr:blipFill>
        <a:blip r:embed="rId2" cstate="print"/>
        <a:stretch>
          <a:fillRect/>
        </a:stretch>
      </xdr:blipFill>
      <xdr:spPr>
        <a:xfrm>
          <a:off x="5349240" y="853440"/>
          <a:ext cx="4667250" cy="4667250"/>
        </a:xfrm>
        <a:prstGeom prst="rect">
          <a:avLst/>
        </a:prstGeom>
      </xdr:spPr>
    </xdr:pic>
  </etc:cellImage>
  <etc:cellImage>
    <xdr:pic>
      <xdr:nvPicPr>
        <xdr:cNvPr id="8" name="ID_7C59F599C5234524AEFCF0B2AF41856B" descr="Picture"/>
        <xdr:cNvPicPr/>
      </xdr:nvPicPr>
      <xdr:blipFill>
        <a:blip r:embed="rId3" cstate="print"/>
        <a:stretch>
          <a:fillRect/>
        </a:stretch>
      </xdr:blipFill>
      <xdr:spPr>
        <a:xfrm>
          <a:off x="5349240" y="1493520"/>
          <a:ext cx="4667250" cy="4667250"/>
        </a:xfrm>
        <a:prstGeom prst="rect">
          <a:avLst/>
        </a:prstGeom>
      </xdr:spPr>
    </xdr:pic>
  </etc:cellImage>
  <etc:cellImage>
    <xdr:pic>
      <xdr:nvPicPr>
        <xdr:cNvPr id="7" name="ID_0FFBB43630E24490B2454C34CFC7A57A" descr="Picture"/>
        <xdr:cNvPicPr/>
      </xdr:nvPicPr>
      <xdr:blipFill>
        <a:blip r:embed="rId4" cstate="print"/>
        <a:stretch>
          <a:fillRect/>
        </a:stretch>
      </xdr:blipFill>
      <xdr:spPr>
        <a:xfrm>
          <a:off x="5349240" y="2133600"/>
          <a:ext cx="4667250" cy="4667250"/>
        </a:xfrm>
        <a:prstGeom prst="rect">
          <a:avLst/>
        </a:prstGeom>
      </xdr:spPr>
    </xdr:pic>
  </etc:cellImage>
  <etc:cellImage>
    <xdr:pic>
      <xdr:nvPicPr>
        <xdr:cNvPr id="6" name="ID_6D1A02A603474CEE8121B511B2E77373" descr="Picture"/>
        <xdr:cNvPicPr/>
      </xdr:nvPicPr>
      <xdr:blipFill>
        <a:blip r:embed="rId5" cstate="print"/>
        <a:stretch>
          <a:fillRect/>
        </a:stretch>
      </xdr:blipFill>
      <xdr:spPr>
        <a:xfrm>
          <a:off x="5349240" y="426720"/>
          <a:ext cx="4667250" cy="4667250"/>
        </a:xfrm>
        <a:prstGeom prst="rect">
          <a:avLst/>
        </a:prstGeom>
      </xdr:spPr>
    </xdr:pic>
  </etc:cellImage>
  <etc:cellImage>
    <xdr:pic>
      <xdr:nvPicPr>
        <xdr:cNvPr id="5" name="ID_31A0EB5BAA2A4B2991BC6B9476540103" descr="Picture"/>
        <xdr:cNvPicPr/>
      </xdr:nvPicPr>
      <xdr:blipFill>
        <a:blip r:embed="rId6" cstate="print"/>
        <a:stretch>
          <a:fillRect/>
        </a:stretch>
      </xdr:blipFill>
      <xdr:spPr>
        <a:xfrm>
          <a:off x="5349240" y="1066800"/>
          <a:ext cx="4667250" cy="4667250"/>
        </a:xfrm>
        <a:prstGeom prst="rect">
          <a:avLst/>
        </a:prstGeom>
      </xdr:spPr>
    </xdr:pic>
  </etc:cellImage>
  <etc:cellImage>
    <xdr:pic>
      <xdr:nvPicPr>
        <xdr:cNvPr id="4" name="ID_FE31F171E20843419D48AB97C98EA68A" descr="Picture"/>
        <xdr:cNvPicPr/>
      </xdr:nvPicPr>
      <xdr:blipFill>
        <a:blip r:embed="rId7" cstate="print"/>
        <a:stretch>
          <a:fillRect/>
        </a:stretch>
      </xdr:blipFill>
      <xdr:spPr>
        <a:xfrm>
          <a:off x="5349240" y="1920240"/>
          <a:ext cx="4667250" cy="4667250"/>
        </a:xfrm>
        <a:prstGeom prst="rect">
          <a:avLst/>
        </a:prstGeom>
      </xdr:spPr>
    </xdr:pic>
  </etc:cellImage>
  <etc:cellImage>
    <xdr:pic>
      <xdr:nvPicPr>
        <xdr:cNvPr id="2" name="ID_4660DD2904704EF3B5444F0B98C84B88" descr="Picture"/>
        <xdr:cNvPicPr/>
      </xdr:nvPicPr>
      <xdr:blipFill>
        <a:blip r:embed="rId8" cstate="print"/>
        <a:stretch>
          <a:fillRect/>
        </a:stretch>
      </xdr:blipFill>
      <xdr:spPr>
        <a:xfrm>
          <a:off x="5349240" y="640080"/>
          <a:ext cx="4667250" cy="4667250"/>
        </a:xfrm>
        <a:prstGeom prst="rect">
          <a:avLst/>
        </a:prstGeom>
      </xdr:spPr>
    </xdr:pic>
  </etc:cellImage>
  <etc:cellImage>
    <xdr:pic>
      <xdr:nvPicPr>
        <xdr:cNvPr id="3" name="ID_F31825DE79DA4ABDAC476C2995C5039F" descr="Picture"/>
        <xdr:cNvPicPr/>
      </xdr:nvPicPr>
      <xdr:blipFill>
        <a:blip r:embed="rId9" cstate="print"/>
        <a:stretch>
          <a:fillRect/>
        </a:stretch>
      </xdr:blipFill>
      <xdr:spPr>
        <a:xfrm>
          <a:off x="5349240" y="213360"/>
          <a:ext cx="4667250" cy="4667250"/>
        </a:xfrm>
        <a:prstGeom prst="rect">
          <a:avLst/>
        </a:prstGeom>
      </xdr:spPr>
    </xdr:pic>
  </etc:cellImage>
  <etc:cellImage>
    <xdr:pic>
      <xdr:nvPicPr>
        <xdr:cNvPr id="10" name="ID_E00EABB8CAF74BC8BB95FA11B96185C5" descr="Picture"/>
        <xdr:cNvPicPr/>
      </xdr:nvPicPr>
      <xdr:blipFill>
        <a:blip r:embed="rId10" cstate="print"/>
        <a:stretch>
          <a:fillRect/>
        </a:stretch>
      </xdr:blipFill>
      <xdr:spPr>
        <a:xfrm>
          <a:off x="5349240" y="1280160"/>
          <a:ext cx="4667250" cy="4667250"/>
        </a:xfrm>
        <a:prstGeom prst="rect">
          <a:avLst/>
        </a:prstGeom>
      </xdr:spPr>
    </xdr:pic>
  </etc:cellImage>
</etc:cellImages>
</file>

<file path=xl/sharedStrings.xml><?xml version="1.0" encoding="utf-8"?>
<sst xmlns="http://schemas.openxmlformats.org/spreadsheetml/2006/main" count="1164" uniqueCount="188">
  <si>
    <t>No</t>
  </si>
  <si>
    <t>Type</t>
  </si>
  <si>
    <t>SKU</t>
  </si>
  <si>
    <t>Part Number</t>
  </si>
  <si>
    <t>Brand</t>
  </si>
  <si>
    <t>Tag</t>
  </si>
  <si>
    <t>Title</t>
  </si>
  <si>
    <t>Vehicle</t>
  </si>
  <si>
    <t>OEM</t>
  </si>
  <si>
    <t>Picture</t>
  </si>
  <si>
    <t>Url</t>
  </si>
  <si>
    <t>Price</t>
  </si>
  <si>
    <t>Rating</t>
  </si>
  <si>
    <t>Rating Count</t>
  </si>
  <si>
    <t>Brake Pad Bonding Type</t>
  </si>
  <si>
    <t>Brake Pad Friction Material</t>
  </si>
  <si>
    <t>Brake Rotor Coating</t>
  </si>
  <si>
    <t>Grade Type</t>
  </si>
  <si>
    <t>Item Condition</t>
  </si>
  <si>
    <t>Kit Includes</t>
  </si>
  <si>
    <t>Product Line</t>
  </si>
  <si>
    <t>Surface Type</t>
  </si>
  <si>
    <t>WARNING</t>
  </si>
  <si>
    <t>Json_Src</t>
  </si>
  <si>
    <t>OEM Url</t>
  </si>
  <si>
    <t>Json_Description</t>
  </si>
  <si>
    <t>Brake Kits</t>
  </si>
  <si>
    <t>BKA34354</t>
  </si>
  <si>
    <t>1APBS07436</t>
  </si>
  <si>
    <t>TRQ Performance</t>
  </si>
  <si>
    <t>Replaces</t>
  </si>
  <si>
    <t>1996-00 Toyota 4Runner with 16 Inch Wheels with Caliper Casting #S13WM Front Ceramic Performance Brake Pad &amp; Rotor Kit with Calipers &amp; Hoses TRQ Performance BKA34354</t>
  </si>
  <si>
    <t>Toyota 4Runner 1996-2000</t>
  </si>
  <si>
    <t>EHT611H;19567;SL19681;31204;19535;R46890;FRC10792N;19-1830;SGD611C;SL19680;FRC10791;350-76172;BH126621;13020643;FRC10791N;9094702603;18J918;077-1248S;10-06494-1;18FR1424;90947A2061;BR31204;9094702862;1405-19535;ER2722;PRT5137;18FR1423;446535230;FRC10792;9094702H31;077-1247C;446535061;96632;18R1424;22-01597L;077-1247S;14-9225;14-9224;077-1248C;BH38986;11-9225;9094702B14;90947W2036;C44177;18FR1424C;19-1831;9094702637;ER2735K;18FR1423C;R46889;449135251;AA1191830;AA1191831;22-01597R;MGD611CH;10-06493-1;ER2734K;BD125527;9094702G36;4773035120;446535190;4775035120;11-9224;2203606;449135240;449135250;SL46890;9008094073;9004A94118;150.44362;N1040231225CAR;13020642;C44178;CD611;9094702E09;18R1423;N1040231226CAR;BH145112;SL46889;1405-19567;9094702618;78425;073-1726;CD463;H38986;331-76162;331-76163</t>
  </si>
  <si>
    <t>https://www.1aauto.com/1996-00-toyota-4runner-with-16-inch-wheels-with-caliper-casting-%23s13wm-front-ceramic-performance-brake-pad-and-rotor-kit-with-calipers-and-hoses-trq-performance-bka34354/i/1apbs07436</t>
  </si>
  <si>
    <t>USD 305.95</t>
  </si>
  <si>
    <t/>
  </si>
  <si>
    <t>Ceramic</t>
  </si>
  <si>
    <t>Premium G-Coated</t>
  </si>
  <si>
    <t>Performance</t>
  </si>
  <si>
    <t>New</t>
  </si>
  <si>
    <t>1. (1) Front Ceramic Brake Pad Set with Contact Point Grease &amp; Hardware
2. (2) Front Brake Calipers
3. (2) Front Replacement Brake Hoses
4. (2) Front G-Coated Performance Brake Rotors</t>
  </si>
  <si>
    <t>Slotted X Drilled</t>
  </si>
  <si>
    <t>This product can expose you to chemicals including Lead and Lead Compounds, which are known to the State of California to cause cancer, and birth defects or other reproductive harm.  For more information, go to www.P65Warnings.ca.gov.</t>
  </si>
  <si>
    <t>{"0": "https://cdn.1aauto.com/partimage/PBS/1APBS07436/398b19d835ea4fc5b0dcfb6a3baa147f_490.jpg", "1": "https://cdn.1aauto.com/partimage/SHARED_IMAGES/1APBS07436/a2fb5aa8ddaf43a1a84188802b5a4da8_490.jpg", "2": "https://cdn.1aauto.com/partimage/PBS/1APBS07436/6c72f17e568f4e5a8bdce219b826f726_490.jpg", "3": "https://cdn.1aauto.com/partimage/PBS/1APBS07436/a7ceef706c9c471d9f8536172fb58b72_490.jpg", "4": "https://cdn.1aauto.com/partimage/PBS/1APBS07436/d88888160bd849e487c20e7424190c1c_490.jpg", "5": "https://cdn.1aauto.com/partimage/PBS/1APBS07436/f23751b365f84ef3a04ac7e9ac542d93_490.jpg", "6": "https://cdn.1aauto.com/partimage/PBS/1APBS07436/602283ede274447db015f2b826e71582_490.jpg", "7": "https://cdn.1aauto.com/partimage/PBS/1APBS07436/12f17b109fb6428ab9d26b81d8d0cf55_490.jpg", "8": "https://cdn.1aauto.com/partimage/PBS/1APBS07436/19d9cb508b834cab9cfa66e18f9c5dc7_490.jpg", "9": "https://cdn.1aauto.com/partimage/PBS/1APBS07436/0a896c864bc84a64a8c6b2c98dce07c4_490.jpg", "10": "https://cdn.1aauto.com/partimage/PBS/1APBS07436/ddfb97a9ca38438c9c791a82d8dfd9df_490.jpg", "11": "https://cdn.1aauto.com/partimage/PBS/1APBS07436/70115b842b05489b95433bf13b632b5a_490.jpg", "12": "https://cdn.1aauto.com/partimage/PBS/1APBS07436/0dd7d15a53434aa9adf191a9bc6c93df_490.jpg", "13": "https://cdn.1aauto.com/partimage/PBS/1APBS07436/6950e88d1f8c4080b4b8d001f244ebd1_490.jpg", "14": "https://cdn.1aauto.com/partimage/PBS/1APBS07436/2a0c18e7770c4247a01894b4404f9b36_490.jpg", "15": "https://cdn.1aauto.com/partimage/PBS/1APBS07436/f7fa32330c1245b09ce3b061ed90c8ba_490.jpg", "16": "https://cdn.1aauto.com/partimage/PBS/1APBS07436/eed5d586f4d14929b523dc3bed0651b9_490.jpg"}</t>
  </si>
  <si>
    <t>https://www.1aauto.com/catalog/product/fit?skuId=1221645&amp;pathName=%2F1996-00-toyota-4runner-with-16-inch-wheels-with-caliper-casting-%23s13wm-front-ceramic-performance-brake-pad-and-rotor-kit-with-calipers-and-hoses-trq-performance-bka34354%2Fi%2F1apbs07436</t>
  </si>
  <si>
    <t>{"0": {"Brake Pad Friction Material": "Ceramic"}, "1": {"Brake Rotor Coating": "Premium G-Coated"}, "2": {"Surface Type": "Slotted X Drilled"}, "3": {"Kit Includes": {"0": "(1) Front Ceramic Brake Pad Set with Contact Point Grease &amp; Hardware", "1": "(2) Front Brake Calipers", "2": "(2) Front Replacement Brake Hoses", "3": "(2) Front G-Coated Performance Brake Rotors"}}, "4": {"Grade Type": "Performance"}, "5": {"Product Line": "Performance"}, "6": {"Item Condition": "New"}, "7": {"WARNING": "This product can expose you to chemicals including Lead and Lead Compounds, which are known to the State of California to cause cancer, and birth defects or other reproductive harm.\u00a0 For more information, go to www.P65Warnings.ca.gov."}}</t>
  </si>
  <si>
    <t>BKA34353</t>
  </si>
  <si>
    <t>1APBS07435</t>
  </si>
  <si>
    <t>1996-00 Toyota 4Runner with 16 Inch Wheels with Caliper Casting #S13WM Front Semi-Metallic Performance Brake Pad &amp; Rotor Kit with Calipers &amp; Hoses TRQ Performance BKA34353</t>
  </si>
  <si>
    <t>SL19680;077-1248C;073-1726;SL46890;R46890;446535190;9094702862;11-9225;446535061;9094702603;19-1830;14-9225;22-01597L;449135250;18J918;22-01597R;EHT611H;18R1424;ER2735K;449135240;FRC10792;077-1247C;SL19681;78425;BH38986;C44177;9094702G36;N1040231225CAR;MD611;4775035120;9004A94118;449135251;FRC10791;14-9224;90947W2036;18FR1424;BH145112;C44178;9094702H31;19535;13020642;N1040231226CAR;077-1248S;446535230;BD125527;9008094073;PRT5137;BH126621;18FR1423C;10-06494-1;9094702637;AA1191831;1405-19567;11-9224;SL46889;ER2734K;10-06493-1;350-76172;BR31204;077-1247S;R46889;1405-19535;FRC10791N;FRC10792N;13020643;4773035120;19567;AA1191830;19-1831;9094702618;2203606;ER2722;9094702B14;150.44362;9094702E09;96632;31204;18FR1423;18FR1424C;18R1423;90947A2061;MD463;H38986;331-76162;331-76163;SP1420</t>
  </si>
  <si>
    <t>https://www.1aauto.com/1996-00-toyota-4runner-with-16-inch-wheels-with-caliper-casting-%23s13wm-front-semi-metallic-performance-brake-pad-and-rotor-kit-with-calipers-and-hoses-trq-performance-bka34353/i/1apbs07435</t>
  </si>
  <si>
    <t>Semi-Metallic</t>
  </si>
  <si>
    <t>1. (2) Front Brake Calipers
2. (1) Front Semi-Metallic Brake Pad Set with Contact Point Grease &amp; Hardware
3. (2) Front Replacement Brake Hoses
4. (2) Front G-Coated Performance Brake Rotors</t>
  </si>
  <si>
    <t>{"0": "https://cdn.1aauto.com/partimage/PBS/1APBS07435/99ca58dc29e4443e9c3955f7895369fa_490.jpg", "1": "https://cdn.1aauto.com/partimage/PBS/1APBS07435/9075476d8168494b85cc6e0710c800d1_490.jpg", "2": "https://cdn.1aauto.com/partimage/SHARED_IMAGES/1APBS07435/1cc0ffbf758246ce9bcb142e962b4b62_490.jpg", "3": "https://cdn.1aauto.com/partimage/PBS/1APBS07435/56059d91b4d04614a03bce0bdc982446_490.jpg", "4": "https://cdn.1aauto.com/partimage/PBS/1APBS07435/075697723cc142e4a4c00c0be3e96c3e_490.jpg", "5": "https://cdn.1aauto.com/partimage/PBS/1APBS07435/2694bece63aa4006b27411d2dc6d43af_490.jpg", "6": "https://cdn.1aauto.com/partimage/PBS/1APBS07435/79ffff83c4654009b3f5b9f23b728df8_490.jpg", "7": "https://cdn.1aauto.com/partimage/PBS/1APBS07435/9f494590e8a54fee99ec3fd7bda5ffc4_490.jpg", "8": "https://cdn.1aauto.com/partimage/PBS/1APBS07435/53f9cefc6eea4eb19db380bcc15637ac_490.jpg", "9": "https://cdn.1aauto.com/partimage/PBS/1APBS07435/72747a49c70c4020be472517d1935d7d_490.jpg", "10": "https://cdn.1aauto.com/partimage/PBS/1APBS07435/dcf804301f4845b1aa1182ba72cacb2e_490.jpg", "11": "https://cdn.1aauto.com/partimage/PBS/1APBS07435/74a00c2b41f44437a885b5fb0e0898bc_490.jpg", "12": "https://cdn.1aauto.com/partimage/PBS/1APBS07435/77d9ee3048c14e3d8449e83d07d9e447_490.jpg", "13": "https://cdn.1aauto.com/partimage/PBS/1APBS07435/ce934161270c46c58286c80bffcc7d0d_490.jpg", "14": "https://cdn.1aauto.com/partimage/PBS/1APBS07435/db8c37ed5d374886b140c7dc3ba9181f_490.jpg", "15": "https://cdn.1aauto.com/partimage/PBS/1APBS07435/8cd56846d9a74f61bd0a11de30bd2bf4_490.jpg", "16": "https://cdn.1aauto.com/partimage/PBS/1APBS07435/66d06b1b9dc94829b3f7587f7c2459fd_490.jpg", "17": "https://cdn.1aauto.com/partimage/PBS/1APBS07435/fa15c4f7175944d09731666f55e124ee_490.jpg"}</t>
  </si>
  <si>
    <t>https://www.1aauto.com/catalog/product/fit?skuId=1221644&amp;pathName=%2F1996-00-toyota-4runner-with-16-inch-wheels-with-caliper-casting-%23s13wm-front-semi-metallic-performance-brake-pad-and-rotor-kit-with-calipers-and-hoses-trq-performance-bka34353%2Fi%2F1apbs07435</t>
  </si>
  <si>
    <t>{"0": {"Brake Pad Friction Material": "Semi-Metallic"}, "1": {"Brake Rotor Coating": "Premium G-Coated"}, "2": {"Surface Type": "Slotted X Drilled"}, "3": {"Kit Includes": {"0": "(2) Front Brake Calipers", "1": "(1) Front Semi-Metallic Brake Pad Set with Contact Point Grease &amp; Hardware", "2": "(2) Front Replacement Brake Hoses", "3": "(2) Front G-Coated Performance Brake Rotors"}}, "4": {"Grade Type": "Performance"}, "5": {"Product Line": "Performance"}, "6": {"Item Condition": "New"}, "7": {"WARNING": "This product can expose you to chemicals including Lead and Lead Compounds, which are known to the State of California to cause cancer, and birth defects or other reproductive harm.\u00a0 For more information, go to www.P65Warnings.ca.gov."}}</t>
  </si>
  <si>
    <t>BKA18400</t>
  </si>
  <si>
    <t>1ABFS08708</t>
  </si>
  <si>
    <t>TRQ</t>
  </si>
  <si>
    <t>1996-00 Dodge Chrysler Plymouth Front Driver &amp; Passenger Side Semi-Metallic Brake Pad &amp; Rotor Kit with Calipers TRQ BKA18400</t>
  </si>
  <si>
    <t>Chrysler Town &amp; Country 1996-2000
Dodge Caravan 1996-2000
Dodge Grand Caravan 1996-2000
Plymouth Grand Voyager 1996-2000
Plymouth Voyager 1996-2000</t>
  </si>
  <si>
    <t>PRT5152;141.6306;FRC10617;4728124;FRC10618;98-17646R-C;BD125502;22-17646L;FRC10363;5346;76646;18FR1084;MD591;PRT1576;10-C1141;22-17646R;AX5346;10-C1140;AXMD591;C63059;5373;18FR1083;98-17646L-C;BR5346;C63060;141.63059;76161;14-1141;14-1140;FRC10364;BD125156;04683432;4815797;04721820AD;4721820AE;4683432;04423368;04721820AE;04721820;4721820AD;04683260;4683260;04815797;4721820;4423368;04509340;4509340;18-4642;18-4643;76646P;76161R;76161FZN;76646R;76646FZN;76161P;530-01882;331-40050;331-40051</t>
  </si>
  <si>
    <t>https://www.1aauto.com/1996-00-dodge-chrysler-plymouth-front-driver-and-passenger-side-semi-metallic-brake-pad-and-rotor-kit-with-calipers-trq-bka18400/i/1abfs08708</t>
  </si>
  <si>
    <t>USD 170.95</t>
  </si>
  <si>
    <t>Premium Posi</t>
  </si>
  <si>
    <t>1. (2) Front Brake Calipers with Hardware
2. (1) Front Semi-Metallic Brake Pad Set with Contact Point Grease &amp; Hardware
3. (2) Front Brake Rotors</t>
  </si>
  <si>
    <t>{"0": "https://cdn.1aauto.com/partimage/BFS/1ABFS08708/c7b9e48ca74e4e66833b3997565f05d3_490.jpg", "1": "https://cdn.1aauto.com/partimage/BFS/1ABFS08708/25a94aced24f49aeb690f48ca75c6874_490.jpg", "2": "https://cdn.1aauto.com/partimage/SHARED_IMAGES/1ABFS08708/f32a504bc9d8452b87d295d59121340a_490.jpg", "3": "https://cdn.1aauto.com/partimage/BFS/1ABFS08708/1e86b29c51b2442bbc4529ab44d74540_490.jpg", "4": "https://cdn.1aauto.com/partimage/BFS/1ABFS08708/d682dbaf28ea432eba1df2393e10953c_490.jpg", "5": "https://cdn.1aauto.com/partimage/BFS/1ABFS08708/1d077d8556d04231b2e35cbe59b8c1f6_490.jpg", "6": "https://cdn.1aauto.com/partimage/BFS/1ABFS08708/df860f97353447589e23578b86354333_490.jpg", "7": "https://cdn.1aauto.com/partimage/BFS/1ABFS08708/4bdad5336dde4ee39aee6c88e38a0172_490.jpg", "8": "https://cdn.1aauto.com/partimage/BFS/1ABFS08708/91da64e0abdb4876a64db6db1c588888_490.jpg", "9": "https://cdn.1aauto.com/partimage/BFS/1ABFS08708/d247a18449b145888473ae55b6b27729_490.jpg", "10": "https://cdn.1aauto.com/partimage/BFS/1ABFS08708/cbf325299b47472da7372e334a1c8ac2_490.jpg", "11": "https://cdn.1aauto.com/partimage/BFS/1ABFS08708/cee7ac1a577c4b8f82c5532a3a86503e_490.jpg", "12": "https://cdn.1aauto.com/partimage/BFS/1ABFS08708/c051b7ddaa824a27835f40218a26d3b7_490.jpg", "13": "https://cdn.1aauto.com/partimage/BFS/1ABFS08708/22c1811e9b1944e1b9208840b1796e08_490.jpg", "14": "https://cdn.1aauto.com/partimage/BFS/1ABFS08708/babd1f8ce25748038c3226fd78348fd4_490.jpg"}</t>
  </si>
  <si>
    <t>https://www.1aauto.com/catalog/product/fit?skuId=1194192&amp;pathName=%2F1996-00-dodge-chrysler-plymouth-front-driver-and-passenger-side-semi-metallic-brake-pad-and-rotor-kit-with-calipers-trq-bka18400%2Fi%2F1abfs08708</t>
  </si>
  <si>
    <t>{"0": {"Brake Pad Bonding Type": "Premium Posi"}, "1": {"Brake Pad Friction Material": "Semi-Metallic"}, "2": {"Kit Includes": {"0": "(2) Front Brake Calipers with Hardware", "1": "(1) Front Semi-Metallic Brake Pad Set with Contact Point Grease &amp; Hardware", "2": "(2) Front Brake Rotors"}}, "3": {"Item Condition": "New"}, "4": {"WARNING": "This product can expose you to chemicals including Lead and Lead Compounds, which are known to the State of California to cause cancer, and birth defects or other reproductive harm.\u00a0 For more information, go to www.P65Warnings.ca.gov."}}</t>
  </si>
  <si>
    <t>BKA21616</t>
  </si>
  <si>
    <t>1APBS04134</t>
  </si>
  <si>
    <t>1996-00 Dodge Chrysler Plymouth Front Driver &amp; Passenger Side Ceramic Performance Brake Pad &amp; Rotor Kit TRQ Performance BKA21616</t>
  </si>
  <si>
    <t>4728124;10-C1140;141.6306;18FR1083;22-17646R;76161;98-17646R-C;5373;C63059;C63060;FRC10364;FRC10618;18FR1084;141.63059;10-C1141;14-1140;5346;76646;FRC10617;CD591;4509340;FRC10363;22-17646L;14-1141;BR5346;98-17646L-C;QBRR45;YH2174;141576;4423368;552174;R91780;1015373;04509340;13104085;405-10-003;BR5346-02;405-10-006;28-86161;18A426A;CW24715;125502;R91060;P76161;1407-25079;1407-25552;491060;121.67039;4683432;AX5346;PRT5152;4815797;4683260;CW24153;405-14-022;Q5346;EC5373;491780;18A822;04815797;BD5346;YH141576;13064085;145152;18A822A;04721820AE;40514034500;PRT1576;442174;1015346;04721820AD;120.67021;442170;28-86646;GBC5373;8-76161;552170;4721820AD;13064071;86646;YH145152;BD5347;25079;4721820AE;121.67021;40514034501;14-5373;14-5346;Q5373;65570;ONZ0018;04683432;04683260;405-14-034;04423368;25552;120.67039;65440;RS76161;YH2170;8-76646;5371;RS76646;4721820;GBC5346;GC5346;40510003501;125.67039;04721820;GC5373;18A426;125.67021;86161;13104071;40510003500;PR91780;18-4643;18-4642;PR91060;331-40050;331-40051</t>
  </si>
  <si>
    <t>https://www.1aauto.com/1996-00-dodge-chrysler-plymouth-front-driver-and-passenger-side-ceramic-performance-brake-pad-and-rotor-kit-trq-performance-bka21616/i/1apbs04134</t>
  </si>
  <si>
    <t>USD 185.95</t>
  </si>
  <si>
    <t>1. (1) Front Ceramic Brake Pad Set with Contact Point Grease &amp; Hardware
2. (2) Front Brake Calipers with Hardware
3. (2) Front G-Coated Performance Brake Rotors</t>
  </si>
  <si>
    <t>{"0": "https://cdn.1aauto.com/partimage/PBS/1APBS04134/272cb8244abd4f5c8f85fb1cb9d25b81_490.jpg", "1": "https://cdn.1aauto.com/partimage/PBS/1APBS04134/a3d86dbc570e4c5c99691c2c615590a4_490.jpg", "2": "https://cdn.1aauto.com/partimage/SHARED_IMAGES/1APBS04134/a2fb5aa8ddaf43a1a84188802b5a4da8_490.jpg", "3": "https://cdn.1aauto.com/partimage/SHARED_IMAGES/1APBS04134/ce4fa1b61f7d4212b2b79e4fc385d0cc_490.jpg", "4": "https://cdn.1aauto.com/partimage/PBS/1APBS04134/f38264e2eeba45d6b60b76e7f4bacc85_490.jpg", "5": "https://cdn.1aauto.com/partimage/PBS/1APBS04134/d1c2798e44b0431ab39ad76f890776af_490.jpg", "6": "https://cdn.1aauto.com/partimage/PBS/1APBS04134/490d888d722741d7b56a218d83de64d9_490.jpg", "7": "https://cdn.1aauto.com/partimage/PBS/1APBS04134/42e3d613dee549e581df22eb49fd8e88_490.jpg", "8": "https://cdn.1aauto.com/partimage/PBS/1APBS04134/d9600648f4614a2c83623c6e05bda352_490.jpg", "9": "https://cdn.1aauto.com/partimage/PBS/1APBS04134/416b7049611a43f0bb1c9e322ffefbd7_490.jpg"}</t>
  </si>
  <si>
    <t>https://www.1aauto.com/catalog/product/fit?skuId=1194303&amp;pathName=%2F1996-00-dodge-chrysler-plymouth-front-driver-and-passenger-side-ceramic-performance-brake-pad-and-rotor-kit-trq-performance-bka21616%2Fi%2F1apbs04134</t>
  </si>
  <si>
    <t>{"0": {"Brake Pad Friction Material": "Ceramic"}, "1": {"Brake Rotor Coating": "Premium G-Coated"}, "2": {"Surface Type": "Slotted X Drilled"}, "3": {"Kit Includes": {"0": "(1) Front Ceramic Brake Pad Set with Contact Point Grease &amp; Hardware", "1": "(2) Front Brake Calipers with Hardware", "2": "(2) Front G-Coated Performance Brake Rotors"}}, "4": {"Grade Type": "Performance"}, "5": {"Product Line": "Performance"}, "6": {"Item Condition": "New"}, "7": {"WARNING": "This product can expose you to chemicals including Lead and Lead Compounds, which are known to the State of California to cause cancer, and birth defects or other reproductive harm.\u00a0 For more information, go to www.P65Warnings.ca.gov."}}</t>
  </si>
  <si>
    <t>BKA29570</t>
  </si>
  <si>
    <t>1ABFS16142</t>
  </si>
  <si>
    <t>1996-00 Dodge Chrysler Plymouth Front Ceramic Brake Pad &amp; Rotor Kit with Calipers &amp; Hoses TRQ BKA29570</t>
  </si>
  <si>
    <t>4797621;FRC10617;04815797;14-1140;18FR1084;98-17646R-C;4721820;CD591;350-40158;4683432;141.6306;04721820AE;FRC10363;BD125502;4815797;BR5346;2201064;14-1141;04721820AD;150.67064;4683260;04683432;22-17646R;350-40157;AX5346;18J2050;78771;4797620AC;76646;150.67063;2201063;04423368;BH380460;22-17646L;FRC10618;4721820AD;5373;BH132362;10-C1141;98-17646L-C;4728124;76161;PRT5152;18-4643;4509340;4423368;4721820AE;141.63059;4797620;4797621AD;BH132361;10-C1140;18J3261;PRT1576;5346;04509340;BH380461;C63059;04683260;BD125156;78363;C63060;FRC10364;04721820;18FR1083;18-4642;76646R;76161P;76646P;76161R;76161FZN;76646FZN;530-01882;H380460;H380461;331-40050;331-40051</t>
  </si>
  <si>
    <t>https://www.1aauto.com/1996-00-dodge-chrysler-plymouth-front-ceramic-brake-pad-and-rotor-kit-with-calipers-and-hoses-trq-bka29570/i/1abfs16142</t>
  </si>
  <si>
    <t>USD 201.95</t>
  </si>
  <si>
    <t>1. (1) Front Ceramic Brake Pad Set with Contact Point Grease &amp; Hardware
2. (2) Front Brake Calipers with Hardware
3. (2) Front Brake Rotors
4. (2) Front Replacement Brake Hoses</t>
  </si>
  <si>
    <t>{"0": "https://cdn.1aauto.com/partimage/BFS/1ABFS16142/1f9b43fe33fa4ee488702f9143c937d4_490.jpg", "1": "https://cdn.1aauto.com/partimage/BFS/1ABFS16142/ca4c7c4a4a7042dd9297e62e510e2f49_490.jpg", "2": "https://cdn.1aauto.com/partimage/SHARED_IMAGES/1ABFS16142/a2893cc7851e475db291286bbcc1e4e0_490.jpg", "3": "https://cdn.1aauto.com/partimage/BFS/1ABFS16142/b9833aa1d3f741be8f4f83518bdaa084_490.jpg", "4": "https://cdn.1aauto.com/partimage/BFS/1ABFS16142/3b2282b071f64dd38ef027fd5fa0bd13_490.jpg", "5": "https://cdn.1aauto.com/partimage/BFS/1ABFS16142/3ed4c299786a49769517f9093204e286_490.jpg", "6": "https://cdn.1aauto.com/partimage/BFS/1ABFS16142/9e53baf102db4fb0840af7201c4c9e1c_490.jpg", "7": "https://cdn.1aauto.com/partimage/BFS/1ABFS16142/77cab715e3d048e2aeda9f7355d50fee_490.jpg", "8": "https://cdn.1aauto.com/partimage/BFS/1ABFS16142/d71d3bf4b4924dbcb754c3cf071513f5_490.jpg", "9": "https://cdn.1aauto.com/partimage/BFS/1ABFS16142/6db7114f9a144e939204e4ffd085a97e_490.jpg", "10": "https://cdn.1aauto.com/partimage/BFS/1ABFS16142/15dd58ef82c549c7ae3165d63ba648ff_490.jpg", "11": "https://cdn.1aauto.com/partimage/BFS/1ABFS16142/c2e35f2f348c492dacd1a963019d189b_490.jpg", "12": "https://cdn.1aauto.com/partimage/BFS/1ABFS16142/ef66b7a0464e44a3bbccaf06c0e0903e_490.jpg", "13": "https://cdn.1aauto.com/partimage/BFS/1ABFS16142/ab062a780b23483f9bdb28d3ce2443db_490.jpg", "14": "https://cdn.1aauto.com/partimage/BFS/1ABFS16142/bbf8beb2f8d84623b9c3cdc9dc3cd3b7_490.jpg", "15": "https://cdn.1aauto.com/partimage/BFS/1ABFS16142/7c387e1112004ef885e0e2e806b45a7d_490.jpg", "16": "https://cdn.1aauto.com/partimage/BFS/1ABFS16142/f249eb5f440e46d1b17be702ccfd8565_490.jpg", "17": "https://cdn.1aauto.com/partimage/BFS/1ABFS16142/1a1f7eb186b340759cfa68a7b7e07e85_490.jpg", "18": "https://cdn.1aauto.com/partimage/BFS/1ABFS16142/60948d6d445c419db77487a3443b43bf_490.jpg", "19": "https://cdn.1aauto.com/partimage/BFS/1ABFS16142/7c3593637ef84570aae324444dbaaa5e_490.jpg", "20": "https://cdn.1aauto.com/partimage/BFS/1ABFS16142/2e1142379cdc43958dd7eecdf745916e_490.jpg", "21": "https://cdn.1aauto.com/partimage/BFS/1ABFS16142/bf97f054d99e4e488ec1654e818a1779_490.jpg"}</t>
  </si>
  <si>
    <t>https://www.1aauto.com/catalog/product/fit?skuId=1219510&amp;pathName=%2F1996-00-dodge-chrysler-plymouth-front-ceramic-brake-pad-and-rotor-kit-with-calipers-and-hoses-trq-bka29570%2Fi%2F1abfs16142</t>
  </si>
  <si>
    <t>{"0": {"Brake Pad Bonding Type": "Premium Posi"}, "1": {"Brake Pad Friction Material": "Ceramic"}, "2": {"Kit Includes": {"0": "(1) Front Ceramic Brake Pad Set with Contact Point Grease &amp; Hardware", "1": "(2) Front Brake Calipers with Hardware", "2": "(2) Front Brake Rotors", "3": "(2) Front Replacement Brake Hoses"}}, "3": {"Item Condition": "New"}, "4": {"WARNING": "This product can expose you to chemicals including Lead and Lead Compounds, which are known to the State of California to cause cancer, and birth defects or other reproductive harm.\u00a0 For more information, go to www.P65Warnings.ca.gov."}}</t>
  </si>
  <si>
    <t>BKA29571</t>
  </si>
  <si>
    <t>1ABFS16143</t>
  </si>
  <si>
    <t>1996-00 Dodge Chrysler Plymouth Front Semi-Metallic Brake Pad &amp; Rotor Kit with Calipers &amp; Hoses TRQ BKA29571</t>
  </si>
  <si>
    <t>4797621;4721820;4683432;BH380460;PRT1576;18FR1083;98-17646R-C;10-C1140;BR5346;76161;350-40158;18-4642;4721820AD;04683432;BD125156;C63059;FRC10617;2201064;10-C1141;5373;150.67063;78363;04683260;76646;04509340;18J3261;4728124;BH132361;350-40157;AX5346;4797621AD;4797620;141.63059;18FR1084;4509340;FRC10363;4797620AC;78771;141.6306;FRC10618;BH132362;04815797;14-1140;AXMD591;4815797;5346;4721820AE;4683260;150.67064;BH380461;MD591;04423368;22-17646R;2201063;BD125502;FRC10364;04721820AE;18-4643;04721820AD;C63060;98-17646L-C;18J2050;4423368;14-1141;04721820;22-17646L;PRT5152;76646R;76646FZN;76646P;76161P;76161FZN;76161R;530-01882;H380461;H380460;331-40051;331-40050</t>
  </si>
  <si>
    <t>https://www.1aauto.com/1996-00-dodge-chrysler-plymouth-front-semi-metallic-brake-pad-and-rotor-kit-with-calipers-and-hoses-trq-bka29571/i/1abfs16143</t>
  </si>
  <si>
    <t>USD 200.95</t>
  </si>
  <si>
    <t>1. (2) Front Brake Calipers with Hardware
2. (1) Front Semi-Metallic Brake Pad Set with Contact Point Grease &amp; Hardware
3. (2) Front Brake Rotors
4. (2) Front Replacement Brake Hoses</t>
  </si>
  <si>
    <t>{"0": "https://cdn.1aauto.com/partimage/BFS/1ABFS16143/e8bb56cefb2a4fad8599d95c36315af8_490.jpg", "1": "https://cdn.1aauto.com/partimage/BFS/1ABFS16143/2486e8f9e7764a529710e72da509f4cc_490.jpg", "2": "https://cdn.1aauto.com/partimage/SHARED_IMAGES/1ABFS16143/f32a504bc9d8452b87d295d59121340a_490.jpg", "3": "https://cdn.1aauto.com/partimage/BFS/1ABFS16143/16eb3803e3db40328655668efa5834f8_490.jpg", "4": "https://cdn.1aauto.com/partimage/BFS/1ABFS16143/36c17494599841349600a2ba1e69c89e_490.jpg", "5": "https://cdn.1aauto.com/partimage/BFS/1ABFS16143/10e20939d4e34fe68dae19bf9f10f5f6_490.jpg", "6": "https://cdn.1aauto.com/partimage/BFS/1ABFS16143/18038c876ae04cd3b878aac190b91882_490.jpg", "7": "https://cdn.1aauto.com/partimage/BFS/1ABFS16143/7ecea3d85bc044489256c31614c4ad6b_490.jpg", "8": "https://cdn.1aauto.com/partimage/BFS/1ABFS16143/221d31e61f0b45d8a92615066d689f91_490.jpg", "9": "https://cdn.1aauto.com/partimage/BFS/1ABFS16143/1d8ce56ab7144a1dab64f0d3ffc94064_490.jpg", "10": "https://cdn.1aauto.com/partimage/BFS/1ABFS16143/6f259233c7cd4f3f9e991893aa13b81f_490.jpg", "11": "https://cdn.1aauto.com/partimage/BFS/1ABFS16143/c4f15369ae854bb7965700e74f236b6e_490.jpg", "12": "https://cdn.1aauto.com/partimage/BFS/1ABFS16143/ce7d4b2e42ee44218b09049c65006936_490.jpg", "13": "https://cdn.1aauto.com/partimage/BFS/1ABFS16143/0aad28b0dcdc43f397e924965fdca8ec_490.jpg", "14": "https://cdn.1aauto.com/partimage/BFS/1ABFS16143/6384760f9a8e46239c71dfbdacaa11fc_490.jpg", "15": "https://cdn.1aauto.com/partimage/BFS/1ABFS16143/8a093f4bb89f4ed4b727b03e18bd71b7_490.jpg", "16": "https://cdn.1aauto.com/partimage/BFS/1ABFS16143/d932e9092dd941448e6a4e6c6f981bbf_490.jpg", "17": "https://cdn.1aauto.com/partimage/BFS/1ABFS16143/9f4a6af66f9b4f6c9f0ec18f67f4a9e3_490.jpg", "18": "https://cdn.1aauto.com/partimage/BFS/1ABFS16143/242e32e2e69d473ca20d8e7d6e27a1a2_490.jpg", "19": "https://cdn.1aauto.com/partimage/BFS/1ABFS16143/c069fceb83cf472cb0665491d553804a_490.jpg", "20": "https://cdn.1aauto.com/partimage/BFS/1ABFS16143/4fc19728e3694da58f0f33845adc0759_490.jpg"}</t>
  </si>
  <si>
    <t>https://www.1aauto.com/catalog/product/fit?skuId=1218638&amp;pathName=%2F1996-00-dodge-chrysler-plymouth-front-semi-metallic-brake-pad-and-rotor-kit-with-calipers-and-hoses-trq-bka29571%2Fi%2F1abfs16143</t>
  </si>
  <si>
    <t>{"0": {"Brake Pad Bonding Type": "Premium Posi"}, "1": {"Brake Pad Friction Material": "Semi-Metallic"}, "2": {"Kit Includes": {"0": "(2) Front Brake Calipers with Hardware", "1": "(1) Front Semi-Metallic Brake Pad Set with Contact Point Grease &amp; Hardware", "2": "(2) Front Brake Rotors", "3": "(2) Front Replacement Brake Hoses"}}, "3": {"Item Condition": "New"}, "4": {"WARNING": "This product can expose you to chemicals including Lead and Lead Compounds, which are known to the State of California to cause cancer, and birth defects or other reproductive harm.\u00a0 For more information, go to www.P65Warnings.ca.gov."}}</t>
  </si>
  <si>
    <t>BKA29572</t>
  </si>
  <si>
    <t>1ABFS16144</t>
  </si>
  <si>
    <t>1996-00 Dodge Caravan Plymouth Voyager Front Ceramic Brake Pad &amp; Rotor Kit with Calipers &amp; Hoses TRQ BKA29572</t>
  </si>
  <si>
    <t>Dodge Caravan 1996-2000
Plymouth Voyager 1996-2000</t>
  </si>
  <si>
    <t>98-17646R-C;BR5371;FRC10617;PRT5063;4797620AC;FRC10618;18J3261;C63059;18-4642;C63060;78363;98-17646L-C;4797621;BD125483;4728124;BH132362;14-1141;BH380461;22-17646R;141.6306;2201063;18FR1083;18FR1084;76561;141.63059;350-40158;150.67064;18-4643;10-C1141;4797621AD;78771;150.67063;FRC10364;CD591;4797620;22-17646L;350-40157;18J2050;2201064;FRC10363;BH132361;5371;10-C1140;BH380460;14-1140;76561FZN;76561P;76561R;530-01885;H380460;H380461;331-40050;331-40051</t>
  </si>
  <si>
    <t>https://www.1aauto.com/1996-00-dodge-caravan-plymouth-voyager-front-ceramic-brake-pad-and-rotor-kit-with-calipers-and-hoses-trq-bka29572/i/1abfs16144</t>
  </si>
  <si>
    <t>USD 180.95</t>
  </si>
  <si>
    <t>{"0": "https://cdn.1aauto.com/partimage/BFS/1ABFS16144/b69219ffadad4981a54074c14a455026_490.jpg", "1": "https://cdn.1aauto.com/partimage/BFS/1ABFS16144/3245c818ca054685b5f22a9f367bd704_490.jpg", "2": "https://cdn.1aauto.com/partimage/SHARED_IMAGES/1ABFS16144/a2893cc7851e475db291286bbcc1e4e0_490.jpg", "3": "https://cdn.1aauto.com/partimage/BFS/1ABFS16144/a45dec6abfd349c6926f2362e95c20d3_490.jpg", "4": "https://cdn.1aauto.com/partimage/BFS/1ABFS16144/d2b406e82b274f8492fbea9e866506da_490.jpg", "5": "https://cdn.1aauto.com/partimage/BFS/1ABFS16144/19a9221313d64e53a2b9f4b84d9ed451_490.jpg", "6": "https://cdn.1aauto.com/partimage/BFS/1ABFS16144/dd72a4918f3743dba6d210a312cba360_490.jpg", "7": "https://cdn.1aauto.com/partimage/BFS/1ABFS16144/d43566c7c9b8464e9b2282ed08507136_490.jpg", "8": "https://cdn.1aauto.com/partimage/BFS/1ABFS16144/5d87423ea2294814b2479424fafc7bed_490.jpg", "9": "https://cdn.1aauto.com/partimage/BFS/1ABFS16144/7a13f497a99c45d8a95a7481da25364b_490.jpg", "10": "https://cdn.1aauto.com/partimage/BFS/1ABFS16144/0eb6986037394493b039cbee71781cbe_490.jpg", "11": "https://cdn.1aauto.com/partimage/BFS/1ABFS16144/3c8bfc652c13421aba6dcb14f2c07121_490.jpg", "12": "https://cdn.1aauto.com/partimage/BFS/1ABFS16144/9d6dce981f2a4d86bb39ff461a152148_490.jpg", "13": "https://cdn.1aauto.com/partimage/BFS/1ABFS16144/d8f826f401014cb8845745409366b15f_490.jpg", "14": "https://cdn.1aauto.com/partimage/BFS/1ABFS16144/4a1f0b3e452e441297ef9d3d7b4d828a_490.jpg", "15": "https://cdn.1aauto.com/partimage/BFS/1ABFS16144/bdf41244f50f4d088d40f0ad04c690a3_490.jpg", "16": "https://cdn.1aauto.com/partimage/BFS/1ABFS16144/e6a4946510b04de4a7fd85398e51c5cc_490.jpg", "17": "https://cdn.1aauto.com/partimage/BFS/1ABFS16144/0ba8659898954a5d81b8d90d6747231d_490.jpg", "18": "https://cdn.1aauto.com/partimage/BFS/1ABFS16144/e6f5110098af42199063692e090dde42_490.jpg", "19": "https://cdn.1aauto.com/partimage/BFS/1ABFS16144/1037f3f96e0f4d8fbaefc79d45ee0c51_490.jpg", "20": "https://cdn.1aauto.com/partimage/BFS/1ABFS16144/ed77f01284ab4014abac3085a60a59aa_490.jpg"}</t>
  </si>
  <si>
    <t>https://www.1aauto.com/catalog/product/fit?skuId=1219509&amp;pathName=%2F1996-00-dodge-caravan-plymouth-voyager-front-ceramic-brake-pad-and-rotor-kit-with-calipers-and-hoses-trq-bka29572%2Fi%2F1abfs16144</t>
  </si>
  <si>
    <t>BKA18515</t>
  </si>
  <si>
    <t>1ABFS08705</t>
  </si>
  <si>
    <t>1996-00 Dodge Chrysler Plymouth Front Driver &amp; Passenger Side Ceramic Brake Pad &amp; Rotor Kit with Calipers TRQ BKA18515</t>
  </si>
  <si>
    <t>BD125156;18FR1083;FRC10618;14-1140;10-C1141;FRC10364;FRC10363;BD125502;4728124;5373;10-C1140;76646;PRT1576;141.6306;14-1141;FRC10617;141.63059;98-17646R-C;AX5346;C63059;C63060;76161;5346;BR5346;18FR1084;CD591;22-17646L;22-17646R;98-17646L-C;PRT5152;04721820AD;04721820AE;04423368;4423368;4509340;4683432;04815797;04509340;04683432;4721820AD;4721820AE;4815797;04721820;4721820;4683260;04683260;18-4643;18-4642;76161P;76161FZN;76646FZN;76646P;76161R;76646R;530-01882;331-40051;331-40050</t>
  </si>
  <si>
    <t>https://www.1aauto.com/1996-00-dodge-chrysler-plymouth-front-driver-and-passenger-side-ceramic-brake-pad-and-rotor-kit-with-calipers-trq-bka18515/i/1abfs08705</t>
  </si>
  <si>
    <t>USD 186.95</t>
  </si>
  <si>
    <t>1. (1) Front Ceramic Brake Pad Set with Contact Point Grease &amp; Hardware
2. (2) Front Brake Calipers with Hardware
3. (2) Front Brake Rotors</t>
  </si>
  <si>
    <t>{"0": "https://cdn.1aauto.com/partimage/BFS/1ABFS08705/d9ab71dfdc8f4686a5a6ee719dbdf8b6_490.jpg", "1": "https://cdn.1aauto.com/partimage/BFS/1ABFS08705/5e035e5921fa4f53b15fe9b76df02c76_490.jpg", "2": "https://cdn.1aauto.com/partimage/SHARED_IMAGES/1ABFS08705/a2893cc7851e475db291286bbcc1e4e0_490.jpg", "3": "https://cdn.1aauto.com/partimage/BFS/1ABFS08705/beec5bb04c4845238a76c76f9b3135a5_490.jpg", "4": "https://cdn.1aauto.com/partimage/BFS/1ABFS08705/d05bc2d5ddc5430bbe07ece7cc16e7b3_490.jpg", "5": "https://cdn.1aauto.com/partimage/BFS/1ABFS08705/e5bdc91436ab4951982da0af699b19d8_490.jpg", "6": "https://cdn.1aauto.com/partimage/BFS/1ABFS08705/b1becd8ce80549febc0adb2553c25cd9_490.jpg", "7": "https://cdn.1aauto.com/partimage/BFS/1ABFS08705/7ae5c996ed02468dac92d8565aff21f2_490.jpg", "8": "https://cdn.1aauto.com/partimage/BFS/1ABFS08705/2a99bd2e5c8a4efe8c08989023adb263_490.jpg"}</t>
  </si>
  <si>
    <t>https://www.1aauto.com/catalog/product/fit?skuId=1194187&amp;pathName=%2F1996-00-dodge-chrysler-plymouth-front-driver-and-passenger-side-ceramic-brake-pad-and-rotor-kit-with-calipers-trq-bka18515%2Fi%2F1abfs08705</t>
  </si>
  <si>
    <t>{"0": {"Brake Pad Bonding Type": "Premium Posi"}, "1": {"Brake Pad Friction Material": "Ceramic"}, "2": {"Kit Includes": {"0": "(1) Front Ceramic Brake Pad Set with Contact Point Grease &amp; Hardware", "1": "(2) Front Brake Calipers with Hardware", "2": "(2) Front Brake Rotors"}}, "3": {"Item Condition": "New"}, "4": {"WARNING": "This product can expose you to chemicals including Lead and Lead Compounds, which are known to the State of California to cause cancer, and birth defects or other reproductive harm.\u00a0 For more information, go to www.P65Warnings.ca.gov."}}</t>
  </si>
  <si>
    <t>BKA29573</t>
  </si>
  <si>
    <t>1ABFS16145</t>
  </si>
  <si>
    <t>1996-00 Dodge Caravan Plymouth Voyager Front Semi-Metallic Brake Pad &amp; Rotor Kit with Calipers &amp; Hoses TRQ BKA29573</t>
  </si>
  <si>
    <t>4797620AC;18FR1084;18-4643;BH380460;C63059;22-17646R;FRC10364;5371;AXMD591;4728124;18J3261;BH132361;22-17646L;78363;MD591;10-C1140;350-40158;10-C1141;14-1141;18J2050;76561;FRC10363;2201063;BR5371;98-17646R-C;14-1140;BH132362;BD125483;78771;C63060;4797621AD;18-4642;18FR1083;PRT5063;FRC10617;98-17646L-C;150.67063;150.67064;BH380461;FRC10618;350-40157;4797620;141.6306;4797621;141.63059;2201064;76561P;76561R;76561FZN;H380461;530-01885;H380460;331-40051;331-40050</t>
  </si>
  <si>
    <t>https://www.1aauto.com/1996-00-dodge-caravan-plymouth-voyager-front-semi-metallic-brake-pad-and-rotor-kit-with-calipers-and-hoses-trq-bka29573/i/1abfs16145</t>
  </si>
  <si>
    <t>USD 181.95</t>
  </si>
  <si>
    <t>{"0": "https://cdn.1aauto.com/partimage/BFS/1ABFS16145/f7566a320b1a4513847ed6e174912601_490.jpg", "1": "https://cdn.1aauto.com/partimage/BFS/1ABFS16145/12445fe8c33842dabc3727e0c783422f_490.jpg", "2": "https://cdn.1aauto.com/partimage/SHARED_IMAGES/1ABFS16145/f32a504bc9d8452b87d295d59121340a_490.jpg", "3": "https://cdn.1aauto.com/partimage/BFS/1ABFS16145/767698ebcfb64bfca7de73781737c95c_490.jpg", "4": "https://cdn.1aauto.com/partimage/BFS/1ABFS16145/fc298f3bf433448e90c97f55a8934487_490.jpg", "5": "https://cdn.1aauto.com/partimage/BFS/1ABFS16145/954d9421cf18411dbc16871425e13314_490.jpg", "6": "https://cdn.1aauto.com/partimage/BFS/1ABFS16145/9baca19a6cf94a0dbebfb17a13bdd8ff_490.jpg", "7": "https://cdn.1aauto.com/partimage/BFS/1ABFS16145/4eb64a9df6ff41f0bf653e558b1ce645_490.jpg", "8": "https://cdn.1aauto.com/partimage/BFS/1ABFS16145/6b848e59d0d248bd8b641a8fab73e803_490.jpg", "9": "https://cdn.1aauto.com/partimage/BFS/1ABFS16145/c947bb4bd01b4cd8aa2b625c16b83b4a_490.jpg", "10": "https://cdn.1aauto.com/partimage/BFS/1ABFS16145/82f4b6d639e8464b9a9f506517254d0a_490.jpg", "11": "https://cdn.1aauto.com/partimage/BFS/1ABFS16145/bd1e7e2fbfb845179952c436eceefe31_490.jpg", "12": "https://cdn.1aauto.com/partimage/BFS/1ABFS16145/5a498b01baa6478f80914ebb5ad25e13_490.jpg", "13": "https://cdn.1aauto.com/partimage/BFS/1ABFS16145/872eef4657254942a02d59d4097d9d8f_490.jpg", "14": "https://cdn.1aauto.com/partimage/BFS/1ABFS16145/6510f51e845943ddbb85d3655a7a2d67_490.jpg", "15": "https://cdn.1aauto.com/partimage/BFS/1ABFS16145/00ab242c221f47c3a3ae8e2a693415e2_490.jpg", "16": "https://cdn.1aauto.com/partimage/BFS/1ABFS16145/cf22c0df99be47cab0e0b7dd0401689a_490.jpg", "17": "https://cdn.1aauto.com/partimage/BFS/1ABFS16145/fda7e19e205c4cf89fbe12b358fe0524_490.jpg", "18": "https://cdn.1aauto.com/partimage/BFS/1ABFS16145/01953d5d77e14bf0a26089afc367e17d_490.jpg", "19": "https://cdn.1aauto.com/partimage/BFS/1ABFS16145/979b24a88ba749309cdf0d91f53255cf_490.jpg", "20": "https://cdn.1aauto.com/partimage/BFS/1ABFS16145/047fedaedd0145b0a264aa4e7e319020_490.jpg"}</t>
  </si>
  <si>
    <t>https://www.1aauto.com/catalog/product/fit?skuId=1218637&amp;pathName=%2F1996-00-dodge-caravan-plymouth-voyager-front-semi-metallic-brake-pad-and-rotor-kit-with-calipers-and-hoses-trq-bka29573%2Fi%2F1abfs16145</t>
  </si>
  <si>
    <t>BKA21617</t>
  </si>
  <si>
    <t>1APBS04135</t>
  </si>
  <si>
    <t>1996-00 Dodge Chrysler Plymouth Front Driver &amp; Passenger Side Semi-Metallic Performance Brake Pad &amp; Rotor Kit TRQ Performance BKA21617</t>
  </si>
  <si>
    <t>C63060;FRC10618;22-17646L;5373;MD591;AXMD591;18FR1084;4728124;76161;BR5346;141.6306;98-17646L-C;10-C1140;C63059;141.63059;14-1141;FRC10363;4509340;10-C1141;76646;22-17646R;FRC10364;FRC10617;5346;14-1140;18FR1083;98-17646R-C;121.67021;125.67021;145152;CW24153;120.67039;18A426;GBC5373;1015373;04509340;EC5373;4721820AD;120.67021;405-14-034;13104071;442170;4683260;4721820;1015346;BD5346;04721820AD;552174;04815797;405-10-006;RS76161;GC5346;40510003501;491060;121.67039;P76161;PRT1576;QBRR45;BR5346-02;125.67039;13064071;YH145152;14-5346;YH2174;552170;AX5346;18A822A;86646;Q5373;5371;YH141576;13064085;RS76646;65440;8-76646;4721820AE;141576;YH2170;04423368;Q5346;ONZ0018;405-10-003;R91060;18A426A;04721820;4683432;4815797;PRT5152;BD5347;13104085;8-76161;25079;125502;86161;4423368;04683432;GBC5346;40510003500;GC5373;1407-25552;1407-25079;40514034500;CW24715;R91780;25552;04721820AE;28-86646;405-14-022;28-86161;491780;14-5373;18A822;65570;04683260;40514034501;442174;PR91780;PR91060;18-4642;18-4643;331-40050;331-40051</t>
  </si>
  <si>
    <t>https://www.1aauto.com/1996-00-dodge-chrysler-plymouth-front-driver-and-passenger-side-semi-metallic-performance-brake-pad-and-rotor-kit-trq-performance-bka21617/i/1apbs04135</t>
  </si>
  <si>
    <t>USD 175.95</t>
  </si>
  <si>
    <t>1. (2) Front Brake Calipers with Hardware
2. (1) Front Semi-Metallic Brake Pad Set with Contact Point Grease &amp; Hardware
3. (2) Front G-Coated Performance Brake Rotors</t>
  </si>
  <si>
    <t>{"0": "https://cdn.1aauto.com/partimage/PBS/1APBS04135/194ffe7d7a7645a7a63ca9afea565aec_490.jpg", "1": "https://cdn.1aauto.com/partimage/PBS/1APBS04135/57347c2154f44cc080485feffee91f92_490.jpg", "2": "https://cdn.1aauto.com/partimage/SHARED_IMAGES/1APBS04135/1cc0ffbf758246ce9bcb142e962b4b62_490.jpg", "3": "https://cdn.1aauto.com/partimage/SHARED_IMAGES/1APBS04135/ce4fa1b61f7d4212b2b79e4fc385d0cc_490.jpg", "4": "https://cdn.1aauto.com/partimage/PBS/1APBS04135/a7ff8fc92aab40c9b808e2b565437e9d_490.jpg", "5": "https://cdn.1aauto.com/partimage/PBS/1APBS04135/4d6e3bc51a714052b479ec0abf1b1c7b_490.jpg", "6": "https://cdn.1aauto.com/partimage/PBS/1APBS04135/8079809287f04dae829031b8bb87490a_490.jpg", "7": "https://cdn.1aauto.com/partimage/PBS/1APBS04135/a6483a09da8a41a59ea2bec756f22ccf_490.jpg", "8": "https://cdn.1aauto.com/partimage/PBS/1APBS04135/c1751b8906c24270b7ae6ed3b23114a3_490.jpg", "9": "https://cdn.1aauto.com/partimage/PBS/1APBS04135/80a5637a83bc4fe080cbe0643d080ebe_490.jpg"}</t>
  </si>
  <si>
    <t>https://www.1aauto.com/catalog/product/fit?skuId=1194302&amp;pathName=%2F1996-00-dodge-chrysler-plymouth-front-driver-and-passenger-side-semi-metallic-performance-brake-pad-and-rotor-kit-trq-performance-bka21617%2Fi%2F1apbs04135</t>
  </si>
  <si>
    <t>{"0": {"Brake Pad Friction Material": "Semi-Metallic"}, "1": {"Brake Rotor Coating": "Premium G-Coated"}, "2": {"Surface Type": "Slotted X Drilled"}, "3": {"Kit Includes": {"0": "(2) Front Brake Calipers with Hardware", "1": "(1) Front Semi-Metallic Brake Pad Set with Contact Point Grease &amp; Hardware", "2": "(2) Front G-Coated Performance Brake Rotors"}}, "4": {"Grade Type": "Performance"}, "5": {"Product Line": "Performance"}, "6": {"Item Condition": "New"}, "7": {"WARNING": "This product can expose you to chemicals including Lead and Lead Compounds, which are known to the State of California to cause cancer, and birth defects or other reproductive harm.\u00a0 For more information, go to www.P65Warnings.ca.gov."}}</t>
  </si>
  <si>
    <t>Vehicle No</t>
  </si>
  <si>
    <t>Year</t>
  </si>
  <si>
    <t>Make</t>
  </si>
  <si>
    <t>Model</t>
  </si>
  <si>
    <t>Description</t>
  </si>
  <si>
    <t>Toyota</t>
  </si>
  <si>
    <t>4Runner</t>
  </si>
  <si>
    <t>Toyota 4Runner with 16 Inch Wheels with Caliper Casting #S13WM Front Ceramic Performance Brake Pad &amp; Rotor Kit with Calipers &amp; Hoses TRQ Performance BKA34354</t>
  </si>
  <si>
    <t>Toyota 4Runner with 16 Inch Wheels with Caliper Casting #S13WM Front Semi-Metallic Performance Brake Pad &amp; Rotor Kit with Calipers &amp; Hoses TRQ Performance BKA34353</t>
  </si>
  <si>
    <t>Chrysler</t>
  </si>
  <si>
    <t>Town &amp; Country</t>
  </si>
  <si>
    <t>Chrysler Town &amp; Country Front Driver &amp; Passenger Side Semi-Metallic Brake Pad &amp; Rotor Kit with Calipers TRQ BKA18400</t>
  </si>
  <si>
    <t>Dodge</t>
  </si>
  <si>
    <t>Caravan</t>
  </si>
  <si>
    <t>Dodge Caravan with 15 Inch or 16 Inch Wheels Front Driver &amp; Passenger Side Semi-Metallic Brake Pad &amp; Rotor Kit with Calipers TRQ BKA18400</t>
  </si>
  <si>
    <t>Grand Caravan</t>
  </si>
  <si>
    <t>Dodge Grand Caravan with 15 Inch or 16 Inch Wheels Front Driver &amp; Passenger Side Semi-Metallic Brake Pad &amp; Rotor Kit with Calipers TRQ BKA18400</t>
  </si>
  <si>
    <t>Plymouth</t>
  </si>
  <si>
    <t>Grand Voyager</t>
  </si>
  <si>
    <t>Plymouth Grand Voyager with 15 Inch or 16 Inch Wheels Front Driver &amp; Passenger Side Semi-Metallic Brake Pad &amp; Rotor Kit with Calipers TRQ BKA18400</t>
  </si>
  <si>
    <t>Voyager</t>
  </si>
  <si>
    <t>Plymouth Voyager with 15 Inch or 16 Inch Wheels Front Driver &amp; Passenger Side Semi-Metallic Brake Pad &amp; Rotor Kit with Calipers TRQ BKA18400</t>
  </si>
  <si>
    <t>Chrysler Town &amp; Country Front Driver &amp; Passenger Side Ceramic Performance Brake Pad &amp; Rotor Kit TRQ Performance BKA21616</t>
  </si>
  <si>
    <t>Dodge Caravan with 15 Inch or 16 Inch Wheels Front Driver &amp; Passenger Side Ceramic Performance Brake Pad &amp; Rotor Kit TRQ Performance BKA21616</t>
  </si>
  <si>
    <t>Dodge Grand Caravan with 15 Inch or 16 Inch Wheels Front Driver &amp; Passenger Side Ceramic Performance Brake Pad &amp; Rotor Kit TRQ Performance BKA21616</t>
  </si>
  <si>
    <t>Plymouth Grand Voyager with 15 Inch or 16 Inch Wheels Front Driver &amp; Passenger Side Ceramic Performance Brake Pad &amp; Rotor Kit TRQ Performance BKA21616</t>
  </si>
  <si>
    <t>Plymouth Voyager with 15 Inch or 16 Inch Wheels Front Driver &amp; Passenger Side Ceramic Performance Brake Pad &amp; Rotor Kit TRQ Performance BKA21616</t>
  </si>
  <si>
    <t>Chrysler Town &amp; Country Front Ceramic Brake Pad &amp; Rotor Kit with Calipers &amp; Hoses TRQ BKA29570</t>
  </si>
  <si>
    <t>Dodge Caravan with 15 Inch or 16 Inch Wheels Front Ceramic Brake Pad &amp; Rotor Kit with Calipers &amp; Hoses TRQ BKA29570</t>
  </si>
  <si>
    <t>Dodge Grand Caravan with 15 Inch or 16 Inch Wheels Front Ceramic Brake Pad &amp; Rotor Kit with Calipers &amp; Hoses TRQ BKA29570</t>
  </si>
  <si>
    <t>Plymouth Grand Voyager with 15 Inch or 16 Inch Wheels Front Ceramic Brake Pad &amp; Rotor Kit with Calipers &amp; Hoses TRQ BKA29570</t>
  </si>
  <si>
    <t>Plymouth Voyager with 15 Inch or 16 Inch Wheels Front Ceramic Brake Pad &amp; Rotor Kit with Calipers &amp; Hoses TRQ BKA29570</t>
  </si>
  <si>
    <t>Chrysler Town &amp; Country Front Semi-Metallic Brake Pad &amp; Rotor Kit with Calipers &amp; Hoses TRQ BKA29571</t>
  </si>
  <si>
    <t>Dodge Caravan with 15 Inch or 16 Inch Wheels Front Semi-Metallic Brake Pad &amp; Rotor Kit with Calipers &amp; Hoses TRQ BKA29571</t>
  </si>
  <si>
    <t>Dodge Grand Caravan with 15 Inch or 16 Inch Wheels Front Semi-Metallic Brake Pad &amp; Rotor Kit with Calipers &amp; Hoses TRQ BKA29571</t>
  </si>
  <si>
    <t>Plymouth Grand Voyager with 15 Inch or 16 Inch Wheels Front Semi-Metallic Brake Pad &amp; Rotor Kit with Calipers &amp; Hoses TRQ BKA29571</t>
  </si>
  <si>
    <t>Plymouth Voyager with 15 Inch or 16 Inch Wheels Front Semi-Metallic Brake Pad &amp; Rotor Kit with Calipers &amp; Hoses TRQ BKA29571</t>
  </si>
  <si>
    <t>Dodge Caravan with 14 Inch Wheels Front Ceramic Brake Pad &amp; Rotor Kit with Calipers &amp; Hoses TRQ BKA29572</t>
  </si>
  <si>
    <t>Plymouth Voyager with 14 Inch Wheels Front Ceramic Brake Pad &amp; Rotor Kit with Calipers &amp; Hoses TRQ BKA29572</t>
  </si>
  <si>
    <t>Chrysler Town &amp; Country Front Driver &amp; Passenger Side Ceramic Brake Pad &amp; Rotor Kit with Calipers TRQ BKA18515</t>
  </si>
  <si>
    <t>Dodge Caravan with 15 Inch or 16 Inch Wheels Front Driver &amp; Passenger Side Ceramic Brake Pad &amp; Rotor Kit with Calipers TRQ BKA18515</t>
  </si>
  <si>
    <t>Dodge Grand Caravan with 15 Inch or 16 Inch Wheels Front Driver &amp; Passenger Side Ceramic Brake Pad &amp; Rotor Kit with Calipers TRQ BKA18515</t>
  </si>
  <si>
    <t>Plymouth Grand Voyager with 15 Inch or 16 Inch Wheels Front Driver &amp; Passenger Side Ceramic Brake Pad &amp; Rotor Kit with Calipers TRQ BKA18515</t>
  </si>
  <si>
    <t>Plymouth Voyager with 15 Inch or 16 Inch Wheels Front Driver &amp; Passenger Side Ceramic Brake Pad &amp; Rotor Kit with Calipers TRQ BKA18515</t>
  </si>
  <si>
    <t>Dodge Caravan with 14 Inch Wheels Front Semi-Metallic Brake Pad &amp; Rotor Kit with Calipers &amp; Hoses TRQ BKA29573</t>
  </si>
  <si>
    <t>Plymouth Voyager with 14 Inch Wheels Front Semi-Metallic Brake Pad &amp; Rotor Kit with Calipers &amp; Hoses TRQ BKA29573</t>
  </si>
  <si>
    <t>Chrysler Town &amp; Country Front Driver &amp; Passenger Side Semi-Metallic Performance Brake Pad &amp; Rotor Kit TRQ Performance BKA21617</t>
  </si>
  <si>
    <t>Dodge Caravan with 15 Inch or 16 Inch Wheels Front Driver &amp; Passenger Side Semi-Metallic Performance Brake Pad &amp; Rotor Kit TRQ Performance BKA21617</t>
  </si>
  <si>
    <t>Dodge Grand Caravan with 15 Inch or 16 Inch Wheels Front Driver &amp; Passenger Side Semi-Metallic Performance Brake Pad &amp; Rotor Kit TRQ Performance BKA21617</t>
  </si>
  <si>
    <t>Plymouth Grand Voyager with 15 Inch or 16 Inch Wheels Front Driver &amp; Passenger Side Semi-Metallic Performance Brake Pad &amp; Rotor Kit TRQ Performance BKA21617</t>
  </si>
  <si>
    <t>Plymouth Voyager with 15 Inch or 16 Inch Wheels Front Driver &amp; Passenger Side Semi-Metallic Performance Brake Pad &amp; Rotor Kit TRQ Performance BKA21617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</si>
</sst>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9"/>
      <color theme="0"/>
      <name val="微软雅黑"/>
      <charset val="134"/>
    </font>
    <font>
      <sz val="9"/>
      <color theme="1"/>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13">
      <alignment vertical="center"/>
    </xf>
    <xf numFmtId="0" fontId="6" fillId="0" borderId="0">
      <alignment vertical="center"/>
    </xf>
    <xf numFmtId="0" fontId="7" fillId="0" borderId="0">
      <alignment vertical="center"/>
    </xf>
    <xf numFmtId="0" fontId="8" fillId="0" borderId="0">
      <alignment vertical="center"/>
    </xf>
    <xf numFmtId="0" fontId="9" fillId="0" borderId="14">
      <alignment vertical="center"/>
    </xf>
    <xf numFmtId="0" fontId="10" fillId="0" borderId="14">
      <alignment vertical="center"/>
    </xf>
    <xf numFmtId="0" fontId="11" fillId="0" borderId="15">
      <alignment vertical="center"/>
    </xf>
    <xf numFmtId="0" fontId="11" fillId="0" borderId="0">
      <alignment vertical="center"/>
    </xf>
    <xf numFmtId="0" fontId="12" fillId="4" borderId="16">
      <alignment vertical="center"/>
    </xf>
    <xf numFmtId="0" fontId="13" fillId="5" borderId="17">
      <alignment vertical="center"/>
    </xf>
    <xf numFmtId="0" fontId="14" fillId="5" borderId="16">
      <alignment vertical="center"/>
    </xf>
    <xf numFmtId="0" fontId="15" fillId="6" borderId="18">
      <alignment vertical="center"/>
    </xf>
    <xf numFmtId="0" fontId="16" fillId="0" borderId="19">
      <alignment vertical="center"/>
    </xf>
    <xf numFmtId="0" fontId="17" fillId="0" borderId="2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22" fillId="11" borderId="0">
      <alignment vertical="center"/>
    </xf>
    <xf numFmtId="0" fontId="22" fillId="12" borderId="0">
      <alignment vertical="center"/>
    </xf>
    <xf numFmtId="0" fontId="21" fillId="13" borderId="0">
      <alignment vertical="center"/>
    </xf>
    <xf numFmtId="0" fontId="21" fillId="14" borderId="0">
      <alignment vertical="center"/>
    </xf>
    <xf numFmtId="0" fontId="22" fillId="15" borderId="0">
      <alignment vertical="center"/>
    </xf>
    <xf numFmtId="0" fontId="22" fillId="16" borderId="0">
      <alignment vertical="center"/>
    </xf>
    <xf numFmtId="0" fontId="21" fillId="17" borderId="0">
      <alignment vertical="center"/>
    </xf>
    <xf numFmtId="0" fontId="21" fillId="18" borderId="0">
      <alignment vertical="center"/>
    </xf>
    <xf numFmtId="0" fontId="22" fillId="19" borderId="0">
      <alignment vertical="center"/>
    </xf>
    <xf numFmtId="0" fontId="22" fillId="20" borderId="0">
      <alignment vertical="center"/>
    </xf>
    <xf numFmtId="0" fontId="21" fillId="21" borderId="0">
      <alignment vertical="center"/>
    </xf>
    <xf numFmtId="0" fontId="21" fillId="22" borderId="0">
      <alignment vertical="center"/>
    </xf>
    <xf numFmtId="0" fontId="22" fillId="23" borderId="0">
      <alignment vertical="center"/>
    </xf>
    <xf numFmtId="0" fontId="22" fillId="24" borderId="0">
      <alignment vertical="center"/>
    </xf>
    <xf numFmtId="0" fontId="21" fillId="25" borderId="0">
      <alignment vertical="center"/>
    </xf>
    <xf numFmtId="0" fontId="21" fillId="26" borderId="0">
      <alignment vertical="center"/>
    </xf>
    <xf numFmtId="0" fontId="22" fillId="27" borderId="0">
      <alignment vertical="center"/>
    </xf>
    <xf numFmtId="0" fontId="22" fillId="28" borderId="0">
      <alignment vertical="center"/>
    </xf>
    <xf numFmtId="0" fontId="21" fillId="29" borderId="0">
      <alignment vertical="center"/>
    </xf>
    <xf numFmtId="0" fontId="21" fillId="30" borderId="0">
      <alignment vertical="center"/>
    </xf>
    <xf numFmtId="0" fontId="22" fillId="31" borderId="0">
      <alignment vertical="center"/>
    </xf>
    <xf numFmtId="0" fontId="22" fillId="32" borderId="0">
      <alignment vertical="center"/>
    </xf>
    <xf numFmtId="0" fontId="21" fillId="33" borderId="0">
      <alignment vertical="center"/>
    </xf>
  </cellStyleXfs>
  <cellXfs count="33">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2" xfId="0" applyFont="1" applyFill="1" applyBorder="1" applyAlignment="1">
      <alignment horizontal="left" vertical="center"/>
    </xf>
    <xf numFmtId="0" fontId="3" fillId="0" borderId="3"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left" vertical="center"/>
    </xf>
    <xf numFmtId="0" fontId="3" fillId="0" borderId="10" xfId="0" applyFont="1" applyBorder="1" applyAlignment="1">
      <alignment horizontal="center" vertical="center"/>
    </xf>
    <xf numFmtId="0" fontId="3" fillId="0" borderId="11" xfId="0" applyFont="1" applyBorder="1" applyAlignment="1">
      <alignment horizontal="left" vertical="center"/>
    </xf>
    <xf numFmtId="0" fontId="3" fillId="0" borderId="4"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
  <sheetViews>
    <sheetView showGridLines="0" tabSelected="1" workbookViewId="0">
      <pane ySplit="1" topLeftCell="A2" activePane="bottomLeft" state="frozen"/>
      <selection/>
      <selection pane="bottomLeft" activeCell="AA2" sqref="AA2"/>
    </sheetView>
  </sheetViews>
  <sheetFormatPr defaultColWidth="9" defaultRowHeight="16.8"/>
  <cols>
    <col min="1" max="1" width="6.69230769230769" style="2" customWidth="1"/>
    <col min="2" max="6" width="12.6923076923077" customWidth="1"/>
    <col min="7" max="9" width="20.6923076923077" customWidth="1"/>
    <col min="10" max="10" width="12.6923076923077" customWidth="1"/>
    <col min="11" max="11" width="20.6923076923077" customWidth="1"/>
    <col min="12" max="12" width="12.6923076923077" hidden="1" customWidth="1" outlineLevel="1"/>
    <col min="13" max="14" width="12.6923076923077" style="2" hidden="1" customWidth="1" outlineLevel="1"/>
    <col min="15" max="23" width="12.6923076923077" hidden="1" customWidth="1" outlineLevel="1"/>
    <col min="24" max="26" width="20.6923076923077" hidden="1" customWidth="1" outlineLevel="1"/>
    <col min="27" max="27" width="9" collapsed="1"/>
  </cols>
  <sheetData>
    <row r="1" s="1" customFormat="1" ht="20" customHeight="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11" t="s">
        <v>25</v>
      </c>
    </row>
    <row r="2" ht="17.5" customHeight="1" spans="1:26">
      <c r="A2" s="18">
        <v>1</v>
      </c>
      <c r="B2" s="19" t="s">
        <v>26</v>
      </c>
      <c r="C2" s="19" t="s">
        <v>27</v>
      </c>
      <c r="D2" s="19" t="s">
        <v>28</v>
      </c>
      <c r="E2" s="19" t="s">
        <v>29</v>
      </c>
      <c r="F2" s="19" t="s">
        <v>30</v>
      </c>
      <c r="G2" s="19" t="s">
        <v>31</v>
      </c>
      <c r="H2" s="19" t="s">
        <v>32</v>
      </c>
      <c r="I2" s="19" t="s">
        <v>33</v>
      </c>
      <c r="J2" s="19" t="str">
        <f>_xlfn.DISPIMG("ID_F31825DE79DA4ABDAC476C2995C5039F",1)</f>
        <v>=DISPIMG("ID_F31825DE79DA4ABDAC476C2995C5039F",1)</v>
      </c>
      <c r="K2" s="19" t="s">
        <v>34</v>
      </c>
      <c r="L2" s="19" t="s">
        <v>35</v>
      </c>
      <c r="M2" s="24" t="s">
        <v>36</v>
      </c>
      <c r="N2" s="25">
        <v>0</v>
      </c>
      <c r="O2" s="19" t="s">
        <v>36</v>
      </c>
      <c r="P2" s="19" t="s">
        <v>37</v>
      </c>
      <c r="Q2" s="19" t="s">
        <v>38</v>
      </c>
      <c r="R2" s="19" t="s">
        <v>39</v>
      </c>
      <c r="S2" s="19" t="s">
        <v>40</v>
      </c>
      <c r="T2" s="19" t="s">
        <v>41</v>
      </c>
      <c r="U2" s="19" t="s">
        <v>39</v>
      </c>
      <c r="V2" s="19" t="s">
        <v>42</v>
      </c>
      <c r="W2" s="19" t="s">
        <v>43</v>
      </c>
      <c r="X2" s="19" t="s">
        <v>44</v>
      </c>
      <c r="Y2" s="19" t="s">
        <v>45</v>
      </c>
      <c r="Z2" s="30" t="s">
        <v>46</v>
      </c>
    </row>
    <row r="3" ht="17.5" customHeight="1" spans="1:26">
      <c r="A3" s="20">
        <v>2</v>
      </c>
      <c r="B3" s="21" t="s">
        <v>26</v>
      </c>
      <c r="C3" s="21" t="s">
        <v>47</v>
      </c>
      <c r="D3" s="21" t="s">
        <v>48</v>
      </c>
      <c r="E3" s="21" t="s">
        <v>29</v>
      </c>
      <c r="F3" s="21" t="s">
        <v>30</v>
      </c>
      <c r="G3" s="21" t="s">
        <v>49</v>
      </c>
      <c r="H3" s="21" t="s">
        <v>32</v>
      </c>
      <c r="I3" s="21" t="s">
        <v>50</v>
      </c>
      <c r="J3" s="21" t="str">
        <f>_xlfn.DISPIMG("ID_6D1A02A603474CEE8121B511B2E77373",1)</f>
        <v>=DISPIMG("ID_6D1A02A603474CEE8121B511B2E77373",1)</v>
      </c>
      <c r="K3" s="21" t="s">
        <v>51</v>
      </c>
      <c r="L3" s="21" t="s">
        <v>35</v>
      </c>
      <c r="M3" s="26" t="s">
        <v>36</v>
      </c>
      <c r="N3" s="27">
        <v>0</v>
      </c>
      <c r="O3" s="21" t="s">
        <v>36</v>
      </c>
      <c r="P3" s="21" t="s">
        <v>52</v>
      </c>
      <c r="Q3" s="21" t="s">
        <v>38</v>
      </c>
      <c r="R3" s="21" t="s">
        <v>39</v>
      </c>
      <c r="S3" s="21" t="s">
        <v>40</v>
      </c>
      <c r="T3" s="21" t="s">
        <v>53</v>
      </c>
      <c r="U3" s="21" t="s">
        <v>39</v>
      </c>
      <c r="V3" s="21" t="s">
        <v>42</v>
      </c>
      <c r="W3" s="21" t="s">
        <v>43</v>
      </c>
      <c r="X3" s="21" t="s">
        <v>54</v>
      </c>
      <c r="Y3" s="21" t="s">
        <v>55</v>
      </c>
      <c r="Z3" s="31" t="s">
        <v>56</v>
      </c>
    </row>
    <row r="4" ht="17.5" customHeight="1" spans="1:26">
      <c r="A4" s="20">
        <v>3</v>
      </c>
      <c r="B4" s="21" t="s">
        <v>26</v>
      </c>
      <c r="C4" s="21" t="s">
        <v>57</v>
      </c>
      <c r="D4" s="21" t="s">
        <v>58</v>
      </c>
      <c r="E4" s="21" t="s">
        <v>59</v>
      </c>
      <c r="F4" s="21" t="s">
        <v>30</v>
      </c>
      <c r="G4" s="21" t="s">
        <v>60</v>
      </c>
      <c r="H4" s="21" t="s">
        <v>61</v>
      </c>
      <c r="I4" s="21" t="s">
        <v>62</v>
      </c>
      <c r="J4" s="21" t="str">
        <f>_xlfn.DISPIMG("ID_4660DD2904704EF3B5444F0B98C84B88",1)</f>
        <v>=DISPIMG("ID_4660DD2904704EF3B5444F0B98C84B88",1)</v>
      </c>
      <c r="K4" s="21" t="s">
        <v>63</v>
      </c>
      <c r="L4" s="21" t="s">
        <v>64</v>
      </c>
      <c r="M4" s="26" t="s">
        <v>36</v>
      </c>
      <c r="N4" s="27">
        <v>0</v>
      </c>
      <c r="O4" s="21" t="s">
        <v>65</v>
      </c>
      <c r="P4" s="21" t="s">
        <v>52</v>
      </c>
      <c r="Q4" s="21" t="s">
        <v>36</v>
      </c>
      <c r="R4" s="21" t="s">
        <v>36</v>
      </c>
      <c r="S4" s="21" t="s">
        <v>40</v>
      </c>
      <c r="T4" s="21" t="s">
        <v>66</v>
      </c>
      <c r="U4" s="21" t="s">
        <v>36</v>
      </c>
      <c r="V4" s="21" t="s">
        <v>36</v>
      </c>
      <c r="W4" s="21" t="s">
        <v>43</v>
      </c>
      <c r="X4" s="21" t="s">
        <v>67</v>
      </c>
      <c r="Y4" s="21" t="s">
        <v>68</v>
      </c>
      <c r="Z4" s="31" t="s">
        <v>69</v>
      </c>
    </row>
    <row r="5" ht="17.5" customHeight="1" spans="1:26">
      <c r="A5" s="20">
        <v>4</v>
      </c>
      <c r="B5" s="21" t="s">
        <v>26</v>
      </c>
      <c r="C5" s="21" t="s">
        <v>70</v>
      </c>
      <c r="D5" s="21" t="s">
        <v>71</v>
      </c>
      <c r="E5" s="21" t="s">
        <v>29</v>
      </c>
      <c r="F5" s="21" t="s">
        <v>30</v>
      </c>
      <c r="G5" s="21" t="s">
        <v>72</v>
      </c>
      <c r="H5" s="21" t="s">
        <v>61</v>
      </c>
      <c r="I5" s="21" t="s">
        <v>73</v>
      </c>
      <c r="J5" s="21" t="str">
        <f>_xlfn.DISPIMG("ID_55479EF01E5449FAA2F089FADA6CA27E",1)</f>
        <v>=DISPIMG("ID_55479EF01E5449FAA2F089FADA6CA27E",1)</v>
      </c>
      <c r="K5" s="21" t="s">
        <v>74</v>
      </c>
      <c r="L5" s="21" t="s">
        <v>75</v>
      </c>
      <c r="M5" s="26" t="s">
        <v>36</v>
      </c>
      <c r="N5" s="27">
        <v>0</v>
      </c>
      <c r="O5" s="21" t="s">
        <v>36</v>
      </c>
      <c r="P5" s="21" t="s">
        <v>37</v>
      </c>
      <c r="Q5" s="21" t="s">
        <v>38</v>
      </c>
      <c r="R5" s="21" t="s">
        <v>39</v>
      </c>
      <c r="S5" s="21" t="s">
        <v>40</v>
      </c>
      <c r="T5" s="21" t="s">
        <v>76</v>
      </c>
      <c r="U5" s="21" t="s">
        <v>39</v>
      </c>
      <c r="V5" s="21" t="s">
        <v>42</v>
      </c>
      <c r="W5" s="21" t="s">
        <v>43</v>
      </c>
      <c r="X5" s="21" t="s">
        <v>77</v>
      </c>
      <c r="Y5" s="21" t="s">
        <v>78</v>
      </c>
      <c r="Z5" s="31" t="s">
        <v>79</v>
      </c>
    </row>
    <row r="6" ht="17.5" customHeight="1" spans="1:26">
      <c r="A6" s="20">
        <v>5</v>
      </c>
      <c r="B6" s="21" t="s">
        <v>26</v>
      </c>
      <c r="C6" s="21" t="s">
        <v>80</v>
      </c>
      <c r="D6" s="21" t="s">
        <v>81</v>
      </c>
      <c r="E6" s="21" t="s">
        <v>59</v>
      </c>
      <c r="F6" s="21" t="s">
        <v>30</v>
      </c>
      <c r="G6" s="21" t="s">
        <v>82</v>
      </c>
      <c r="H6" s="21" t="s">
        <v>61</v>
      </c>
      <c r="I6" s="21" t="s">
        <v>83</v>
      </c>
      <c r="J6" s="21" t="str">
        <f>_xlfn.DISPIMG("ID_31A0EB5BAA2A4B2991BC6B9476540103",1)</f>
        <v>=DISPIMG("ID_31A0EB5BAA2A4B2991BC6B9476540103",1)</v>
      </c>
      <c r="K6" s="21" t="s">
        <v>84</v>
      </c>
      <c r="L6" s="21" t="s">
        <v>85</v>
      </c>
      <c r="M6" s="26" t="s">
        <v>36</v>
      </c>
      <c r="N6" s="27">
        <v>0</v>
      </c>
      <c r="O6" s="21" t="s">
        <v>65</v>
      </c>
      <c r="P6" s="21" t="s">
        <v>37</v>
      </c>
      <c r="Q6" s="21" t="s">
        <v>36</v>
      </c>
      <c r="R6" s="21" t="s">
        <v>36</v>
      </c>
      <c r="S6" s="21" t="s">
        <v>40</v>
      </c>
      <c r="T6" s="21" t="s">
        <v>86</v>
      </c>
      <c r="U6" s="21" t="s">
        <v>36</v>
      </c>
      <c r="V6" s="21" t="s">
        <v>36</v>
      </c>
      <c r="W6" s="21" t="s">
        <v>43</v>
      </c>
      <c r="X6" s="21" t="s">
        <v>87</v>
      </c>
      <c r="Y6" s="21" t="s">
        <v>88</v>
      </c>
      <c r="Z6" s="31" t="s">
        <v>89</v>
      </c>
    </row>
    <row r="7" ht="17.5" customHeight="1" spans="1:26">
      <c r="A7" s="20">
        <v>6</v>
      </c>
      <c r="B7" s="21" t="s">
        <v>26</v>
      </c>
      <c r="C7" s="21" t="s">
        <v>90</v>
      </c>
      <c r="D7" s="21" t="s">
        <v>91</v>
      </c>
      <c r="E7" s="21" t="s">
        <v>59</v>
      </c>
      <c r="F7" s="21" t="s">
        <v>30</v>
      </c>
      <c r="G7" s="21" t="s">
        <v>92</v>
      </c>
      <c r="H7" s="21" t="s">
        <v>61</v>
      </c>
      <c r="I7" s="21" t="s">
        <v>93</v>
      </c>
      <c r="J7" s="21" t="str">
        <f>_xlfn.DISPIMG("ID_E00EABB8CAF74BC8BB95FA11B96185C5",1)</f>
        <v>=DISPIMG("ID_E00EABB8CAF74BC8BB95FA11B96185C5",1)</v>
      </c>
      <c r="K7" s="21" t="s">
        <v>94</v>
      </c>
      <c r="L7" s="21" t="s">
        <v>95</v>
      </c>
      <c r="M7" s="26" t="s">
        <v>36</v>
      </c>
      <c r="N7" s="27">
        <v>0</v>
      </c>
      <c r="O7" s="21" t="s">
        <v>65</v>
      </c>
      <c r="P7" s="21" t="s">
        <v>52</v>
      </c>
      <c r="Q7" s="21" t="s">
        <v>36</v>
      </c>
      <c r="R7" s="21" t="s">
        <v>36</v>
      </c>
      <c r="S7" s="21" t="s">
        <v>40</v>
      </c>
      <c r="T7" s="21" t="s">
        <v>96</v>
      </c>
      <c r="U7" s="21" t="s">
        <v>36</v>
      </c>
      <c r="V7" s="21" t="s">
        <v>36</v>
      </c>
      <c r="W7" s="21" t="s">
        <v>43</v>
      </c>
      <c r="X7" s="21" t="s">
        <v>97</v>
      </c>
      <c r="Y7" s="21" t="s">
        <v>98</v>
      </c>
      <c r="Z7" s="31" t="s">
        <v>99</v>
      </c>
    </row>
    <row r="8" ht="17.5" customHeight="1" spans="1:26">
      <c r="A8" s="20">
        <v>7</v>
      </c>
      <c r="B8" s="21" t="s">
        <v>26</v>
      </c>
      <c r="C8" s="21" t="s">
        <v>100</v>
      </c>
      <c r="D8" s="21" t="s">
        <v>101</v>
      </c>
      <c r="E8" s="21" t="s">
        <v>59</v>
      </c>
      <c r="F8" s="21" t="s">
        <v>30</v>
      </c>
      <c r="G8" s="21" t="s">
        <v>102</v>
      </c>
      <c r="H8" s="21" t="s">
        <v>103</v>
      </c>
      <c r="I8" s="21" t="s">
        <v>104</v>
      </c>
      <c r="J8" s="21" t="str">
        <f>_xlfn.DISPIMG("ID_7C59F599C5234524AEFCF0B2AF41856B",1)</f>
        <v>=DISPIMG("ID_7C59F599C5234524AEFCF0B2AF41856B",1)</v>
      </c>
      <c r="K8" s="21" t="s">
        <v>105</v>
      </c>
      <c r="L8" s="21" t="s">
        <v>106</v>
      </c>
      <c r="M8" s="26" t="s">
        <v>36</v>
      </c>
      <c r="N8" s="27">
        <v>0</v>
      </c>
      <c r="O8" s="21" t="s">
        <v>65</v>
      </c>
      <c r="P8" s="21" t="s">
        <v>37</v>
      </c>
      <c r="Q8" s="21" t="s">
        <v>36</v>
      </c>
      <c r="R8" s="21" t="s">
        <v>36</v>
      </c>
      <c r="S8" s="21" t="s">
        <v>40</v>
      </c>
      <c r="T8" s="21" t="s">
        <v>86</v>
      </c>
      <c r="U8" s="21" t="s">
        <v>36</v>
      </c>
      <c r="V8" s="21" t="s">
        <v>36</v>
      </c>
      <c r="W8" s="21" t="s">
        <v>43</v>
      </c>
      <c r="X8" s="21" t="s">
        <v>107</v>
      </c>
      <c r="Y8" s="21" t="s">
        <v>108</v>
      </c>
      <c r="Z8" s="31" t="s">
        <v>89</v>
      </c>
    </row>
    <row r="9" ht="17.5" customHeight="1" spans="1:26">
      <c r="A9" s="20">
        <v>8</v>
      </c>
      <c r="B9" s="21" t="s">
        <v>26</v>
      </c>
      <c r="C9" s="21" t="s">
        <v>109</v>
      </c>
      <c r="D9" s="21" t="s">
        <v>110</v>
      </c>
      <c r="E9" s="21" t="s">
        <v>59</v>
      </c>
      <c r="F9" s="21" t="s">
        <v>30</v>
      </c>
      <c r="G9" s="21" t="s">
        <v>111</v>
      </c>
      <c r="H9" s="21" t="s">
        <v>61</v>
      </c>
      <c r="I9" s="21" t="s">
        <v>112</v>
      </c>
      <c r="J9" s="21" t="str">
        <f>_xlfn.DISPIMG("ID_17294790383E475FB3E7A6B9245AA551",1)</f>
        <v>=DISPIMG("ID_17294790383E475FB3E7A6B9245AA551",1)</v>
      </c>
      <c r="K9" s="21" t="s">
        <v>113</v>
      </c>
      <c r="L9" s="21" t="s">
        <v>114</v>
      </c>
      <c r="M9" s="26" t="s">
        <v>36</v>
      </c>
      <c r="N9" s="27">
        <v>0</v>
      </c>
      <c r="O9" s="21" t="s">
        <v>65</v>
      </c>
      <c r="P9" s="21" t="s">
        <v>37</v>
      </c>
      <c r="Q9" s="21" t="s">
        <v>36</v>
      </c>
      <c r="R9" s="21" t="s">
        <v>36</v>
      </c>
      <c r="S9" s="21" t="s">
        <v>40</v>
      </c>
      <c r="T9" s="21" t="s">
        <v>115</v>
      </c>
      <c r="U9" s="21" t="s">
        <v>36</v>
      </c>
      <c r="V9" s="21" t="s">
        <v>36</v>
      </c>
      <c r="W9" s="21" t="s">
        <v>43</v>
      </c>
      <c r="X9" s="21" t="s">
        <v>116</v>
      </c>
      <c r="Y9" s="21" t="s">
        <v>117</v>
      </c>
      <c r="Z9" s="31" t="s">
        <v>118</v>
      </c>
    </row>
    <row r="10" ht="17.5" customHeight="1" spans="1:26">
      <c r="A10" s="20">
        <v>9</v>
      </c>
      <c r="B10" s="21" t="s">
        <v>26</v>
      </c>
      <c r="C10" s="21" t="s">
        <v>119</v>
      </c>
      <c r="D10" s="21" t="s">
        <v>120</v>
      </c>
      <c r="E10" s="21" t="s">
        <v>59</v>
      </c>
      <c r="F10" s="21" t="s">
        <v>30</v>
      </c>
      <c r="G10" s="21" t="s">
        <v>121</v>
      </c>
      <c r="H10" s="21" t="s">
        <v>103</v>
      </c>
      <c r="I10" s="21" t="s">
        <v>122</v>
      </c>
      <c r="J10" s="21" t="str">
        <f>_xlfn.DISPIMG("ID_FE31F171E20843419D48AB97C98EA68A",1)</f>
        <v>=DISPIMG("ID_FE31F171E20843419D48AB97C98EA68A",1)</v>
      </c>
      <c r="K10" s="21" t="s">
        <v>123</v>
      </c>
      <c r="L10" s="21" t="s">
        <v>124</v>
      </c>
      <c r="M10" s="26" t="s">
        <v>36</v>
      </c>
      <c r="N10" s="27">
        <v>0</v>
      </c>
      <c r="O10" s="21" t="s">
        <v>65</v>
      </c>
      <c r="P10" s="21" t="s">
        <v>52</v>
      </c>
      <c r="Q10" s="21" t="s">
        <v>36</v>
      </c>
      <c r="R10" s="21" t="s">
        <v>36</v>
      </c>
      <c r="S10" s="21" t="s">
        <v>40</v>
      </c>
      <c r="T10" s="21" t="s">
        <v>96</v>
      </c>
      <c r="U10" s="21" t="s">
        <v>36</v>
      </c>
      <c r="V10" s="21" t="s">
        <v>36</v>
      </c>
      <c r="W10" s="21" t="s">
        <v>43</v>
      </c>
      <c r="X10" s="21" t="s">
        <v>125</v>
      </c>
      <c r="Y10" s="21" t="s">
        <v>126</v>
      </c>
      <c r="Z10" s="31" t="s">
        <v>99</v>
      </c>
    </row>
    <row r="11" ht="17.5" customHeight="1" spans="1:26">
      <c r="A11" s="22">
        <v>10</v>
      </c>
      <c r="B11" s="23" t="s">
        <v>26</v>
      </c>
      <c r="C11" s="23" t="s">
        <v>127</v>
      </c>
      <c r="D11" s="23" t="s">
        <v>128</v>
      </c>
      <c r="E11" s="23" t="s">
        <v>29</v>
      </c>
      <c r="F11" s="23" t="s">
        <v>30</v>
      </c>
      <c r="G11" s="23" t="s">
        <v>129</v>
      </c>
      <c r="H11" s="23" t="s">
        <v>61</v>
      </c>
      <c r="I11" s="23" t="s">
        <v>130</v>
      </c>
      <c r="J11" s="23" t="str">
        <f>_xlfn.DISPIMG("ID_0FFBB43630E24490B2454C34CFC7A57A",1)</f>
        <v>=DISPIMG("ID_0FFBB43630E24490B2454C34CFC7A57A",1)</v>
      </c>
      <c r="K11" s="23" t="s">
        <v>131</v>
      </c>
      <c r="L11" s="23" t="s">
        <v>132</v>
      </c>
      <c r="M11" s="28" t="s">
        <v>36</v>
      </c>
      <c r="N11" s="29">
        <v>0</v>
      </c>
      <c r="O11" s="23" t="s">
        <v>36</v>
      </c>
      <c r="P11" s="23" t="s">
        <v>52</v>
      </c>
      <c r="Q11" s="23" t="s">
        <v>38</v>
      </c>
      <c r="R11" s="23" t="s">
        <v>39</v>
      </c>
      <c r="S11" s="23" t="s">
        <v>40</v>
      </c>
      <c r="T11" s="23" t="s">
        <v>133</v>
      </c>
      <c r="U11" s="23" t="s">
        <v>39</v>
      </c>
      <c r="V11" s="23" t="s">
        <v>42</v>
      </c>
      <c r="W11" s="23" t="s">
        <v>43</v>
      </c>
      <c r="X11" s="23" t="s">
        <v>134</v>
      </c>
      <c r="Y11" s="23" t="s">
        <v>135</v>
      </c>
      <c r="Z11" s="32" t="s">
        <v>136</v>
      </c>
    </row>
  </sheetData>
  <autoFilter xmlns:etc="http://www.wps.cn/officeDocument/2017/etCustomData" ref="A1:Z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1"/>
  <sheetViews>
    <sheetView showGridLines="0" workbookViewId="0">
      <pane ySplit="1" topLeftCell="A2" activePane="bottomLeft" state="frozen"/>
      <selection/>
      <selection pane="bottomLeft" activeCell="I2" sqref="I2"/>
    </sheetView>
  </sheetViews>
  <sheetFormatPr defaultColWidth="9.23076923076923" defaultRowHeight="16.8" outlineLevelCol="7"/>
  <cols>
    <col min="1" max="1" width="6.69230769230769" style="2" customWidth="1"/>
    <col min="2" max="2" width="12.6923076923077" customWidth="1"/>
    <col min="3" max="3" width="20.6923076923077" customWidth="1"/>
    <col min="4" max="5" width="12.6923076923077" style="2" customWidth="1"/>
    <col min="6" max="6" width="12.6923076923077" customWidth="1"/>
    <col min="7" max="8" width="20.6923076923077" customWidth="1"/>
  </cols>
  <sheetData>
    <row r="1" s="1" customFormat="1" ht="20" customHeight="1" spans="1:8">
      <c r="A1" s="3" t="s">
        <v>0</v>
      </c>
      <c r="B1" s="4" t="s">
        <v>2</v>
      </c>
      <c r="C1" s="4" t="s">
        <v>24</v>
      </c>
      <c r="D1" s="4" t="s">
        <v>137</v>
      </c>
      <c r="E1" s="4" t="s">
        <v>138</v>
      </c>
      <c r="F1" s="4" t="s">
        <v>139</v>
      </c>
      <c r="G1" s="4" t="s">
        <v>140</v>
      </c>
      <c r="H1" s="11" t="s">
        <v>141</v>
      </c>
    </row>
    <row r="2" ht="17.5" customHeight="1" spans="1:8">
      <c r="A2" s="5">
        <v>1</v>
      </c>
      <c r="B2" s="6" t="s">
        <v>27</v>
      </c>
      <c r="C2" s="6" t="s">
        <v>45</v>
      </c>
      <c r="D2" s="7">
        <v>1</v>
      </c>
      <c r="E2" s="7">
        <v>2000</v>
      </c>
      <c r="F2" s="6" t="s">
        <v>142</v>
      </c>
      <c r="G2" s="6" t="s">
        <v>143</v>
      </c>
      <c r="H2" s="12" t="s">
        <v>144</v>
      </c>
    </row>
    <row r="3" ht="17.5" customHeight="1" spans="1:8">
      <c r="A3" s="8">
        <v>1</v>
      </c>
      <c r="B3" s="9" t="s">
        <v>27</v>
      </c>
      <c r="C3" s="9" t="s">
        <v>45</v>
      </c>
      <c r="D3" s="10">
        <v>1</v>
      </c>
      <c r="E3" s="10">
        <v>1999</v>
      </c>
      <c r="F3" s="9" t="s">
        <v>142</v>
      </c>
      <c r="G3" s="9" t="s">
        <v>143</v>
      </c>
      <c r="H3" s="13" t="s">
        <v>144</v>
      </c>
    </row>
    <row r="4" ht="17.5" customHeight="1" spans="1:8">
      <c r="A4" s="8">
        <v>1</v>
      </c>
      <c r="B4" s="9" t="s">
        <v>27</v>
      </c>
      <c r="C4" s="9" t="s">
        <v>45</v>
      </c>
      <c r="D4" s="10">
        <v>1</v>
      </c>
      <c r="E4" s="10">
        <v>1998</v>
      </c>
      <c r="F4" s="9" t="s">
        <v>142</v>
      </c>
      <c r="G4" s="9" t="s">
        <v>143</v>
      </c>
      <c r="H4" s="13" t="s">
        <v>144</v>
      </c>
    </row>
    <row r="5" ht="17.5" customHeight="1" spans="1:8">
      <c r="A5" s="8">
        <v>1</v>
      </c>
      <c r="B5" s="9" t="s">
        <v>27</v>
      </c>
      <c r="C5" s="9" t="s">
        <v>45</v>
      </c>
      <c r="D5" s="10">
        <v>1</v>
      </c>
      <c r="E5" s="10">
        <v>1997</v>
      </c>
      <c r="F5" s="9" t="s">
        <v>142</v>
      </c>
      <c r="G5" s="9" t="s">
        <v>143</v>
      </c>
      <c r="H5" s="13" t="s">
        <v>144</v>
      </c>
    </row>
    <row r="6" ht="17.5" customHeight="1" spans="1:8">
      <c r="A6" s="8">
        <v>1</v>
      </c>
      <c r="B6" s="9" t="s">
        <v>27</v>
      </c>
      <c r="C6" s="9" t="s">
        <v>45</v>
      </c>
      <c r="D6" s="10">
        <v>1</v>
      </c>
      <c r="E6" s="10">
        <v>1996</v>
      </c>
      <c r="F6" s="9" t="s">
        <v>142</v>
      </c>
      <c r="G6" s="9" t="s">
        <v>143</v>
      </c>
      <c r="H6" s="13" t="s">
        <v>144</v>
      </c>
    </row>
    <row r="7" ht="17.5" customHeight="1" spans="1:8">
      <c r="A7" s="8">
        <v>2</v>
      </c>
      <c r="B7" s="9" t="s">
        <v>47</v>
      </c>
      <c r="C7" s="9" t="s">
        <v>55</v>
      </c>
      <c r="D7" s="10">
        <v>1</v>
      </c>
      <c r="E7" s="10">
        <v>2000</v>
      </c>
      <c r="F7" s="9" t="s">
        <v>142</v>
      </c>
      <c r="G7" s="9" t="s">
        <v>143</v>
      </c>
      <c r="H7" s="13" t="s">
        <v>145</v>
      </c>
    </row>
    <row r="8" ht="17.5" customHeight="1" spans="1:8">
      <c r="A8" s="8">
        <v>2</v>
      </c>
      <c r="B8" s="9" t="s">
        <v>47</v>
      </c>
      <c r="C8" s="9" t="s">
        <v>55</v>
      </c>
      <c r="D8" s="10">
        <v>1</v>
      </c>
      <c r="E8" s="10">
        <v>1999</v>
      </c>
      <c r="F8" s="9" t="s">
        <v>142</v>
      </c>
      <c r="G8" s="9" t="s">
        <v>143</v>
      </c>
      <c r="H8" s="13" t="s">
        <v>145</v>
      </c>
    </row>
    <row r="9" ht="17.5" customHeight="1" spans="1:8">
      <c r="A9" s="8">
        <v>2</v>
      </c>
      <c r="B9" s="9" t="s">
        <v>47</v>
      </c>
      <c r="C9" s="9" t="s">
        <v>55</v>
      </c>
      <c r="D9" s="10">
        <v>1</v>
      </c>
      <c r="E9" s="10">
        <v>1998</v>
      </c>
      <c r="F9" s="9" t="s">
        <v>142</v>
      </c>
      <c r="G9" s="9" t="s">
        <v>143</v>
      </c>
      <c r="H9" s="13" t="s">
        <v>145</v>
      </c>
    </row>
    <row r="10" ht="17.5" customHeight="1" spans="1:8">
      <c r="A10" s="8">
        <v>2</v>
      </c>
      <c r="B10" s="9" t="s">
        <v>47</v>
      </c>
      <c r="C10" s="9" t="s">
        <v>55</v>
      </c>
      <c r="D10" s="10">
        <v>1</v>
      </c>
      <c r="E10" s="10">
        <v>1997</v>
      </c>
      <c r="F10" s="9" t="s">
        <v>142</v>
      </c>
      <c r="G10" s="9" t="s">
        <v>143</v>
      </c>
      <c r="H10" s="13" t="s">
        <v>145</v>
      </c>
    </row>
    <row r="11" ht="17.5" customHeight="1" spans="1:8">
      <c r="A11" s="8">
        <v>2</v>
      </c>
      <c r="B11" s="9" t="s">
        <v>47</v>
      </c>
      <c r="C11" s="9" t="s">
        <v>55</v>
      </c>
      <c r="D11" s="10">
        <v>1</v>
      </c>
      <c r="E11" s="10">
        <v>1996</v>
      </c>
      <c r="F11" s="9" t="s">
        <v>142</v>
      </c>
      <c r="G11" s="9" t="s">
        <v>143</v>
      </c>
      <c r="H11" s="13" t="s">
        <v>145</v>
      </c>
    </row>
    <row r="12" ht="17.5" customHeight="1" spans="1:8">
      <c r="A12" s="8">
        <v>3</v>
      </c>
      <c r="B12" s="9" t="s">
        <v>57</v>
      </c>
      <c r="C12" s="9" t="s">
        <v>68</v>
      </c>
      <c r="D12" s="10">
        <v>1</v>
      </c>
      <c r="E12" s="10">
        <v>2000</v>
      </c>
      <c r="F12" s="9" t="s">
        <v>146</v>
      </c>
      <c r="G12" s="9" t="s">
        <v>147</v>
      </c>
      <c r="H12" s="13" t="s">
        <v>148</v>
      </c>
    </row>
    <row r="13" ht="17.5" customHeight="1" spans="1:8">
      <c r="A13" s="8">
        <v>3</v>
      </c>
      <c r="B13" s="9" t="s">
        <v>57</v>
      </c>
      <c r="C13" s="9" t="s">
        <v>68</v>
      </c>
      <c r="D13" s="10">
        <v>1</v>
      </c>
      <c r="E13" s="10">
        <v>1999</v>
      </c>
      <c r="F13" s="9" t="s">
        <v>146</v>
      </c>
      <c r="G13" s="9" t="s">
        <v>147</v>
      </c>
      <c r="H13" s="13" t="s">
        <v>148</v>
      </c>
    </row>
    <row r="14" ht="17.5" customHeight="1" spans="1:8">
      <c r="A14" s="8">
        <v>3</v>
      </c>
      <c r="B14" s="9" t="s">
        <v>57</v>
      </c>
      <c r="C14" s="9" t="s">
        <v>68</v>
      </c>
      <c r="D14" s="10">
        <v>1</v>
      </c>
      <c r="E14" s="10">
        <v>1998</v>
      </c>
      <c r="F14" s="9" t="s">
        <v>146</v>
      </c>
      <c r="G14" s="9" t="s">
        <v>147</v>
      </c>
      <c r="H14" s="13" t="s">
        <v>148</v>
      </c>
    </row>
    <row r="15" ht="17.5" customHeight="1" spans="1:8">
      <c r="A15" s="8">
        <v>3</v>
      </c>
      <c r="B15" s="9" t="s">
        <v>57</v>
      </c>
      <c r="C15" s="9" t="s">
        <v>68</v>
      </c>
      <c r="D15" s="10">
        <v>1</v>
      </c>
      <c r="E15" s="10">
        <v>1997</v>
      </c>
      <c r="F15" s="9" t="s">
        <v>146</v>
      </c>
      <c r="G15" s="9" t="s">
        <v>147</v>
      </c>
      <c r="H15" s="13" t="s">
        <v>148</v>
      </c>
    </row>
    <row r="16" ht="17.5" customHeight="1" spans="1:8">
      <c r="A16" s="8">
        <v>3</v>
      </c>
      <c r="B16" s="9" t="s">
        <v>57</v>
      </c>
      <c r="C16" s="9" t="s">
        <v>68</v>
      </c>
      <c r="D16" s="10">
        <v>1</v>
      </c>
      <c r="E16" s="10">
        <v>1996</v>
      </c>
      <c r="F16" s="9" t="s">
        <v>146</v>
      </c>
      <c r="G16" s="9" t="s">
        <v>147</v>
      </c>
      <c r="H16" s="13" t="s">
        <v>148</v>
      </c>
    </row>
    <row r="17" ht="17.5" customHeight="1" spans="1:8">
      <c r="A17" s="8">
        <v>3</v>
      </c>
      <c r="B17" s="9" t="s">
        <v>57</v>
      </c>
      <c r="C17" s="9" t="s">
        <v>68</v>
      </c>
      <c r="D17" s="10">
        <v>2</v>
      </c>
      <c r="E17" s="10">
        <v>2000</v>
      </c>
      <c r="F17" s="9" t="s">
        <v>149</v>
      </c>
      <c r="G17" s="9" t="s">
        <v>150</v>
      </c>
      <c r="H17" s="13" t="s">
        <v>151</v>
      </c>
    </row>
    <row r="18" ht="17.5" customHeight="1" spans="1:8">
      <c r="A18" s="8">
        <v>3</v>
      </c>
      <c r="B18" s="9" t="s">
        <v>57</v>
      </c>
      <c r="C18" s="9" t="s">
        <v>68</v>
      </c>
      <c r="D18" s="10">
        <v>2</v>
      </c>
      <c r="E18" s="10">
        <v>1999</v>
      </c>
      <c r="F18" s="9" t="s">
        <v>149</v>
      </c>
      <c r="G18" s="9" t="s">
        <v>150</v>
      </c>
      <c r="H18" s="13" t="s">
        <v>151</v>
      </c>
    </row>
    <row r="19" ht="17.5" customHeight="1" spans="1:8">
      <c r="A19" s="8">
        <v>3</v>
      </c>
      <c r="B19" s="9" t="s">
        <v>57</v>
      </c>
      <c r="C19" s="9" t="s">
        <v>68</v>
      </c>
      <c r="D19" s="10">
        <v>2</v>
      </c>
      <c r="E19" s="10">
        <v>1998</v>
      </c>
      <c r="F19" s="9" t="s">
        <v>149</v>
      </c>
      <c r="G19" s="9" t="s">
        <v>150</v>
      </c>
      <c r="H19" s="13" t="s">
        <v>151</v>
      </c>
    </row>
    <row r="20" ht="17.5" customHeight="1" spans="1:8">
      <c r="A20" s="8">
        <v>3</v>
      </c>
      <c r="B20" s="9" t="s">
        <v>57</v>
      </c>
      <c r="C20" s="9" t="s">
        <v>68</v>
      </c>
      <c r="D20" s="10">
        <v>2</v>
      </c>
      <c r="E20" s="10">
        <v>1997</v>
      </c>
      <c r="F20" s="9" t="s">
        <v>149</v>
      </c>
      <c r="G20" s="9" t="s">
        <v>150</v>
      </c>
      <c r="H20" s="13" t="s">
        <v>151</v>
      </c>
    </row>
    <row r="21" ht="17.5" customHeight="1" spans="1:8">
      <c r="A21" s="8">
        <v>3</v>
      </c>
      <c r="B21" s="9" t="s">
        <v>57</v>
      </c>
      <c r="C21" s="9" t="s">
        <v>68</v>
      </c>
      <c r="D21" s="10">
        <v>2</v>
      </c>
      <c r="E21" s="10">
        <v>1996</v>
      </c>
      <c r="F21" s="9" t="s">
        <v>149</v>
      </c>
      <c r="G21" s="9" t="s">
        <v>150</v>
      </c>
      <c r="H21" s="13" t="s">
        <v>151</v>
      </c>
    </row>
    <row r="22" ht="17.5" customHeight="1" spans="1:8">
      <c r="A22" s="8">
        <v>3</v>
      </c>
      <c r="B22" s="9" t="s">
        <v>57</v>
      </c>
      <c r="C22" s="9" t="s">
        <v>68</v>
      </c>
      <c r="D22" s="10">
        <v>3</v>
      </c>
      <c r="E22" s="10">
        <v>2000</v>
      </c>
      <c r="F22" s="9" t="s">
        <v>149</v>
      </c>
      <c r="G22" s="9" t="s">
        <v>152</v>
      </c>
      <c r="H22" s="13" t="s">
        <v>153</v>
      </c>
    </row>
    <row r="23" ht="17.5" customHeight="1" spans="1:8">
      <c r="A23" s="8">
        <v>3</v>
      </c>
      <c r="B23" s="9" t="s">
        <v>57</v>
      </c>
      <c r="C23" s="9" t="s">
        <v>68</v>
      </c>
      <c r="D23" s="10">
        <v>3</v>
      </c>
      <c r="E23" s="10">
        <v>1999</v>
      </c>
      <c r="F23" s="9" t="s">
        <v>149</v>
      </c>
      <c r="G23" s="9" t="s">
        <v>152</v>
      </c>
      <c r="H23" s="13" t="s">
        <v>153</v>
      </c>
    </row>
    <row r="24" ht="17.5" customHeight="1" spans="1:8">
      <c r="A24" s="8">
        <v>3</v>
      </c>
      <c r="B24" s="9" t="s">
        <v>57</v>
      </c>
      <c r="C24" s="9" t="s">
        <v>68</v>
      </c>
      <c r="D24" s="10">
        <v>3</v>
      </c>
      <c r="E24" s="10">
        <v>1998</v>
      </c>
      <c r="F24" s="9" t="s">
        <v>149</v>
      </c>
      <c r="G24" s="9" t="s">
        <v>152</v>
      </c>
      <c r="H24" s="13" t="s">
        <v>153</v>
      </c>
    </row>
    <row r="25" ht="17.5" customHeight="1" spans="1:8">
      <c r="A25" s="8">
        <v>3</v>
      </c>
      <c r="B25" s="9" t="s">
        <v>57</v>
      </c>
      <c r="C25" s="9" t="s">
        <v>68</v>
      </c>
      <c r="D25" s="10">
        <v>3</v>
      </c>
      <c r="E25" s="10">
        <v>1997</v>
      </c>
      <c r="F25" s="9" t="s">
        <v>149</v>
      </c>
      <c r="G25" s="9" t="s">
        <v>152</v>
      </c>
      <c r="H25" s="13" t="s">
        <v>153</v>
      </c>
    </row>
    <row r="26" ht="17.5" customHeight="1" spans="1:8">
      <c r="A26" s="8">
        <v>3</v>
      </c>
      <c r="B26" s="9" t="s">
        <v>57</v>
      </c>
      <c r="C26" s="9" t="s">
        <v>68</v>
      </c>
      <c r="D26" s="10">
        <v>3</v>
      </c>
      <c r="E26" s="10">
        <v>1996</v>
      </c>
      <c r="F26" s="9" t="s">
        <v>149</v>
      </c>
      <c r="G26" s="9" t="s">
        <v>152</v>
      </c>
      <c r="H26" s="13" t="s">
        <v>153</v>
      </c>
    </row>
    <row r="27" ht="17.5" customHeight="1" spans="1:8">
      <c r="A27" s="8">
        <v>3</v>
      </c>
      <c r="B27" s="9" t="s">
        <v>57</v>
      </c>
      <c r="C27" s="9" t="s">
        <v>68</v>
      </c>
      <c r="D27" s="10">
        <v>4</v>
      </c>
      <c r="E27" s="10">
        <v>2000</v>
      </c>
      <c r="F27" s="9" t="s">
        <v>154</v>
      </c>
      <c r="G27" s="9" t="s">
        <v>155</v>
      </c>
      <c r="H27" s="13" t="s">
        <v>156</v>
      </c>
    </row>
    <row r="28" ht="17.5" customHeight="1" spans="1:8">
      <c r="A28" s="8">
        <v>3</v>
      </c>
      <c r="B28" s="9" t="s">
        <v>57</v>
      </c>
      <c r="C28" s="9" t="s">
        <v>68</v>
      </c>
      <c r="D28" s="10">
        <v>4</v>
      </c>
      <c r="E28" s="10">
        <v>1999</v>
      </c>
      <c r="F28" s="9" t="s">
        <v>154</v>
      </c>
      <c r="G28" s="9" t="s">
        <v>155</v>
      </c>
      <c r="H28" s="13" t="s">
        <v>156</v>
      </c>
    </row>
    <row r="29" ht="17.5" customHeight="1" spans="1:8">
      <c r="A29" s="8">
        <v>3</v>
      </c>
      <c r="B29" s="9" t="s">
        <v>57</v>
      </c>
      <c r="C29" s="9" t="s">
        <v>68</v>
      </c>
      <c r="D29" s="10">
        <v>4</v>
      </c>
      <c r="E29" s="10">
        <v>1998</v>
      </c>
      <c r="F29" s="9" t="s">
        <v>154</v>
      </c>
      <c r="G29" s="9" t="s">
        <v>155</v>
      </c>
      <c r="H29" s="13" t="s">
        <v>156</v>
      </c>
    </row>
    <row r="30" ht="17.5" customHeight="1" spans="1:8">
      <c r="A30" s="8">
        <v>3</v>
      </c>
      <c r="B30" s="9" t="s">
        <v>57</v>
      </c>
      <c r="C30" s="9" t="s">
        <v>68</v>
      </c>
      <c r="D30" s="10">
        <v>4</v>
      </c>
      <c r="E30" s="10">
        <v>1997</v>
      </c>
      <c r="F30" s="9" t="s">
        <v>154</v>
      </c>
      <c r="G30" s="9" t="s">
        <v>155</v>
      </c>
      <c r="H30" s="13" t="s">
        <v>156</v>
      </c>
    </row>
    <row r="31" ht="17.5" customHeight="1" spans="1:8">
      <c r="A31" s="8">
        <v>3</v>
      </c>
      <c r="B31" s="9" t="s">
        <v>57</v>
      </c>
      <c r="C31" s="9" t="s">
        <v>68</v>
      </c>
      <c r="D31" s="10">
        <v>4</v>
      </c>
      <c r="E31" s="10">
        <v>1996</v>
      </c>
      <c r="F31" s="9" t="s">
        <v>154</v>
      </c>
      <c r="G31" s="9" t="s">
        <v>155</v>
      </c>
      <c r="H31" s="13" t="s">
        <v>156</v>
      </c>
    </row>
    <row r="32" ht="17.5" customHeight="1" spans="1:8">
      <c r="A32" s="8">
        <v>3</v>
      </c>
      <c r="B32" s="9" t="s">
        <v>57</v>
      </c>
      <c r="C32" s="9" t="s">
        <v>68</v>
      </c>
      <c r="D32" s="10">
        <v>5</v>
      </c>
      <c r="E32" s="10">
        <v>2000</v>
      </c>
      <c r="F32" s="9" t="s">
        <v>154</v>
      </c>
      <c r="G32" s="9" t="s">
        <v>157</v>
      </c>
      <c r="H32" s="13" t="s">
        <v>158</v>
      </c>
    </row>
    <row r="33" ht="17.5" customHeight="1" spans="1:8">
      <c r="A33" s="8">
        <v>3</v>
      </c>
      <c r="B33" s="9" t="s">
        <v>57</v>
      </c>
      <c r="C33" s="9" t="s">
        <v>68</v>
      </c>
      <c r="D33" s="10">
        <v>5</v>
      </c>
      <c r="E33" s="10">
        <v>1999</v>
      </c>
      <c r="F33" s="9" t="s">
        <v>154</v>
      </c>
      <c r="G33" s="9" t="s">
        <v>157</v>
      </c>
      <c r="H33" s="13" t="s">
        <v>158</v>
      </c>
    </row>
    <row r="34" ht="17.5" customHeight="1" spans="1:8">
      <c r="A34" s="8">
        <v>3</v>
      </c>
      <c r="B34" s="9" t="s">
        <v>57</v>
      </c>
      <c r="C34" s="9" t="s">
        <v>68</v>
      </c>
      <c r="D34" s="10">
        <v>5</v>
      </c>
      <c r="E34" s="10">
        <v>1998</v>
      </c>
      <c r="F34" s="9" t="s">
        <v>154</v>
      </c>
      <c r="G34" s="9" t="s">
        <v>157</v>
      </c>
      <c r="H34" s="13" t="s">
        <v>158</v>
      </c>
    </row>
    <row r="35" ht="17.5" customHeight="1" spans="1:8">
      <c r="A35" s="8">
        <v>3</v>
      </c>
      <c r="B35" s="9" t="s">
        <v>57</v>
      </c>
      <c r="C35" s="9" t="s">
        <v>68</v>
      </c>
      <c r="D35" s="10">
        <v>5</v>
      </c>
      <c r="E35" s="10">
        <v>1997</v>
      </c>
      <c r="F35" s="9" t="s">
        <v>154</v>
      </c>
      <c r="G35" s="9" t="s">
        <v>157</v>
      </c>
      <c r="H35" s="13" t="s">
        <v>158</v>
      </c>
    </row>
    <row r="36" ht="17.5" customHeight="1" spans="1:8">
      <c r="A36" s="8">
        <v>3</v>
      </c>
      <c r="B36" s="9" t="s">
        <v>57</v>
      </c>
      <c r="C36" s="9" t="s">
        <v>68</v>
      </c>
      <c r="D36" s="10">
        <v>5</v>
      </c>
      <c r="E36" s="10">
        <v>1996</v>
      </c>
      <c r="F36" s="9" t="s">
        <v>154</v>
      </c>
      <c r="G36" s="9" t="s">
        <v>157</v>
      </c>
      <c r="H36" s="13" t="s">
        <v>158</v>
      </c>
    </row>
    <row r="37" ht="17.5" customHeight="1" spans="1:8">
      <c r="A37" s="8">
        <v>4</v>
      </c>
      <c r="B37" s="9" t="s">
        <v>70</v>
      </c>
      <c r="C37" s="9" t="s">
        <v>78</v>
      </c>
      <c r="D37" s="10">
        <v>1</v>
      </c>
      <c r="E37" s="10">
        <v>2000</v>
      </c>
      <c r="F37" s="9" t="s">
        <v>146</v>
      </c>
      <c r="G37" s="9" t="s">
        <v>147</v>
      </c>
      <c r="H37" s="13" t="s">
        <v>159</v>
      </c>
    </row>
    <row r="38" ht="17.5" customHeight="1" spans="1:8">
      <c r="A38" s="8">
        <v>4</v>
      </c>
      <c r="B38" s="9" t="s">
        <v>70</v>
      </c>
      <c r="C38" s="9" t="s">
        <v>78</v>
      </c>
      <c r="D38" s="10">
        <v>1</v>
      </c>
      <c r="E38" s="10">
        <v>1999</v>
      </c>
      <c r="F38" s="9" t="s">
        <v>146</v>
      </c>
      <c r="G38" s="9" t="s">
        <v>147</v>
      </c>
      <c r="H38" s="13" t="s">
        <v>159</v>
      </c>
    </row>
    <row r="39" ht="17.5" customHeight="1" spans="1:8">
      <c r="A39" s="8">
        <v>4</v>
      </c>
      <c r="B39" s="9" t="s">
        <v>70</v>
      </c>
      <c r="C39" s="9" t="s">
        <v>78</v>
      </c>
      <c r="D39" s="10">
        <v>1</v>
      </c>
      <c r="E39" s="10">
        <v>1998</v>
      </c>
      <c r="F39" s="9" t="s">
        <v>146</v>
      </c>
      <c r="G39" s="9" t="s">
        <v>147</v>
      </c>
      <c r="H39" s="13" t="s">
        <v>159</v>
      </c>
    </row>
    <row r="40" ht="17.5" customHeight="1" spans="1:8">
      <c r="A40" s="8">
        <v>4</v>
      </c>
      <c r="B40" s="9" t="s">
        <v>70</v>
      </c>
      <c r="C40" s="9" t="s">
        <v>78</v>
      </c>
      <c r="D40" s="10">
        <v>1</v>
      </c>
      <c r="E40" s="10">
        <v>1997</v>
      </c>
      <c r="F40" s="9" t="s">
        <v>146</v>
      </c>
      <c r="G40" s="9" t="s">
        <v>147</v>
      </c>
      <c r="H40" s="13" t="s">
        <v>159</v>
      </c>
    </row>
    <row r="41" ht="17.5" customHeight="1" spans="1:8">
      <c r="A41" s="8">
        <v>4</v>
      </c>
      <c r="B41" s="9" t="s">
        <v>70</v>
      </c>
      <c r="C41" s="9" t="s">
        <v>78</v>
      </c>
      <c r="D41" s="10">
        <v>1</v>
      </c>
      <c r="E41" s="10">
        <v>1996</v>
      </c>
      <c r="F41" s="9" t="s">
        <v>146</v>
      </c>
      <c r="G41" s="9" t="s">
        <v>147</v>
      </c>
      <c r="H41" s="13" t="s">
        <v>159</v>
      </c>
    </row>
    <row r="42" ht="17.5" customHeight="1" spans="1:8">
      <c r="A42" s="8">
        <v>4</v>
      </c>
      <c r="B42" s="9" t="s">
        <v>70</v>
      </c>
      <c r="C42" s="9" t="s">
        <v>78</v>
      </c>
      <c r="D42" s="10">
        <v>2</v>
      </c>
      <c r="E42" s="10">
        <v>2000</v>
      </c>
      <c r="F42" s="9" t="s">
        <v>149</v>
      </c>
      <c r="G42" s="9" t="s">
        <v>150</v>
      </c>
      <c r="H42" s="13" t="s">
        <v>160</v>
      </c>
    </row>
    <row r="43" ht="17.5" customHeight="1" spans="1:8">
      <c r="A43" s="8">
        <v>4</v>
      </c>
      <c r="B43" s="9" t="s">
        <v>70</v>
      </c>
      <c r="C43" s="9" t="s">
        <v>78</v>
      </c>
      <c r="D43" s="10">
        <v>2</v>
      </c>
      <c r="E43" s="10">
        <v>1999</v>
      </c>
      <c r="F43" s="9" t="s">
        <v>149</v>
      </c>
      <c r="G43" s="9" t="s">
        <v>150</v>
      </c>
      <c r="H43" s="13" t="s">
        <v>160</v>
      </c>
    </row>
    <row r="44" ht="17.5" customHeight="1" spans="1:8">
      <c r="A44" s="8">
        <v>4</v>
      </c>
      <c r="B44" s="9" t="s">
        <v>70</v>
      </c>
      <c r="C44" s="9" t="s">
        <v>78</v>
      </c>
      <c r="D44" s="10">
        <v>2</v>
      </c>
      <c r="E44" s="10">
        <v>1998</v>
      </c>
      <c r="F44" s="9" t="s">
        <v>149</v>
      </c>
      <c r="G44" s="9" t="s">
        <v>150</v>
      </c>
      <c r="H44" s="13" t="s">
        <v>160</v>
      </c>
    </row>
    <row r="45" ht="17.5" customHeight="1" spans="1:8">
      <c r="A45" s="8">
        <v>4</v>
      </c>
      <c r="B45" s="9" t="s">
        <v>70</v>
      </c>
      <c r="C45" s="9" t="s">
        <v>78</v>
      </c>
      <c r="D45" s="10">
        <v>2</v>
      </c>
      <c r="E45" s="10">
        <v>1997</v>
      </c>
      <c r="F45" s="9" t="s">
        <v>149</v>
      </c>
      <c r="G45" s="9" t="s">
        <v>150</v>
      </c>
      <c r="H45" s="13" t="s">
        <v>160</v>
      </c>
    </row>
    <row r="46" ht="17.5" customHeight="1" spans="1:8">
      <c r="A46" s="8">
        <v>4</v>
      </c>
      <c r="B46" s="9" t="s">
        <v>70</v>
      </c>
      <c r="C46" s="9" t="s">
        <v>78</v>
      </c>
      <c r="D46" s="10">
        <v>2</v>
      </c>
      <c r="E46" s="10">
        <v>1996</v>
      </c>
      <c r="F46" s="9" t="s">
        <v>149</v>
      </c>
      <c r="G46" s="9" t="s">
        <v>150</v>
      </c>
      <c r="H46" s="13" t="s">
        <v>160</v>
      </c>
    </row>
    <row r="47" ht="17.5" customHeight="1" spans="1:8">
      <c r="A47" s="8">
        <v>4</v>
      </c>
      <c r="B47" s="9" t="s">
        <v>70</v>
      </c>
      <c r="C47" s="9" t="s">
        <v>78</v>
      </c>
      <c r="D47" s="10">
        <v>3</v>
      </c>
      <c r="E47" s="10">
        <v>2000</v>
      </c>
      <c r="F47" s="9" t="s">
        <v>149</v>
      </c>
      <c r="G47" s="9" t="s">
        <v>152</v>
      </c>
      <c r="H47" s="13" t="s">
        <v>161</v>
      </c>
    </row>
    <row r="48" ht="17.5" customHeight="1" spans="1:8">
      <c r="A48" s="8">
        <v>4</v>
      </c>
      <c r="B48" s="9" t="s">
        <v>70</v>
      </c>
      <c r="C48" s="9" t="s">
        <v>78</v>
      </c>
      <c r="D48" s="10">
        <v>3</v>
      </c>
      <c r="E48" s="10">
        <v>1999</v>
      </c>
      <c r="F48" s="9" t="s">
        <v>149</v>
      </c>
      <c r="G48" s="9" t="s">
        <v>152</v>
      </c>
      <c r="H48" s="13" t="s">
        <v>161</v>
      </c>
    </row>
    <row r="49" ht="17.5" customHeight="1" spans="1:8">
      <c r="A49" s="8">
        <v>4</v>
      </c>
      <c r="B49" s="9" t="s">
        <v>70</v>
      </c>
      <c r="C49" s="9" t="s">
        <v>78</v>
      </c>
      <c r="D49" s="10">
        <v>3</v>
      </c>
      <c r="E49" s="10">
        <v>1998</v>
      </c>
      <c r="F49" s="9" t="s">
        <v>149</v>
      </c>
      <c r="G49" s="9" t="s">
        <v>152</v>
      </c>
      <c r="H49" s="13" t="s">
        <v>161</v>
      </c>
    </row>
    <row r="50" ht="17.5" customHeight="1" spans="1:8">
      <c r="A50" s="8">
        <v>4</v>
      </c>
      <c r="B50" s="9" t="s">
        <v>70</v>
      </c>
      <c r="C50" s="9" t="s">
        <v>78</v>
      </c>
      <c r="D50" s="10">
        <v>3</v>
      </c>
      <c r="E50" s="10">
        <v>1997</v>
      </c>
      <c r="F50" s="9" t="s">
        <v>149</v>
      </c>
      <c r="G50" s="9" t="s">
        <v>152</v>
      </c>
      <c r="H50" s="13" t="s">
        <v>161</v>
      </c>
    </row>
    <row r="51" ht="17.5" customHeight="1" spans="1:8">
      <c r="A51" s="8">
        <v>4</v>
      </c>
      <c r="B51" s="9" t="s">
        <v>70</v>
      </c>
      <c r="C51" s="9" t="s">
        <v>78</v>
      </c>
      <c r="D51" s="10">
        <v>3</v>
      </c>
      <c r="E51" s="10">
        <v>1996</v>
      </c>
      <c r="F51" s="9" t="s">
        <v>149</v>
      </c>
      <c r="G51" s="9" t="s">
        <v>152</v>
      </c>
      <c r="H51" s="13" t="s">
        <v>161</v>
      </c>
    </row>
    <row r="52" ht="17.5" customHeight="1" spans="1:8">
      <c r="A52" s="8">
        <v>4</v>
      </c>
      <c r="B52" s="9" t="s">
        <v>70</v>
      </c>
      <c r="C52" s="9" t="s">
        <v>78</v>
      </c>
      <c r="D52" s="10">
        <v>4</v>
      </c>
      <c r="E52" s="10">
        <v>2000</v>
      </c>
      <c r="F52" s="9" t="s">
        <v>154</v>
      </c>
      <c r="G52" s="9" t="s">
        <v>155</v>
      </c>
      <c r="H52" s="13" t="s">
        <v>162</v>
      </c>
    </row>
    <row r="53" ht="17.5" customHeight="1" spans="1:8">
      <c r="A53" s="8">
        <v>4</v>
      </c>
      <c r="B53" s="9" t="s">
        <v>70</v>
      </c>
      <c r="C53" s="9" t="s">
        <v>78</v>
      </c>
      <c r="D53" s="10">
        <v>4</v>
      </c>
      <c r="E53" s="10">
        <v>1999</v>
      </c>
      <c r="F53" s="9" t="s">
        <v>154</v>
      </c>
      <c r="G53" s="9" t="s">
        <v>155</v>
      </c>
      <c r="H53" s="13" t="s">
        <v>162</v>
      </c>
    </row>
    <row r="54" ht="17.5" customHeight="1" spans="1:8">
      <c r="A54" s="8">
        <v>4</v>
      </c>
      <c r="B54" s="9" t="s">
        <v>70</v>
      </c>
      <c r="C54" s="9" t="s">
        <v>78</v>
      </c>
      <c r="D54" s="10">
        <v>4</v>
      </c>
      <c r="E54" s="10">
        <v>1998</v>
      </c>
      <c r="F54" s="9" t="s">
        <v>154</v>
      </c>
      <c r="G54" s="9" t="s">
        <v>155</v>
      </c>
      <c r="H54" s="13" t="s">
        <v>162</v>
      </c>
    </row>
    <row r="55" ht="17.5" customHeight="1" spans="1:8">
      <c r="A55" s="8">
        <v>4</v>
      </c>
      <c r="B55" s="9" t="s">
        <v>70</v>
      </c>
      <c r="C55" s="9" t="s">
        <v>78</v>
      </c>
      <c r="D55" s="10">
        <v>4</v>
      </c>
      <c r="E55" s="10">
        <v>1997</v>
      </c>
      <c r="F55" s="9" t="s">
        <v>154</v>
      </c>
      <c r="G55" s="9" t="s">
        <v>155</v>
      </c>
      <c r="H55" s="13" t="s">
        <v>162</v>
      </c>
    </row>
    <row r="56" ht="17.5" customHeight="1" spans="1:8">
      <c r="A56" s="8">
        <v>4</v>
      </c>
      <c r="B56" s="9" t="s">
        <v>70</v>
      </c>
      <c r="C56" s="9" t="s">
        <v>78</v>
      </c>
      <c r="D56" s="10">
        <v>4</v>
      </c>
      <c r="E56" s="10">
        <v>1996</v>
      </c>
      <c r="F56" s="9" t="s">
        <v>154</v>
      </c>
      <c r="G56" s="9" t="s">
        <v>155</v>
      </c>
      <c r="H56" s="13" t="s">
        <v>162</v>
      </c>
    </row>
    <row r="57" ht="17.5" customHeight="1" spans="1:8">
      <c r="A57" s="8">
        <v>4</v>
      </c>
      <c r="B57" s="9" t="s">
        <v>70</v>
      </c>
      <c r="C57" s="9" t="s">
        <v>78</v>
      </c>
      <c r="D57" s="10">
        <v>5</v>
      </c>
      <c r="E57" s="10">
        <v>2000</v>
      </c>
      <c r="F57" s="9" t="s">
        <v>154</v>
      </c>
      <c r="G57" s="9" t="s">
        <v>157</v>
      </c>
      <c r="H57" s="13" t="s">
        <v>163</v>
      </c>
    </row>
    <row r="58" ht="17.5" customHeight="1" spans="1:8">
      <c r="A58" s="8">
        <v>4</v>
      </c>
      <c r="B58" s="9" t="s">
        <v>70</v>
      </c>
      <c r="C58" s="9" t="s">
        <v>78</v>
      </c>
      <c r="D58" s="10">
        <v>5</v>
      </c>
      <c r="E58" s="10">
        <v>1999</v>
      </c>
      <c r="F58" s="9" t="s">
        <v>154</v>
      </c>
      <c r="G58" s="9" t="s">
        <v>157</v>
      </c>
      <c r="H58" s="13" t="s">
        <v>163</v>
      </c>
    </row>
    <row r="59" ht="17.5" customHeight="1" spans="1:8">
      <c r="A59" s="8">
        <v>4</v>
      </c>
      <c r="B59" s="9" t="s">
        <v>70</v>
      </c>
      <c r="C59" s="9" t="s">
        <v>78</v>
      </c>
      <c r="D59" s="10">
        <v>5</v>
      </c>
      <c r="E59" s="10">
        <v>1998</v>
      </c>
      <c r="F59" s="9" t="s">
        <v>154</v>
      </c>
      <c r="G59" s="9" t="s">
        <v>157</v>
      </c>
      <c r="H59" s="13" t="s">
        <v>163</v>
      </c>
    </row>
    <row r="60" ht="17.5" customHeight="1" spans="1:8">
      <c r="A60" s="8">
        <v>4</v>
      </c>
      <c r="B60" s="9" t="s">
        <v>70</v>
      </c>
      <c r="C60" s="9" t="s">
        <v>78</v>
      </c>
      <c r="D60" s="10">
        <v>5</v>
      </c>
      <c r="E60" s="10">
        <v>1997</v>
      </c>
      <c r="F60" s="9" t="s">
        <v>154</v>
      </c>
      <c r="G60" s="9" t="s">
        <v>157</v>
      </c>
      <c r="H60" s="13" t="s">
        <v>163</v>
      </c>
    </row>
    <row r="61" ht="17.5" customHeight="1" spans="1:8">
      <c r="A61" s="8">
        <v>4</v>
      </c>
      <c r="B61" s="9" t="s">
        <v>70</v>
      </c>
      <c r="C61" s="9" t="s">
        <v>78</v>
      </c>
      <c r="D61" s="10">
        <v>5</v>
      </c>
      <c r="E61" s="10">
        <v>1996</v>
      </c>
      <c r="F61" s="9" t="s">
        <v>154</v>
      </c>
      <c r="G61" s="9" t="s">
        <v>157</v>
      </c>
      <c r="H61" s="13" t="s">
        <v>163</v>
      </c>
    </row>
    <row r="62" ht="17.5" customHeight="1" spans="1:8">
      <c r="A62" s="8">
        <v>5</v>
      </c>
      <c r="B62" s="9" t="s">
        <v>80</v>
      </c>
      <c r="C62" s="9" t="s">
        <v>88</v>
      </c>
      <c r="D62" s="10">
        <v>1</v>
      </c>
      <c r="E62" s="10">
        <v>2000</v>
      </c>
      <c r="F62" s="9" t="s">
        <v>146</v>
      </c>
      <c r="G62" s="9" t="s">
        <v>147</v>
      </c>
      <c r="H62" s="13" t="s">
        <v>164</v>
      </c>
    </row>
    <row r="63" ht="17.5" customHeight="1" spans="1:8">
      <c r="A63" s="8">
        <v>5</v>
      </c>
      <c r="B63" s="9" t="s">
        <v>80</v>
      </c>
      <c r="C63" s="9" t="s">
        <v>88</v>
      </c>
      <c r="D63" s="10">
        <v>1</v>
      </c>
      <c r="E63" s="10">
        <v>1999</v>
      </c>
      <c r="F63" s="9" t="s">
        <v>146</v>
      </c>
      <c r="G63" s="9" t="s">
        <v>147</v>
      </c>
      <c r="H63" s="13" t="s">
        <v>164</v>
      </c>
    </row>
    <row r="64" ht="17.5" customHeight="1" spans="1:8">
      <c r="A64" s="8">
        <v>5</v>
      </c>
      <c r="B64" s="9" t="s">
        <v>80</v>
      </c>
      <c r="C64" s="9" t="s">
        <v>88</v>
      </c>
      <c r="D64" s="10">
        <v>1</v>
      </c>
      <c r="E64" s="10">
        <v>1998</v>
      </c>
      <c r="F64" s="9" t="s">
        <v>146</v>
      </c>
      <c r="G64" s="9" t="s">
        <v>147</v>
      </c>
      <c r="H64" s="13" t="s">
        <v>164</v>
      </c>
    </row>
    <row r="65" ht="17.5" customHeight="1" spans="1:8">
      <c r="A65" s="8">
        <v>5</v>
      </c>
      <c r="B65" s="9" t="s">
        <v>80</v>
      </c>
      <c r="C65" s="9" t="s">
        <v>88</v>
      </c>
      <c r="D65" s="10">
        <v>1</v>
      </c>
      <c r="E65" s="10">
        <v>1997</v>
      </c>
      <c r="F65" s="9" t="s">
        <v>146</v>
      </c>
      <c r="G65" s="9" t="s">
        <v>147</v>
      </c>
      <c r="H65" s="13" t="s">
        <v>164</v>
      </c>
    </row>
    <row r="66" ht="17.5" customHeight="1" spans="1:8">
      <c r="A66" s="8">
        <v>5</v>
      </c>
      <c r="B66" s="9" t="s">
        <v>80</v>
      </c>
      <c r="C66" s="9" t="s">
        <v>88</v>
      </c>
      <c r="D66" s="10">
        <v>1</v>
      </c>
      <c r="E66" s="10">
        <v>1996</v>
      </c>
      <c r="F66" s="9" t="s">
        <v>146</v>
      </c>
      <c r="G66" s="9" t="s">
        <v>147</v>
      </c>
      <c r="H66" s="13" t="s">
        <v>164</v>
      </c>
    </row>
    <row r="67" ht="17.5" customHeight="1" spans="1:8">
      <c r="A67" s="8">
        <v>5</v>
      </c>
      <c r="B67" s="9" t="s">
        <v>80</v>
      </c>
      <c r="C67" s="9" t="s">
        <v>88</v>
      </c>
      <c r="D67" s="10">
        <v>2</v>
      </c>
      <c r="E67" s="10">
        <v>2000</v>
      </c>
      <c r="F67" s="9" t="s">
        <v>149</v>
      </c>
      <c r="G67" s="9" t="s">
        <v>150</v>
      </c>
      <c r="H67" s="13" t="s">
        <v>165</v>
      </c>
    </row>
    <row r="68" ht="17.5" customHeight="1" spans="1:8">
      <c r="A68" s="8">
        <v>5</v>
      </c>
      <c r="B68" s="9" t="s">
        <v>80</v>
      </c>
      <c r="C68" s="9" t="s">
        <v>88</v>
      </c>
      <c r="D68" s="10">
        <v>2</v>
      </c>
      <c r="E68" s="10">
        <v>1999</v>
      </c>
      <c r="F68" s="9" t="s">
        <v>149</v>
      </c>
      <c r="G68" s="9" t="s">
        <v>150</v>
      </c>
      <c r="H68" s="13" t="s">
        <v>165</v>
      </c>
    </row>
    <row r="69" ht="17.5" customHeight="1" spans="1:8">
      <c r="A69" s="8">
        <v>5</v>
      </c>
      <c r="B69" s="9" t="s">
        <v>80</v>
      </c>
      <c r="C69" s="9" t="s">
        <v>88</v>
      </c>
      <c r="D69" s="10">
        <v>2</v>
      </c>
      <c r="E69" s="10">
        <v>1998</v>
      </c>
      <c r="F69" s="9" t="s">
        <v>149</v>
      </c>
      <c r="G69" s="9" t="s">
        <v>150</v>
      </c>
      <c r="H69" s="13" t="s">
        <v>165</v>
      </c>
    </row>
    <row r="70" ht="17.5" customHeight="1" spans="1:8">
      <c r="A70" s="8">
        <v>5</v>
      </c>
      <c r="B70" s="9" t="s">
        <v>80</v>
      </c>
      <c r="C70" s="9" t="s">
        <v>88</v>
      </c>
      <c r="D70" s="10">
        <v>2</v>
      </c>
      <c r="E70" s="10">
        <v>1997</v>
      </c>
      <c r="F70" s="9" t="s">
        <v>149</v>
      </c>
      <c r="G70" s="9" t="s">
        <v>150</v>
      </c>
      <c r="H70" s="13" t="s">
        <v>165</v>
      </c>
    </row>
    <row r="71" ht="17.5" customHeight="1" spans="1:8">
      <c r="A71" s="8">
        <v>5</v>
      </c>
      <c r="B71" s="9" t="s">
        <v>80</v>
      </c>
      <c r="C71" s="9" t="s">
        <v>88</v>
      </c>
      <c r="D71" s="10">
        <v>2</v>
      </c>
      <c r="E71" s="10">
        <v>1996</v>
      </c>
      <c r="F71" s="9" t="s">
        <v>149</v>
      </c>
      <c r="G71" s="9" t="s">
        <v>150</v>
      </c>
      <c r="H71" s="13" t="s">
        <v>165</v>
      </c>
    </row>
    <row r="72" ht="17.5" customHeight="1" spans="1:8">
      <c r="A72" s="8">
        <v>5</v>
      </c>
      <c r="B72" s="9" t="s">
        <v>80</v>
      </c>
      <c r="C72" s="9" t="s">
        <v>88</v>
      </c>
      <c r="D72" s="10">
        <v>3</v>
      </c>
      <c r="E72" s="10">
        <v>2000</v>
      </c>
      <c r="F72" s="9" t="s">
        <v>149</v>
      </c>
      <c r="G72" s="9" t="s">
        <v>152</v>
      </c>
      <c r="H72" s="13" t="s">
        <v>166</v>
      </c>
    </row>
    <row r="73" ht="17.5" customHeight="1" spans="1:8">
      <c r="A73" s="8">
        <v>5</v>
      </c>
      <c r="B73" s="9" t="s">
        <v>80</v>
      </c>
      <c r="C73" s="9" t="s">
        <v>88</v>
      </c>
      <c r="D73" s="10">
        <v>3</v>
      </c>
      <c r="E73" s="10">
        <v>1999</v>
      </c>
      <c r="F73" s="9" t="s">
        <v>149</v>
      </c>
      <c r="G73" s="9" t="s">
        <v>152</v>
      </c>
      <c r="H73" s="13" t="s">
        <v>166</v>
      </c>
    </row>
    <row r="74" ht="17.5" customHeight="1" spans="1:8">
      <c r="A74" s="8">
        <v>5</v>
      </c>
      <c r="B74" s="9" t="s">
        <v>80</v>
      </c>
      <c r="C74" s="9" t="s">
        <v>88</v>
      </c>
      <c r="D74" s="10">
        <v>3</v>
      </c>
      <c r="E74" s="10">
        <v>1998</v>
      </c>
      <c r="F74" s="9" t="s">
        <v>149</v>
      </c>
      <c r="G74" s="9" t="s">
        <v>152</v>
      </c>
      <c r="H74" s="13" t="s">
        <v>166</v>
      </c>
    </row>
    <row r="75" ht="17.5" customHeight="1" spans="1:8">
      <c r="A75" s="8">
        <v>5</v>
      </c>
      <c r="B75" s="9" t="s">
        <v>80</v>
      </c>
      <c r="C75" s="9" t="s">
        <v>88</v>
      </c>
      <c r="D75" s="10">
        <v>3</v>
      </c>
      <c r="E75" s="10">
        <v>1997</v>
      </c>
      <c r="F75" s="9" t="s">
        <v>149</v>
      </c>
      <c r="G75" s="9" t="s">
        <v>152</v>
      </c>
      <c r="H75" s="13" t="s">
        <v>166</v>
      </c>
    </row>
    <row r="76" ht="17.5" customHeight="1" spans="1:8">
      <c r="A76" s="8">
        <v>5</v>
      </c>
      <c r="B76" s="9" t="s">
        <v>80</v>
      </c>
      <c r="C76" s="9" t="s">
        <v>88</v>
      </c>
      <c r="D76" s="10">
        <v>3</v>
      </c>
      <c r="E76" s="10">
        <v>1996</v>
      </c>
      <c r="F76" s="9" t="s">
        <v>149</v>
      </c>
      <c r="G76" s="9" t="s">
        <v>152</v>
      </c>
      <c r="H76" s="13" t="s">
        <v>166</v>
      </c>
    </row>
    <row r="77" ht="17.5" customHeight="1" spans="1:8">
      <c r="A77" s="8">
        <v>5</v>
      </c>
      <c r="B77" s="9" t="s">
        <v>80</v>
      </c>
      <c r="C77" s="9" t="s">
        <v>88</v>
      </c>
      <c r="D77" s="10">
        <v>4</v>
      </c>
      <c r="E77" s="10">
        <v>2000</v>
      </c>
      <c r="F77" s="9" t="s">
        <v>154</v>
      </c>
      <c r="G77" s="9" t="s">
        <v>155</v>
      </c>
      <c r="H77" s="13" t="s">
        <v>167</v>
      </c>
    </row>
    <row r="78" ht="17.5" customHeight="1" spans="1:8">
      <c r="A78" s="8">
        <v>5</v>
      </c>
      <c r="B78" s="9" t="s">
        <v>80</v>
      </c>
      <c r="C78" s="9" t="s">
        <v>88</v>
      </c>
      <c r="D78" s="10">
        <v>4</v>
      </c>
      <c r="E78" s="10">
        <v>1999</v>
      </c>
      <c r="F78" s="9" t="s">
        <v>154</v>
      </c>
      <c r="G78" s="9" t="s">
        <v>155</v>
      </c>
      <c r="H78" s="13" t="s">
        <v>167</v>
      </c>
    </row>
    <row r="79" ht="17.5" customHeight="1" spans="1:8">
      <c r="A79" s="8">
        <v>5</v>
      </c>
      <c r="B79" s="9" t="s">
        <v>80</v>
      </c>
      <c r="C79" s="9" t="s">
        <v>88</v>
      </c>
      <c r="D79" s="10">
        <v>4</v>
      </c>
      <c r="E79" s="10">
        <v>1998</v>
      </c>
      <c r="F79" s="9" t="s">
        <v>154</v>
      </c>
      <c r="G79" s="9" t="s">
        <v>155</v>
      </c>
      <c r="H79" s="13" t="s">
        <v>167</v>
      </c>
    </row>
    <row r="80" ht="17.5" customHeight="1" spans="1:8">
      <c r="A80" s="8">
        <v>5</v>
      </c>
      <c r="B80" s="9" t="s">
        <v>80</v>
      </c>
      <c r="C80" s="9" t="s">
        <v>88</v>
      </c>
      <c r="D80" s="10">
        <v>4</v>
      </c>
      <c r="E80" s="10">
        <v>1997</v>
      </c>
      <c r="F80" s="9" t="s">
        <v>154</v>
      </c>
      <c r="G80" s="9" t="s">
        <v>155</v>
      </c>
      <c r="H80" s="13" t="s">
        <v>167</v>
      </c>
    </row>
    <row r="81" ht="17.5" customHeight="1" spans="1:8">
      <c r="A81" s="8">
        <v>5</v>
      </c>
      <c r="B81" s="9" t="s">
        <v>80</v>
      </c>
      <c r="C81" s="9" t="s">
        <v>88</v>
      </c>
      <c r="D81" s="10">
        <v>4</v>
      </c>
      <c r="E81" s="10">
        <v>1996</v>
      </c>
      <c r="F81" s="9" t="s">
        <v>154</v>
      </c>
      <c r="G81" s="9" t="s">
        <v>155</v>
      </c>
      <c r="H81" s="13" t="s">
        <v>167</v>
      </c>
    </row>
    <row r="82" ht="17.5" customHeight="1" spans="1:8">
      <c r="A82" s="8">
        <v>5</v>
      </c>
      <c r="B82" s="9" t="s">
        <v>80</v>
      </c>
      <c r="C82" s="9" t="s">
        <v>88</v>
      </c>
      <c r="D82" s="10">
        <v>5</v>
      </c>
      <c r="E82" s="10">
        <v>2000</v>
      </c>
      <c r="F82" s="9" t="s">
        <v>154</v>
      </c>
      <c r="G82" s="9" t="s">
        <v>157</v>
      </c>
      <c r="H82" s="13" t="s">
        <v>168</v>
      </c>
    </row>
    <row r="83" ht="17.5" customHeight="1" spans="1:8">
      <c r="A83" s="8">
        <v>5</v>
      </c>
      <c r="B83" s="9" t="s">
        <v>80</v>
      </c>
      <c r="C83" s="9" t="s">
        <v>88</v>
      </c>
      <c r="D83" s="10">
        <v>5</v>
      </c>
      <c r="E83" s="10">
        <v>1999</v>
      </c>
      <c r="F83" s="9" t="s">
        <v>154</v>
      </c>
      <c r="G83" s="9" t="s">
        <v>157</v>
      </c>
      <c r="H83" s="13" t="s">
        <v>168</v>
      </c>
    </row>
    <row r="84" ht="17.5" customHeight="1" spans="1:8">
      <c r="A84" s="8">
        <v>5</v>
      </c>
      <c r="B84" s="9" t="s">
        <v>80</v>
      </c>
      <c r="C84" s="9" t="s">
        <v>88</v>
      </c>
      <c r="D84" s="10">
        <v>5</v>
      </c>
      <c r="E84" s="10">
        <v>1998</v>
      </c>
      <c r="F84" s="9" t="s">
        <v>154</v>
      </c>
      <c r="G84" s="9" t="s">
        <v>157</v>
      </c>
      <c r="H84" s="13" t="s">
        <v>168</v>
      </c>
    </row>
    <row r="85" ht="17.5" customHeight="1" spans="1:8">
      <c r="A85" s="8">
        <v>5</v>
      </c>
      <c r="B85" s="9" t="s">
        <v>80</v>
      </c>
      <c r="C85" s="9" t="s">
        <v>88</v>
      </c>
      <c r="D85" s="10">
        <v>5</v>
      </c>
      <c r="E85" s="10">
        <v>1997</v>
      </c>
      <c r="F85" s="9" t="s">
        <v>154</v>
      </c>
      <c r="G85" s="9" t="s">
        <v>157</v>
      </c>
      <c r="H85" s="13" t="s">
        <v>168</v>
      </c>
    </row>
    <row r="86" ht="17.5" customHeight="1" spans="1:8">
      <c r="A86" s="8">
        <v>5</v>
      </c>
      <c r="B86" s="9" t="s">
        <v>80</v>
      </c>
      <c r="C86" s="9" t="s">
        <v>88</v>
      </c>
      <c r="D86" s="10">
        <v>5</v>
      </c>
      <c r="E86" s="10">
        <v>1996</v>
      </c>
      <c r="F86" s="9" t="s">
        <v>154</v>
      </c>
      <c r="G86" s="9" t="s">
        <v>157</v>
      </c>
      <c r="H86" s="13" t="s">
        <v>168</v>
      </c>
    </row>
    <row r="87" ht="17.5" customHeight="1" spans="1:8">
      <c r="A87" s="8">
        <v>6</v>
      </c>
      <c r="B87" s="9" t="s">
        <v>90</v>
      </c>
      <c r="C87" s="9" t="s">
        <v>98</v>
      </c>
      <c r="D87" s="10">
        <v>1</v>
      </c>
      <c r="E87" s="10">
        <v>2000</v>
      </c>
      <c r="F87" s="9" t="s">
        <v>146</v>
      </c>
      <c r="G87" s="9" t="s">
        <v>147</v>
      </c>
      <c r="H87" s="13" t="s">
        <v>169</v>
      </c>
    </row>
    <row r="88" ht="17.5" customHeight="1" spans="1:8">
      <c r="A88" s="8">
        <v>6</v>
      </c>
      <c r="B88" s="9" t="s">
        <v>90</v>
      </c>
      <c r="C88" s="9" t="s">
        <v>98</v>
      </c>
      <c r="D88" s="10">
        <v>1</v>
      </c>
      <c r="E88" s="10">
        <v>1999</v>
      </c>
      <c r="F88" s="9" t="s">
        <v>146</v>
      </c>
      <c r="G88" s="9" t="s">
        <v>147</v>
      </c>
      <c r="H88" s="13" t="s">
        <v>169</v>
      </c>
    </row>
    <row r="89" ht="17.5" customHeight="1" spans="1:8">
      <c r="A89" s="8">
        <v>6</v>
      </c>
      <c r="B89" s="9" t="s">
        <v>90</v>
      </c>
      <c r="C89" s="9" t="s">
        <v>98</v>
      </c>
      <c r="D89" s="10">
        <v>1</v>
      </c>
      <c r="E89" s="10">
        <v>1998</v>
      </c>
      <c r="F89" s="9" t="s">
        <v>146</v>
      </c>
      <c r="G89" s="9" t="s">
        <v>147</v>
      </c>
      <c r="H89" s="13" t="s">
        <v>169</v>
      </c>
    </row>
    <row r="90" ht="17.5" customHeight="1" spans="1:8">
      <c r="A90" s="8">
        <v>6</v>
      </c>
      <c r="B90" s="9" t="s">
        <v>90</v>
      </c>
      <c r="C90" s="9" t="s">
        <v>98</v>
      </c>
      <c r="D90" s="10">
        <v>1</v>
      </c>
      <c r="E90" s="10">
        <v>1997</v>
      </c>
      <c r="F90" s="9" t="s">
        <v>146</v>
      </c>
      <c r="G90" s="9" t="s">
        <v>147</v>
      </c>
      <c r="H90" s="13" t="s">
        <v>169</v>
      </c>
    </row>
    <row r="91" ht="17.5" customHeight="1" spans="1:8">
      <c r="A91" s="8">
        <v>6</v>
      </c>
      <c r="B91" s="9" t="s">
        <v>90</v>
      </c>
      <c r="C91" s="9" t="s">
        <v>98</v>
      </c>
      <c r="D91" s="10">
        <v>1</v>
      </c>
      <c r="E91" s="10">
        <v>1996</v>
      </c>
      <c r="F91" s="9" t="s">
        <v>146</v>
      </c>
      <c r="G91" s="9" t="s">
        <v>147</v>
      </c>
      <c r="H91" s="13" t="s">
        <v>169</v>
      </c>
    </row>
    <row r="92" ht="17.5" customHeight="1" spans="1:8">
      <c r="A92" s="8">
        <v>6</v>
      </c>
      <c r="B92" s="9" t="s">
        <v>90</v>
      </c>
      <c r="C92" s="9" t="s">
        <v>98</v>
      </c>
      <c r="D92" s="10">
        <v>2</v>
      </c>
      <c r="E92" s="10">
        <v>2000</v>
      </c>
      <c r="F92" s="9" t="s">
        <v>149</v>
      </c>
      <c r="G92" s="9" t="s">
        <v>150</v>
      </c>
      <c r="H92" s="13" t="s">
        <v>170</v>
      </c>
    </row>
    <row r="93" ht="17.5" customHeight="1" spans="1:8">
      <c r="A93" s="8">
        <v>6</v>
      </c>
      <c r="B93" s="9" t="s">
        <v>90</v>
      </c>
      <c r="C93" s="9" t="s">
        <v>98</v>
      </c>
      <c r="D93" s="10">
        <v>2</v>
      </c>
      <c r="E93" s="10">
        <v>1999</v>
      </c>
      <c r="F93" s="9" t="s">
        <v>149</v>
      </c>
      <c r="G93" s="9" t="s">
        <v>150</v>
      </c>
      <c r="H93" s="13" t="s">
        <v>170</v>
      </c>
    </row>
    <row r="94" ht="17.5" customHeight="1" spans="1:8">
      <c r="A94" s="8">
        <v>6</v>
      </c>
      <c r="B94" s="9" t="s">
        <v>90</v>
      </c>
      <c r="C94" s="9" t="s">
        <v>98</v>
      </c>
      <c r="D94" s="10">
        <v>2</v>
      </c>
      <c r="E94" s="10">
        <v>1998</v>
      </c>
      <c r="F94" s="9" t="s">
        <v>149</v>
      </c>
      <c r="G94" s="9" t="s">
        <v>150</v>
      </c>
      <c r="H94" s="13" t="s">
        <v>170</v>
      </c>
    </row>
    <row r="95" ht="17.5" customHeight="1" spans="1:8">
      <c r="A95" s="8">
        <v>6</v>
      </c>
      <c r="B95" s="9" t="s">
        <v>90</v>
      </c>
      <c r="C95" s="9" t="s">
        <v>98</v>
      </c>
      <c r="D95" s="10">
        <v>2</v>
      </c>
      <c r="E95" s="10">
        <v>1997</v>
      </c>
      <c r="F95" s="9" t="s">
        <v>149</v>
      </c>
      <c r="G95" s="9" t="s">
        <v>150</v>
      </c>
      <c r="H95" s="13" t="s">
        <v>170</v>
      </c>
    </row>
    <row r="96" ht="17.5" customHeight="1" spans="1:8">
      <c r="A96" s="8">
        <v>6</v>
      </c>
      <c r="B96" s="9" t="s">
        <v>90</v>
      </c>
      <c r="C96" s="9" t="s">
        <v>98</v>
      </c>
      <c r="D96" s="10">
        <v>2</v>
      </c>
      <c r="E96" s="10">
        <v>1996</v>
      </c>
      <c r="F96" s="9" t="s">
        <v>149</v>
      </c>
      <c r="G96" s="9" t="s">
        <v>150</v>
      </c>
      <c r="H96" s="13" t="s">
        <v>170</v>
      </c>
    </row>
    <row r="97" ht="17.5" customHeight="1" spans="1:8">
      <c r="A97" s="8">
        <v>6</v>
      </c>
      <c r="B97" s="9" t="s">
        <v>90</v>
      </c>
      <c r="C97" s="9" t="s">
        <v>98</v>
      </c>
      <c r="D97" s="10">
        <v>3</v>
      </c>
      <c r="E97" s="10">
        <v>2000</v>
      </c>
      <c r="F97" s="9" t="s">
        <v>149</v>
      </c>
      <c r="G97" s="9" t="s">
        <v>152</v>
      </c>
      <c r="H97" s="13" t="s">
        <v>171</v>
      </c>
    </row>
    <row r="98" ht="17.5" customHeight="1" spans="1:8">
      <c r="A98" s="8">
        <v>6</v>
      </c>
      <c r="B98" s="9" t="s">
        <v>90</v>
      </c>
      <c r="C98" s="9" t="s">
        <v>98</v>
      </c>
      <c r="D98" s="10">
        <v>3</v>
      </c>
      <c r="E98" s="10">
        <v>1999</v>
      </c>
      <c r="F98" s="9" t="s">
        <v>149</v>
      </c>
      <c r="G98" s="9" t="s">
        <v>152</v>
      </c>
      <c r="H98" s="13" t="s">
        <v>171</v>
      </c>
    </row>
    <row r="99" ht="17.5" customHeight="1" spans="1:8">
      <c r="A99" s="8">
        <v>6</v>
      </c>
      <c r="B99" s="9" t="s">
        <v>90</v>
      </c>
      <c r="C99" s="9" t="s">
        <v>98</v>
      </c>
      <c r="D99" s="10">
        <v>3</v>
      </c>
      <c r="E99" s="10">
        <v>1998</v>
      </c>
      <c r="F99" s="9" t="s">
        <v>149</v>
      </c>
      <c r="G99" s="9" t="s">
        <v>152</v>
      </c>
      <c r="H99" s="13" t="s">
        <v>171</v>
      </c>
    </row>
    <row r="100" ht="17.5" customHeight="1" spans="1:8">
      <c r="A100" s="8">
        <v>6</v>
      </c>
      <c r="B100" s="9" t="s">
        <v>90</v>
      </c>
      <c r="C100" s="9" t="s">
        <v>98</v>
      </c>
      <c r="D100" s="10">
        <v>3</v>
      </c>
      <c r="E100" s="10">
        <v>1997</v>
      </c>
      <c r="F100" s="9" t="s">
        <v>149</v>
      </c>
      <c r="G100" s="9" t="s">
        <v>152</v>
      </c>
      <c r="H100" s="13" t="s">
        <v>171</v>
      </c>
    </row>
    <row r="101" ht="17.5" customHeight="1" spans="1:8">
      <c r="A101" s="8">
        <v>6</v>
      </c>
      <c r="B101" s="9" t="s">
        <v>90</v>
      </c>
      <c r="C101" s="9" t="s">
        <v>98</v>
      </c>
      <c r="D101" s="10">
        <v>3</v>
      </c>
      <c r="E101" s="10">
        <v>1996</v>
      </c>
      <c r="F101" s="9" t="s">
        <v>149</v>
      </c>
      <c r="G101" s="9" t="s">
        <v>152</v>
      </c>
      <c r="H101" s="13" t="s">
        <v>171</v>
      </c>
    </row>
    <row r="102" ht="17.5" customHeight="1" spans="1:8">
      <c r="A102" s="8">
        <v>6</v>
      </c>
      <c r="B102" s="9" t="s">
        <v>90</v>
      </c>
      <c r="C102" s="9" t="s">
        <v>98</v>
      </c>
      <c r="D102" s="10">
        <v>4</v>
      </c>
      <c r="E102" s="10">
        <v>2000</v>
      </c>
      <c r="F102" s="9" t="s">
        <v>154</v>
      </c>
      <c r="G102" s="9" t="s">
        <v>155</v>
      </c>
      <c r="H102" s="13" t="s">
        <v>172</v>
      </c>
    </row>
    <row r="103" ht="17.5" customHeight="1" spans="1:8">
      <c r="A103" s="8">
        <v>6</v>
      </c>
      <c r="B103" s="9" t="s">
        <v>90</v>
      </c>
      <c r="C103" s="9" t="s">
        <v>98</v>
      </c>
      <c r="D103" s="10">
        <v>4</v>
      </c>
      <c r="E103" s="10">
        <v>1999</v>
      </c>
      <c r="F103" s="9" t="s">
        <v>154</v>
      </c>
      <c r="G103" s="9" t="s">
        <v>155</v>
      </c>
      <c r="H103" s="13" t="s">
        <v>172</v>
      </c>
    </row>
    <row r="104" ht="17.5" customHeight="1" spans="1:8">
      <c r="A104" s="8">
        <v>6</v>
      </c>
      <c r="B104" s="9" t="s">
        <v>90</v>
      </c>
      <c r="C104" s="9" t="s">
        <v>98</v>
      </c>
      <c r="D104" s="10">
        <v>4</v>
      </c>
      <c r="E104" s="10">
        <v>1998</v>
      </c>
      <c r="F104" s="9" t="s">
        <v>154</v>
      </c>
      <c r="G104" s="9" t="s">
        <v>155</v>
      </c>
      <c r="H104" s="13" t="s">
        <v>172</v>
      </c>
    </row>
    <row r="105" ht="17.5" customHeight="1" spans="1:8">
      <c r="A105" s="8">
        <v>6</v>
      </c>
      <c r="B105" s="9" t="s">
        <v>90</v>
      </c>
      <c r="C105" s="9" t="s">
        <v>98</v>
      </c>
      <c r="D105" s="10">
        <v>4</v>
      </c>
      <c r="E105" s="10">
        <v>1997</v>
      </c>
      <c r="F105" s="9" t="s">
        <v>154</v>
      </c>
      <c r="G105" s="9" t="s">
        <v>155</v>
      </c>
      <c r="H105" s="13" t="s">
        <v>172</v>
      </c>
    </row>
    <row r="106" ht="17.5" customHeight="1" spans="1:8">
      <c r="A106" s="8">
        <v>6</v>
      </c>
      <c r="B106" s="9" t="s">
        <v>90</v>
      </c>
      <c r="C106" s="9" t="s">
        <v>98</v>
      </c>
      <c r="D106" s="10">
        <v>4</v>
      </c>
      <c r="E106" s="10">
        <v>1996</v>
      </c>
      <c r="F106" s="9" t="s">
        <v>154</v>
      </c>
      <c r="G106" s="9" t="s">
        <v>155</v>
      </c>
      <c r="H106" s="13" t="s">
        <v>172</v>
      </c>
    </row>
    <row r="107" ht="17.5" customHeight="1" spans="1:8">
      <c r="A107" s="8">
        <v>6</v>
      </c>
      <c r="B107" s="9" t="s">
        <v>90</v>
      </c>
      <c r="C107" s="9" t="s">
        <v>98</v>
      </c>
      <c r="D107" s="10">
        <v>5</v>
      </c>
      <c r="E107" s="10">
        <v>2000</v>
      </c>
      <c r="F107" s="9" t="s">
        <v>154</v>
      </c>
      <c r="G107" s="9" t="s">
        <v>157</v>
      </c>
      <c r="H107" s="13" t="s">
        <v>173</v>
      </c>
    </row>
    <row r="108" ht="17.5" customHeight="1" spans="1:8">
      <c r="A108" s="8">
        <v>6</v>
      </c>
      <c r="B108" s="9" t="s">
        <v>90</v>
      </c>
      <c r="C108" s="9" t="s">
        <v>98</v>
      </c>
      <c r="D108" s="10">
        <v>5</v>
      </c>
      <c r="E108" s="10">
        <v>1999</v>
      </c>
      <c r="F108" s="9" t="s">
        <v>154</v>
      </c>
      <c r="G108" s="9" t="s">
        <v>157</v>
      </c>
      <c r="H108" s="13" t="s">
        <v>173</v>
      </c>
    </row>
    <row r="109" ht="17.5" customHeight="1" spans="1:8">
      <c r="A109" s="8">
        <v>6</v>
      </c>
      <c r="B109" s="9" t="s">
        <v>90</v>
      </c>
      <c r="C109" s="9" t="s">
        <v>98</v>
      </c>
      <c r="D109" s="10">
        <v>5</v>
      </c>
      <c r="E109" s="10">
        <v>1998</v>
      </c>
      <c r="F109" s="9" t="s">
        <v>154</v>
      </c>
      <c r="G109" s="9" t="s">
        <v>157</v>
      </c>
      <c r="H109" s="13" t="s">
        <v>173</v>
      </c>
    </row>
    <row r="110" ht="17.5" customHeight="1" spans="1:8">
      <c r="A110" s="8">
        <v>6</v>
      </c>
      <c r="B110" s="9" t="s">
        <v>90</v>
      </c>
      <c r="C110" s="9" t="s">
        <v>98</v>
      </c>
      <c r="D110" s="10">
        <v>5</v>
      </c>
      <c r="E110" s="10">
        <v>1997</v>
      </c>
      <c r="F110" s="9" t="s">
        <v>154</v>
      </c>
      <c r="G110" s="9" t="s">
        <v>157</v>
      </c>
      <c r="H110" s="13" t="s">
        <v>173</v>
      </c>
    </row>
    <row r="111" ht="17.5" customHeight="1" spans="1:8">
      <c r="A111" s="8">
        <v>6</v>
      </c>
      <c r="B111" s="9" t="s">
        <v>90</v>
      </c>
      <c r="C111" s="9" t="s">
        <v>98</v>
      </c>
      <c r="D111" s="10">
        <v>5</v>
      </c>
      <c r="E111" s="10">
        <v>1996</v>
      </c>
      <c r="F111" s="9" t="s">
        <v>154</v>
      </c>
      <c r="G111" s="9" t="s">
        <v>157</v>
      </c>
      <c r="H111" s="13" t="s">
        <v>173</v>
      </c>
    </row>
    <row r="112" ht="17.5" customHeight="1" spans="1:8">
      <c r="A112" s="8">
        <v>7</v>
      </c>
      <c r="B112" s="9" t="s">
        <v>100</v>
      </c>
      <c r="C112" s="9" t="s">
        <v>108</v>
      </c>
      <c r="D112" s="10">
        <v>1</v>
      </c>
      <c r="E112" s="10">
        <v>2000</v>
      </c>
      <c r="F112" s="9" t="s">
        <v>149</v>
      </c>
      <c r="G112" s="9" t="s">
        <v>150</v>
      </c>
      <c r="H112" s="13" t="s">
        <v>174</v>
      </c>
    </row>
    <row r="113" ht="17.5" customHeight="1" spans="1:8">
      <c r="A113" s="8">
        <v>7</v>
      </c>
      <c r="B113" s="9" t="s">
        <v>100</v>
      </c>
      <c r="C113" s="9" t="s">
        <v>108</v>
      </c>
      <c r="D113" s="10">
        <v>1</v>
      </c>
      <c r="E113" s="10">
        <v>1999</v>
      </c>
      <c r="F113" s="9" t="s">
        <v>149</v>
      </c>
      <c r="G113" s="9" t="s">
        <v>150</v>
      </c>
      <c r="H113" s="13" t="s">
        <v>174</v>
      </c>
    </row>
    <row r="114" ht="17.5" customHeight="1" spans="1:8">
      <c r="A114" s="8">
        <v>7</v>
      </c>
      <c r="B114" s="9" t="s">
        <v>100</v>
      </c>
      <c r="C114" s="9" t="s">
        <v>108</v>
      </c>
      <c r="D114" s="10">
        <v>1</v>
      </c>
      <c r="E114" s="10">
        <v>1998</v>
      </c>
      <c r="F114" s="9" t="s">
        <v>149</v>
      </c>
      <c r="G114" s="9" t="s">
        <v>150</v>
      </c>
      <c r="H114" s="13" t="s">
        <v>174</v>
      </c>
    </row>
    <row r="115" ht="17.5" customHeight="1" spans="1:8">
      <c r="A115" s="8">
        <v>7</v>
      </c>
      <c r="B115" s="9" t="s">
        <v>100</v>
      </c>
      <c r="C115" s="9" t="s">
        <v>108</v>
      </c>
      <c r="D115" s="10">
        <v>1</v>
      </c>
      <c r="E115" s="10">
        <v>1997</v>
      </c>
      <c r="F115" s="9" t="s">
        <v>149</v>
      </c>
      <c r="G115" s="9" t="s">
        <v>150</v>
      </c>
      <c r="H115" s="13" t="s">
        <v>174</v>
      </c>
    </row>
    <row r="116" ht="17.5" customHeight="1" spans="1:8">
      <c r="A116" s="8">
        <v>7</v>
      </c>
      <c r="B116" s="9" t="s">
        <v>100</v>
      </c>
      <c r="C116" s="9" t="s">
        <v>108</v>
      </c>
      <c r="D116" s="10">
        <v>1</v>
      </c>
      <c r="E116" s="10">
        <v>1996</v>
      </c>
      <c r="F116" s="9" t="s">
        <v>149</v>
      </c>
      <c r="G116" s="9" t="s">
        <v>150</v>
      </c>
      <c r="H116" s="13" t="s">
        <v>174</v>
      </c>
    </row>
    <row r="117" ht="17.5" customHeight="1" spans="1:8">
      <c r="A117" s="8">
        <v>7</v>
      </c>
      <c r="B117" s="9" t="s">
        <v>100</v>
      </c>
      <c r="C117" s="9" t="s">
        <v>108</v>
      </c>
      <c r="D117" s="10">
        <v>2</v>
      </c>
      <c r="E117" s="10">
        <v>2000</v>
      </c>
      <c r="F117" s="9" t="s">
        <v>154</v>
      </c>
      <c r="G117" s="9" t="s">
        <v>157</v>
      </c>
      <c r="H117" s="13" t="s">
        <v>175</v>
      </c>
    </row>
    <row r="118" ht="17.5" customHeight="1" spans="1:8">
      <c r="A118" s="8">
        <v>7</v>
      </c>
      <c r="B118" s="9" t="s">
        <v>100</v>
      </c>
      <c r="C118" s="9" t="s">
        <v>108</v>
      </c>
      <c r="D118" s="10">
        <v>2</v>
      </c>
      <c r="E118" s="10">
        <v>1999</v>
      </c>
      <c r="F118" s="9" t="s">
        <v>154</v>
      </c>
      <c r="G118" s="9" t="s">
        <v>157</v>
      </c>
      <c r="H118" s="13" t="s">
        <v>175</v>
      </c>
    </row>
    <row r="119" ht="17.5" customHeight="1" spans="1:8">
      <c r="A119" s="8">
        <v>7</v>
      </c>
      <c r="B119" s="9" t="s">
        <v>100</v>
      </c>
      <c r="C119" s="9" t="s">
        <v>108</v>
      </c>
      <c r="D119" s="10">
        <v>2</v>
      </c>
      <c r="E119" s="10">
        <v>1998</v>
      </c>
      <c r="F119" s="9" t="s">
        <v>154</v>
      </c>
      <c r="G119" s="9" t="s">
        <v>157</v>
      </c>
      <c r="H119" s="13" t="s">
        <v>175</v>
      </c>
    </row>
    <row r="120" ht="17.5" customHeight="1" spans="1:8">
      <c r="A120" s="8">
        <v>7</v>
      </c>
      <c r="B120" s="9" t="s">
        <v>100</v>
      </c>
      <c r="C120" s="9" t="s">
        <v>108</v>
      </c>
      <c r="D120" s="10">
        <v>2</v>
      </c>
      <c r="E120" s="10">
        <v>1997</v>
      </c>
      <c r="F120" s="9" t="s">
        <v>154</v>
      </c>
      <c r="G120" s="9" t="s">
        <v>157</v>
      </c>
      <c r="H120" s="13" t="s">
        <v>175</v>
      </c>
    </row>
    <row r="121" ht="17.5" customHeight="1" spans="1:8">
      <c r="A121" s="8">
        <v>7</v>
      </c>
      <c r="B121" s="9" t="s">
        <v>100</v>
      </c>
      <c r="C121" s="9" t="s">
        <v>108</v>
      </c>
      <c r="D121" s="10">
        <v>2</v>
      </c>
      <c r="E121" s="10">
        <v>1996</v>
      </c>
      <c r="F121" s="9" t="s">
        <v>154</v>
      </c>
      <c r="G121" s="9" t="s">
        <v>157</v>
      </c>
      <c r="H121" s="13" t="s">
        <v>175</v>
      </c>
    </row>
    <row r="122" ht="17.5" customHeight="1" spans="1:8">
      <c r="A122" s="8">
        <v>8</v>
      </c>
      <c r="B122" s="9" t="s">
        <v>109</v>
      </c>
      <c r="C122" s="9" t="s">
        <v>117</v>
      </c>
      <c r="D122" s="10">
        <v>1</v>
      </c>
      <c r="E122" s="10">
        <v>2000</v>
      </c>
      <c r="F122" s="9" t="s">
        <v>146</v>
      </c>
      <c r="G122" s="9" t="s">
        <v>147</v>
      </c>
      <c r="H122" s="13" t="s">
        <v>176</v>
      </c>
    </row>
    <row r="123" ht="17.5" customHeight="1" spans="1:8">
      <c r="A123" s="8">
        <v>8</v>
      </c>
      <c r="B123" s="9" t="s">
        <v>109</v>
      </c>
      <c r="C123" s="9" t="s">
        <v>117</v>
      </c>
      <c r="D123" s="10">
        <v>1</v>
      </c>
      <c r="E123" s="10">
        <v>1999</v>
      </c>
      <c r="F123" s="9" t="s">
        <v>146</v>
      </c>
      <c r="G123" s="9" t="s">
        <v>147</v>
      </c>
      <c r="H123" s="13" t="s">
        <v>176</v>
      </c>
    </row>
    <row r="124" ht="17.5" customHeight="1" spans="1:8">
      <c r="A124" s="8">
        <v>8</v>
      </c>
      <c r="B124" s="9" t="s">
        <v>109</v>
      </c>
      <c r="C124" s="9" t="s">
        <v>117</v>
      </c>
      <c r="D124" s="10">
        <v>1</v>
      </c>
      <c r="E124" s="10">
        <v>1998</v>
      </c>
      <c r="F124" s="9" t="s">
        <v>146</v>
      </c>
      <c r="G124" s="9" t="s">
        <v>147</v>
      </c>
      <c r="H124" s="13" t="s">
        <v>176</v>
      </c>
    </row>
    <row r="125" ht="17.5" customHeight="1" spans="1:8">
      <c r="A125" s="8">
        <v>8</v>
      </c>
      <c r="B125" s="9" t="s">
        <v>109</v>
      </c>
      <c r="C125" s="9" t="s">
        <v>117</v>
      </c>
      <c r="D125" s="10">
        <v>1</v>
      </c>
      <c r="E125" s="10">
        <v>1997</v>
      </c>
      <c r="F125" s="9" t="s">
        <v>146</v>
      </c>
      <c r="G125" s="9" t="s">
        <v>147</v>
      </c>
      <c r="H125" s="13" t="s">
        <v>176</v>
      </c>
    </row>
    <row r="126" ht="17.5" customHeight="1" spans="1:8">
      <c r="A126" s="8">
        <v>8</v>
      </c>
      <c r="B126" s="9" t="s">
        <v>109</v>
      </c>
      <c r="C126" s="9" t="s">
        <v>117</v>
      </c>
      <c r="D126" s="10">
        <v>1</v>
      </c>
      <c r="E126" s="10">
        <v>1996</v>
      </c>
      <c r="F126" s="9" t="s">
        <v>146</v>
      </c>
      <c r="G126" s="9" t="s">
        <v>147</v>
      </c>
      <c r="H126" s="13" t="s">
        <v>176</v>
      </c>
    </row>
    <row r="127" ht="17.5" customHeight="1" spans="1:8">
      <c r="A127" s="8">
        <v>8</v>
      </c>
      <c r="B127" s="9" t="s">
        <v>109</v>
      </c>
      <c r="C127" s="9" t="s">
        <v>117</v>
      </c>
      <c r="D127" s="10">
        <v>2</v>
      </c>
      <c r="E127" s="10">
        <v>2000</v>
      </c>
      <c r="F127" s="9" t="s">
        <v>149</v>
      </c>
      <c r="G127" s="9" t="s">
        <v>150</v>
      </c>
      <c r="H127" s="13" t="s">
        <v>177</v>
      </c>
    </row>
    <row r="128" ht="17.5" customHeight="1" spans="1:8">
      <c r="A128" s="8">
        <v>8</v>
      </c>
      <c r="B128" s="9" t="s">
        <v>109</v>
      </c>
      <c r="C128" s="9" t="s">
        <v>117</v>
      </c>
      <c r="D128" s="10">
        <v>2</v>
      </c>
      <c r="E128" s="10">
        <v>1999</v>
      </c>
      <c r="F128" s="9" t="s">
        <v>149</v>
      </c>
      <c r="G128" s="9" t="s">
        <v>150</v>
      </c>
      <c r="H128" s="13" t="s">
        <v>177</v>
      </c>
    </row>
    <row r="129" ht="17.5" customHeight="1" spans="1:8">
      <c r="A129" s="8">
        <v>8</v>
      </c>
      <c r="B129" s="9" t="s">
        <v>109</v>
      </c>
      <c r="C129" s="9" t="s">
        <v>117</v>
      </c>
      <c r="D129" s="10">
        <v>2</v>
      </c>
      <c r="E129" s="10">
        <v>1998</v>
      </c>
      <c r="F129" s="9" t="s">
        <v>149</v>
      </c>
      <c r="G129" s="9" t="s">
        <v>150</v>
      </c>
      <c r="H129" s="13" t="s">
        <v>177</v>
      </c>
    </row>
    <row r="130" ht="17.5" customHeight="1" spans="1:8">
      <c r="A130" s="8">
        <v>8</v>
      </c>
      <c r="B130" s="9" t="s">
        <v>109</v>
      </c>
      <c r="C130" s="9" t="s">
        <v>117</v>
      </c>
      <c r="D130" s="10">
        <v>2</v>
      </c>
      <c r="E130" s="10">
        <v>1997</v>
      </c>
      <c r="F130" s="9" t="s">
        <v>149</v>
      </c>
      <c r="G130" s="9" t="s">
        <v>150</v>
      </c>
      <c r="H130" s="13" t="s">
        <v>177</v>
      </c>
    </row>
    <row r="131" ht="17.5" customHeight="1" spans="1:8">
      <c r="A131" s="8">
        <v>8</v>
      </c>
      <c r="B131" s="9" t="s">
        <v>109</v>
      </c>
      <c r="C131" s="9" t="s">
        <v>117</v>
      </c>
      <c r="D131" s="10">
        <v>2</v>
      </c>
      <c r="E131" s="10">
        <v>1996</v>
      </c>
      <c r="F131" s="9" t="s">
        <v>149</v>
      </c>
      <c r="G131" s="9" t="s">
        <v>150</v>
      </c>
      <c r="H131" s="13" t="s">
        <v>177</v>
      </c>
    </row>
    <row r="132" ht="17.5" customHeight="1" spans="1:8">
      <c r="A132" s="8">
        <v>8</v>
      </c>
      <c r="B132" s="9" t="s">
        <v>109</v>
      </c>
      <c r="C132" s="9" t="s">
        <v>117</v>
      </c>
      <c r="D132" s="10">
        <v>3</v>
      </c>
      <c r="E132" s="10">
        <v>2000</v>
      </c>
      <c r="F132" s="9" t="s">
        <v>149</v>
      </c>
      <c r="G132" s="9" t="s">
        <v>152</v>
      </c>
      <c r="H132" s="13" t="s">
        <v>178</v>
      </c>
    </row>
    <row r="133" ht="17.5" customHeight="1" spans="1:8">
      <c r="A133" s="8">
        <v>8</v>
      </c>
      <c r="B133" s="9" t="s">
        <v>109</v>
      </c>
      <c r="C133" s="9" t="s">
        <v>117</v>
      </c>
      <c r="D133" s="10">
        <v>3</v>
      </c>
      <c r="E133" s="10">
        <v>1999</v>
      </c>
      <c r="F133" s="9" t="s">
        <v>149</v>
      </c>
      <c r="G133" s="9" t="s">
        <v>152</v>
      </c>
      <c r="H133" s="13" t="s">
        <v>178</v>
      </c>
    </row>
    <row r="134" ht="17.5" customHeight="1" spans="1:8">
      <c r="A134" s="8">
        <v>8</v>
      </c>
      <c r="B134" s="9" t="s">
        <v>109</v>
      </c>
      <c r="C134" s="9" t="s">
        <v>117</v>
      </c>
      <c r="D134" s="10">
        <v>3</v>
      </c>
      <c r="E134" s="10">
        <v>1998</v>
      </c>
      <c r="F134" s="9" t="s">
        <v>149</v>
      </c>
      <c r="G134" s="9" t="s">
        <v>152</v>
      </c>
      <c r="H134" s="13" t="s">
        <v>178</v>
      </c>
    </row>
    <row r="135" ht="17.5" customHeight="1" spans="1:8">
      <c r="A135" s="8">
        <v>8</v>
      </c>
      <c r="B135" s="9" t="s">
        <v>109</v>
      </c>
      <c r="C135" s="9" t="s">
        <v>117</v>
      </c>
      <c r="D135" s="10">
        <v>3</v>
      </c>
      <c r="E135" s="10">
        <v>1997</v>
      </c>
      <c r="F135" s="9" t="s">
        <v>149</v>
      </c>
      <c r="G135" s="9" t="s">
        <v>152</v>
      </c>
      <c r="H135" s="13" t="s">
        <v>178</v>
      </c>
    </row>
    <row r="136" ht="17.5" customHeight="1" spans="1:8">
      <c r="A136" s="8">
        <v>8</v>
      </c>
      <c r="B136" s="9" t="s">
        <v>109</v>
      </c>
      <c r="C136" s="9" t="s">
        <v>117</v>
      </c>
      <c r="D136" s="10">
        <v>3</v>
      </c>
      <c r="E136" s="10">
        <v>1996</v>
      </c>
      <c r="F136" s="9" t="s">
        <v>149</v>
      </c>
      <c r="G136" s="9" t="s">
        <v>152</v>
      </c>
      <c r="H136" s="13" t="s">
        <v>178</v>
      </c>
    </row>
    <row r="137" ht="17.5" customHeight="1" spans="1:8">
      <c r="A137" s="8">
        <v>8</v>
      </c>
      <c r="B137" s="9" t="s">
        <v>109</v>
      </c>
      <c r="C137" s="9" t="s">
        <v>117</v>
      </c>
      <c r="D137" s="10">
        <v>4</v>
      </c>
      <c r="E137" s="10">
        <v>2000</v>
      </c>
      <c r="F137" s="9" t="s">
        <v>154</v>
      </c>
      <c r="G137" s="9" t="s">
        <v>155</v>
      </c>
      <c r="H137" s="13" t="s">
        <v>179</v>
      </c>
    </row>
    <row r="138" ht="17.5" customHeight="1" spans="1:8">
      <c r="A138" s="8">
        <v>8</v>
      </c>
      <c r="B138" s="9" t="s">
        <v>109</v>
      </c>
      <c r="C138" s="9" t="s">
        <v>117</v>
      </c>
      <c r="D138" s="10">
        <v>4</v>
      </c>
      <c r="E138" s="10">
        <v>1999</v>
      </c>
      <c r="F138" s="9" t="s">
        <v>154</v>
      </c>
      <c r="G138" s="9" t="s">
        <v>155</v>
      </c>
      <c r="H138" s="13" t="s">
        <v>179</v>
      </c>
    </row>
    <row r="139" ht="17.5" customHeight="1" spans="1:8">
      <c r="A139" s="8">
        <v>8</v>
      </c>
      <c r="B139" s="9" t="s">
        <v>109</v>
      </c>
      <c r="C139" s="9" t="s">
        <v>117</v>
      </c>
      <c r="D139" s="10">
        <v>4</v>
      </c>
      <c r="E139" s="10">
        <v>1998</v>
      </c>
      <c r="F139" s="9" t="s">
        <v>154</v>
      </c>
      <c r="G139" s="9" t="s">
        <v>155</v>
      </c>
      <c r="H139" s="13" t="s">
        <v>179</v>
      </c>
    </row>
    <row r="140" ht="17.5" customHeight="1" spans="1:8">
      <c r="A140" s="8">
        <v>8</v>
      </c>
      <c r="B140" s="9" t="s">
        <v>109</v>
      </c>
      <c r="C140" s="9" t="s">
        <v>117</v>
      </c>
      <c r="D140" s="10">
        <v>4</v>
      </c>
      <c r="E140" s="10">
        <v>1997</v>
      </c>
      <c r="F140" s="9" t="s">
        <v>154</v>
      </c>
      <c r="G140" s="9" t="s">
        <v>155</v>
      </c>
      <c r="H140" s="13" t="s">
        <v>179</v>
      </c>
    </row>
    <row r="141" ht="17.5" customHeight="1" spans="1:8">
      <c r="A141" s="8">
        <v>8</v>
      </c>
      <c r="B141" s="9" t="s">
        <v>109</v>
      </c>
      <c r="C141" s="9" t="s">
        <v>117</v>
      </c>
      <c r="D141" s="10">
        <v>4</v>
      </c>
      <c r="E141" s="10">
        <v>1996</v>
      </c>
      <c r="F141" s="9" t="s">
        <v>154</v>
      </c>
      <c r="G141" s="9" t="s">
        <v>155</v>
      </c>
      <c r="H141" s="13" t="s">
        <v>179</v>
      </c>
    </row>
    <row r="142" ht="17.5" customHeight="1" spans="1:8">
      <c r="A142" s="8">
        <v>8</v>
      </c>
      <c r="B142" s="9" t="s">
        <v>109</v>
      </c>
      <c r="C142" s="9" t="s">
        <v>117</v>
      </c>
      <c r="D142" s="10">
        <v>5</v>
      </c>
      <c r="E142" s="10">
        <v>2000</v>
      </c>
      <c r="F142" s="9" t="s">
        <v>154</v>
      </c>
      <c r="G142" s="9" t="s">
        <v>157</v>
      </c>
      <c r="H142" s="13" t="s">
        <v>180</v>
      </c>
    </row>
    <row r="143" ht="17.5" customHeight="1" spans="1:8">
      <c r="A143" s="8">
        <v>8</v>
      </c>
      <c r="B143" s="9" t="s">
        <v>109</v>
      </c>
      <c r="C143" s="9" t="s">
        <v>117</v>
      </c>
      <c r="D143" s="10">
        <v>5</v>
      </c>
      <c r="E143" s="10">
        <v>1999</v>
      </c>
      <c r="F143" s="9" t="s">
        <v>154</v>
      </c>
      <c r="G143" s="9" t="s">
        <v>157</v>
      </c>
      <c r="H143" s="13" t="s">
        <v>180</v>
      </c>
    </row>
    <row r="144" ht="17.5" customHeight="1" spans="1:8">
      <c r="A144" s="8">
        <v>8</v>
      </c>
      <c r="B144" s="9" t="s">
        <v>109</v>
      </c>
      <c r="C144" s="9" t="s">
        <v>117</v>
      </c>
      <c r="D144" s="10">
        <v>5</v>
      </c>
      <c r="E144" s="10">
        <v>1998</v>
      </c>
      <c r="F144" s="9" t="s">
        <v>154</v>
      </c>
      <c r="G144" s="9" t="s">
        <v>157</v>
      </c>
      <c r="H144" s="13" t="s">
        <v>180</v>
      </c>
    </row>
    <row r="145" ht="17.5" customHeight="1" spans="1:8">
      <c r="A145" s="8">
        <v>8</v>
      </c>
      <c r="B145" s="9" t="s">
        <v>109</v>
      </c>
      <c r="C145" s="9" t="s">
        <v>117</v>
      </c>
      <c r="D145" s="10">
        <v>5</v>
      </c>
      <c r="E145" s="10">
        <v>1997</v>
      </c>
      <c r="F145" s="9" t="s">
        <v>154</v>
      </c>
      <c r="G145" s="9" t="s">
        <v>157</v>
      </c>
      <c r="H145" s="13" t="s">
        <v>180</v>
      </c>
    </row>
    <row r="146" ht="17.5" customHeight="1" spans="1:8">
      <c r="A146" s="8">
        <v>8</v>
      </c>
      <c r="B146" s="9" t="s">
        <v>109</v>
      </c>
      <c r="C146" s="9" t="s">
        <v>117</v>
      </c>
      <c r="D146" s="10">
        <v>5</v>
      </c>
      <c r="E146" s="10">
        <v>1996</v>
      </c>
      <c r="F146" s="9" t="s">
        <v>154</v>
      </c>
      <c r="G146" s="9" t="s">
        <v>157</v>
      </c>
      <c r="H146" s="13" t="s">
        <v>180</v>
      </c>
    </row>
    <row r="147" ht="17.5" customHeight="1" spans="1:8">
      <c r="A147" s="8">
        <v>9</v>
      </c>
      <c r="B147" s="9" t="s">
        <v>119</v>
      </c>
      <c r="C147" s="9" t="s">
        <v>126</v>
      </c>
      <c r="D147" s="10">
        <v>1</v>
      </c>
      <c r="E147" s="10">
        <v>2000</v>
      </c>
      <c r="F147" s="9" t="s">
        <v>149</v>
      </c>
      <c r="G147" s="9" t="s">
        <v>150</v>
      </c>
      <c r="H147" s="13" t="s">
        <v>181</v>
      </c>
    </row>
    <row r="148" ht="17.5" customHeight="1" spans="1:8">
      <c r="A148" s="8">
        <v>9</v>
      </c>
      <c r="B148" s="9" t="s">
        <v>119</v>
      </c>
      <c r="C148" s="9" t="s">
        <v>126</v>
      </c>
      <c r="D148" s="10">
        <v>1</v>
      </c>
      <c r="E148" s="10">
        <v>1999</v>
      </c>
      <c r="F148" s="9" t="s">
        <v>149</v>
      </c>
      <c r="G148" s="9" t="s">
        <v>150</v>
      </c>
      <c r="H148" s="13" t="s">
        <v>181</v>
      </c>
    </row>
    <row r="149" ht="17.5" customHeight="1" spans="1:8">
      <c r="A149" s="8">
        <v>9</v>
      </c>
      <c r="B149" s="9" t="s">
        <v>119</v>
      </c>
      <c r="C149" s="9" t="s">
        <v>126</v>
      </c>
      <c r="D149" s="10">
        <v>1</v>
      </c>
      <c r="E149" s="10">
        <v>1998</v>
      </c>
      <c r="F149" s="9" t="s">
        <v>149</v>
      </c>
      <c r="G149" s="9" t="s">
        <v>150</v>
      </c>
      <c r="H149" s="13" t="s">
        <v>181</v>
      </c>
    </row>
    <row r="150" ht="17.5" customHeight="1" spans="1:8">
      <c r="A150" s="8">
        <v>9</v>
      </c>
      <c r="B150" s="9" t="s">
        <v>119</v>
      </c>
      <c r="C150" s="9" t="s">
        <v>126</v>
      </c>
      <c r="D150" s="10">
        <v>1</v>
      </c>
      <c r="E150" s="10">
        <v>1997</v>
      </c>
      <c r="F150" s="9" t="s">
        <v>149</v>
      </c>
      <c r="G150" s="9" t="s">
        <v>150</v>
      </c>
      <c r="H150" s="13" t="s">
        <v>181</v>
      </c>
    </row>
    <row r="151" ht="17.5" customHeight="1" spans="1:8">
      <c r="A151" s="8">
        <v>9</v>
      </c>
      <c r="B151" s="9" t="s">
        <v>119</v>
      </c>
      <c r="C151" s="9" t="s">
        <v>126</v>
      </c>
      <c r="D151" s="10">
        <v>1</v>
      </c>
      <c r="E151" s="10">
        <v>1996</v>
      </c>
      <c r="F151" s="9" t="s">
        <v>149</v>
      </c>
      <c r="G151" s="9" t="s">
        <v>150</v>
      </c>
      <c r="H151" s="13" t="s">
        <v>181</v>
      </c>
    </row>
    <row r="152" ht="17.5" customHeight="1" spans="1:8">
      <c r="A152" s="8">
        <v>9</v>
      </c>
      <c r="B152" s="9" t="s">
        <v>119</v>
      </c>
      <c r="C152" s="9" t="s">
        <v>126</v>
      </c>
      <c r="D152" s="10">
        <v>2</v>
      </c>
      <c r="E152" s="10">
        <v>2000</v>
      </c>
      <c r="F152" s="9" t="s">
        <v>154</v>
      </c>
      <c r="G152" s="9" t="s">
        <v>157</v>
      </c>
      <c r="H152" s="13" t="s">
        <v>182</v>
      </c>
    </row>
    <row r="153" ht="17.5" customHeight="1" spans="1:8">
      <c r="A153" s="8">
        <v>9</v>
      </c>
      <c r="B153" s="9" t="s">
        <v>119</v>
      </c>
      <c r="C153" s="9" t="s">
        <v>126</v>
      </c>
      <c r="D153" s="10">
        <v>2</v>
      </c>
      <c r="E153" s="10">
        <v>1999</v>
      </c>
      <c r="F153" s="9" t="s">
        <v>154</v>
      </c>
      <c r="G153" s="9" t="s">
        <v>157</v>
      </c>
      <c r="H153" s="13" t="s">
        <v>182</v>
      </c>
    </row>
    <row r="154" ht="17.5" customHeight="1" spans="1:8">
      <c r="A154" s="8">
        <v>9</v>
      </c>
      <c r="B154" s="9" t="s">
        <v>119</v>
      </c>
      <c r="C154" s="9" t="s">
        <v>126</v>
      </c>
      <c r="D154" s="10">
        <v>2</v>
      </c>
      <c r="E154" s="10">
        <v>1998</v>
      </c>
      <c r="F154" s="9" t="s">
        <v>154</v>
      </c>
      <c r="G154" s="9" t="s">
        <v>157</v>
      </c>
      <c r="H154" s="13" t="s">
        <v>182</v>
      </c>
    </row>
    <row r="155" ht="17.5" customHeight="1" spans="1:8">
      <c r="A155" s="8">
        <v>9</v>
      </c>
      <c r="B155" s="9" t="s">
        <v>119</v>
      </c>
      <c r="C155" s="9" t="s">
        <v>126</v>
      </c>
      <c r="D155" s="10">
        <v>2</v>
      </c>
      <c r="E155" s="10">
        <v>1997</v>
      </c>
      <c r="F155" s="9" t="s">
        <v>154</v>
      </c>
      <c r="G155" s="9" t="s">
        <v>157</v>
      </c>
      <c r="H155" s="13" t="s">
        <v>182</v>
      </c>
    </row>
    <row r="156" ht="17.5" customHeight="1" spans="1:8">
      <c r="A156" s="8">
        <v>9</v>
      </c>
      <c r="B156" s="9" t="s">
        <v>119</v>
      </c>
      <c r="C156" s="9" t="s">
        <v>126</v>
      </c>
      <c r="D156" s="10">
        <v>2</v>
      </c>
      <c r="E156" s="10">
        <v>1996</v>
      </c>
      <c r="F156" s="9" t="s">
        <v>154</v>
      </c>
      <c r="G156" s="9" t="s">
        <v>157</v>
      </c>
      <c r="H156" s="13" t="s">
        <v>182</v>
      </c>
    </row>
    <row r="157" ht="17.5" customHeight="1" spans="1:8">
      <c r="A157" s="8">
        <v>10</v>
      </c>
      <c r="B157" s="9" t="s">
        <v>127</v>
      </c>
      <c r="C157" s="9" t="s">
        <v>135</v>
      </c>
      <c r="D157" s="10">
        <v>1</v>
      </c>
      <c r="E157" s="10">
        <v>2000</v>
      </c>
      <c r="F157" s="9" t="s">
        <v>146</v>
      </c>
      <c r="G157" s="9" t="s">
        <v>147</v>
      </c>
      <c r="H157" s="13" t="s">
        <v>183</v>
      </c>
    </row>
    <row r="158" ht="17.5" customHeight="1" spans="1:8">
      <c r="A158" s="8">
        <v>10</v>
      </c>
      <c r="B158" s="9" t="s">
        <v>127</v>
      </c>
      <c r="C158" s="9" t="s">
        <v>135</v>
      </c>
      <c r="D158" s="10">
        <v>1</v>
      </c>
      <c r="E158" s="10">
        <v>1999</v>
      </c>
      <c r="F158" s="9" t="s">
        <v>146</v>
      </c>
      <c r="G158" s="9" t="s">
        <v>147</v>
      </c>
      <c r="H158" s="13" t="s">
        <v>183</v>
      </c>
    </row>
    <row r="159" ht="17.5" customHeight="1" spans="1:8">
      <c r="A159" s="8">
        <v>10</v>
      </c>
      <c r="B159" s="9" t="s">
        <v>127</v>
      </c>
      <c r="C159" s="9" t="s">
        <v>135</v>
      </c>
      <c r="D159" s="10">
        <v>1</v>
      </c>
      <c r="E159" s="10">
        <v>1998</v>
      </c>
      <c r="F159" s="9" t="s">
        <v>146</v>
      </c>
      <c r="G159" s="9" t="s">
        <v>147</v>
      </c>
      <c r="H159" s="13" t="s">
        <v>183</v>
      </c>
    </row>
    <row r="160" ht="17.5" customHeight="1" spans="1:8">
      <c r="A160" s="8">
        <v>10</v>
      </c>
      <c r="B160" s="9" t="s">
        <v>127</v>
      </c>
      <c r="C160" s="9" t="s">
        <v>135</v>
      </c>
      <c r="D160" s="10">
        <v>1</v>
      </c>
      <c r="E160" s="10">
        <v>1997</v>
      </c>
      <c r="F160" s="9" t="s">
        <v>146</v>
      </c>
      <c r="G160" s="9" t="s">
        <v>147</v>
      </c>
      <c r="H160" s="13" t="s">
        <v>183</v>
      </c>
    </row>
    <row r="161" ht="17.5" customHeight="1" spans="1:8">
      <c r="A161" s="8">
        <v>10</v>
      </c>
      <c r="B161" s="9" t="s">
        <v>127</v>
      </c>
      <c r="C161" s="9" t="s">
        <v>135</v>
      </c>
      <c r="D161" s="10">
        <v>1</v>
      </c>
      <c r="E161" s="10">
        <v>1996</v>
      </c>
      <c r="F161" s="9" t="s">
        <v>146</v>
      </c>
      <c r="G161" s="9" t="s">
        <v>147</v>
      </c>
      <c r="H161" s="13" t="s">
        <v>183</v>
      </c>
    </row>
    <row r="162" ht="17.5" customHeight="1" spans="1:8">
      <c r="A162" s="8">
        <v>10</v>
      </c>
      <c r="B162" s="9" t="s">
        <v>127</v>
      </c>
      <c r="C162" s="9" t="s">
        <v>135</v>
      </c>
      <c r="D162" s="10">
        <v>2</v>
      </c>
      <c r="E162" s="10">
        <v>2000</v>
      </c>
      <c r="F162" s="9" t="s">
        <v>149</v>
      </c>
      <c r="G162" s="9" t="s">
        <v>150</v>
      </c>
      <c r="H162" s="13" t="s">
        <v>184</v>
      </c>
    </row>
    <row r="163" ht="17.5" customHeight="1" spans="1:8">
      <c r="A163" s="8">
        <v>10</v>
      </c>
      <c r="B163" s="9" t="s">
        <v>127</v>
      </c>
      <c r="C163" s="9" t="s">
        <v>135</v>
      </c>
      <c r="D163" s="10">
        <v>2</v>
      </c>
      <c r="E163" s="10">
        <v>1999</v>
      </c>
      <c r="F163" s="9" t="s">
        <v>149</v>
      </c>
      <c r="G163" s="9" t="s">
        <v>150</v>
      </c>
      <c r="H163" s="13" t="s">
        <v>184</v>
      </c>
    </row>
    <row r="164" ht="17.5" customHeight="1" spans="1:8">
      <c r="A164" s="8">
        <v>10</v>
      </c>
      <c r="B164" s="9" t="s">
        <v>127</v>
      </c>
      <c r="C164" s="9" t="s">
        <v>135</v>
      </c>
      <c r="D164" s="10">
        <v>2</v>
      </c>
      <c r="E164" s="10">
        <v>1998</v>
      </c>
      <c r="F164" s="9" t="s">
        <v>149</v>
      </c>
      <c r="G164" s="9" t="s">
        <v>150</v>
      </c>
      <c r="H164" s="13" t="s">
        <v>184</v>
      </c>
    </row>
    <row r="165" ht="17.5" customHeight="1" spans="1:8">
      <c r="A165" s="8">
        <v>10</v>
      </c>
      <c r="B165" s="9" t="s">
        <v>127</v>
      </c>
      <c r="C165" s="9" t="s">
        <v>135</v>
      </c>
      <c r="D165" s="10">
        <v>2</v>
      </c>
      <c r="E165" s="10">
        <v>1997</v>
      </c>
      <c r="F165" s="9" t="s">
        <v>149</v>
      </c>
      <c r="G165" s="9" t="s">
        <v>150</v>
      </c>
      <c r="H165" s="13" t="s">
        <v>184</v>
      </c>
    </row>
    <row r="166" ht="17.5" customHeight="1" spans="1:8">
      <c r="A166" s="8">
        <v>10</v>
      </c>
      <c r="B166" s="9" t="s">
        <v>127</v>
      </c>
      <c r="C166" s="9" t="s">
        <v>135</v>
      </c>
      <c r="D166" s="10">
        <v>2</v>
      </c>
      <c r="E166" s="10">
        <v>1996</v>
      </c>
      <c r="F166" s="9" t="s">
        <v>149</v>
      </c>
      <c r="G166" s="9" t="s">
        <v>150</v>
      </c>
      <c r="H166" s="13" t="s">
        <v>184</v>
      </c>
    </row>
    <row r="167" ht="17.5" customHeight="1" spans="1:8">
      <c r="A167" s="8">
        <v>10</v>
      </c>
      <c r="B167" s="9" t="s">
        <v>127</v>
      </c>
      <c r="C167" s="9" t="s">
        <v>135</v>
      </c>
      <c r="D167" s="10">
        <v>3</v>
      </c>
      <c r="E167" s="10">
        <v>2000</v>
      </c>
      <c r="F167" s="9" t="s">
        <v>149</v>
      </c>
      <c r="G167" s="9" t="s">
        <v>152</v>
      </c>
      <c r="H167" s="13" t="s">
        <v>185</v>
      </c>
    </row>
    <row r="168" ht="17.5" customHeight="1" spans="1:8">
      <c r="A168" s="8">
        <v>10</v>
      </c>
      <c r="B168" s="9" t="s">
        <v>127</v>
      </c>
      <c r="C168" s="9" t="s">
        <v>135</v>
      </c>
      <c r="D168" s="10">
        <v>3</v>
      </c>
      <c r="E168" s="10">
        <v>1999</v>
      </c>
      <c r="F168" s="9" t="s">
        <v>149</v>
      </c>
      <c r="G168" s="9" t="s">
        <v>152</v>
      </c>
      <c r="H168" s="13" t="s">
        <v>185</v>
      </c>
    </row>
    <row r="169" ht="17.5" customHeight="1" spans="1:8">
      <c r="A169" s="8">
        <v>10</v>
      </c>
      <c r="B169" s="9" t="s">
        <v>127</v>
      </c>
      <c r="C169" s="9" t="s">
        <v>135</v>
      </c>
      <c r="D169" s="10">
        <v>3</v>
      </c>
      <c r="E169" s="10">
        <v>1998</v>
      </c>
      <c r="F169" s="9" t="s">
        <v>149</v>
      </c>
      <c r="G169" s="9" t="s">
        <v>152</v>
      </c>
      <c r="H169" s="13" t="s">
        <v>185</v>
      </c>
    </row>
    <row r="170" ht="17.5" customHeight="1" spans="1:8">
      <c r="A170" s="8">
        <v>10</v>
      </c>
      <c r="B170" s="9" t="s">
        <v>127</v>
      </c>
      <c r="C170" s="9" t="s">
        <v>135</v>
      </c>
      <c r="D170" s="10">
        <v>3</v>
      </c>
      <c r="E170" s="10">
        <v>1997</v>
      </c>
      <c r="F170" s="9" t="s">
        <v>149</v>
      </c>
      <c r="G170" s="9" t="s">
        <v>152</v>
      </c>
      <c r="H170" s="13" t="s">
        <v>185</v>
      </c>
    </row>
    <row r="171" ht="17.5" customHeight="1" spans="1:8">
      <c r="A171" s="8">
        <v>10</v>
      </c>
      <c r="B171" s="9" t="s">
        <v>127</v>
      </c>
      <c r="C171" s="9" t="s">
        <v>135</v>
      </c>
      <c r="D171" s="10">
        <v>3</v>
      </c>
      <c r="E171" s="10">
        <v>1996</v>
      </c>
      <c r="F171" s="9" t="s">
        <v>149</v>
      </c>
      <c r="G171" s="9" t="s">
        <v>152</v>
      </c>
      <c r="H171" s="13" t="s">
        <v>185</v>
      </c>
    </row>
    <row r="172" ht="17.5" customHeight="1" spans="1:8">
      <c r="A172" s="8">
        <v>10</v>
      </c>
      <c r="B172" s="9" t="s">
        <v>127</v>
      </c>
      <c r="C172" s="9" t="s">
        <v>135</v>
      </c>
      <c r="D172" s="10">
        <v>4</v>
      </c>
      <c r="E172" s="10">
        <v>2000</v>
      </c>
      <c r="F172" s="9" t="s">
        <v>154</v>
      </c>
      <c r="G172" s="9" t="s">
        <v>155</v>
      </c>
      <c r="H172" s="13" t="s">
        <v>186</v>
      </c>
    </row>
    <row r="173" ht="17.5" customHeight="1" spans="1:8">
      <c r="A173" s="8">
        <v>10</v>
      </c>
      <c r="B173" s="9" t="s">
        <v>127</v>
      </c>
      <c r="C173" s="9" t="s">
        <v>135</v>
      </c>
      <c r="D173" s="10">
        <v>4</v>
      </c>
      <c r="E173" s="10">
        <v>1999</v>
      </c>
      <c r="F173" s="9" t="s">
        <v>154</v>
      </c>
      <c r="G173" s="9" t="s">
        <v>155</v>
      </c>
      <c r="H173" s="13" t="s">
        <v>186</v>
      </c>
    </row>
    <row r="174" ht="17.5" customHeight="1" spans="1:8">
      <c r="A174" s="8">
        <v>10</v>
      </c>
      <c r="B174" s="9" t="s">
        <v>127</v>
      </c>
      <c r="C174" s="9" t="s">
        <v>135</v>
      </c>
      <c r="D174" s="10">
        <v>4</v>
      </c>
      <c r="E174" s="10">
        <v>1998</v>
      </c>
      <c r="F174" s="9" t="s">
        <v>154</v>
      </c>
      <c r="G174" s="9" t="s">
        <v>155</v>
      </c>
      <c r="H174" s="13" t="s">
        <v>186</v>
      </c>
    </row>
    <row r="175" ht="17.5" customHeight="1" spans="1:8">
      <c r="A175" s="8">
        <v>10</v>
      </c>
      <c r="B175" s="9" t="s">
        <v>127</v>
      </c>
      <c r="C175" s="9" t="s">
        <v>135</v>
      </c>
      <c r="D175" s="10">
        <v>4</v>
      </c>
      <c r="E175" s="10">
        <v>1997</v>
      </c>
      <c r="F175" s="9" t="s">
        <v>154</v>
      </c>
      <c r="G175" s="9" t="s">
        <v>155</v>
      </c>
      <c r="H175" s="13" t="s">
        <v>186</v>
      </c>
    </row>
    <row r="176" ht="17.5" customHeight="1" spans="1:8">
      <c r="A176" s="8">
        <v>10</v>
      </c>
      <c r="B176" s="9" t="s">
        <v>127</v>
      </c>
      <c r="C176" s="9" t="s">
        <v>135</v>
      </c>
      <c r="D176" s="10">
        <v>4</v>
      </c>
      <c r="E176" s="10">
        <v>1996</v>
      </c>
      <c r="F176" s="9" t="s">
        <v>154</v>
      </c>
      <c r="G176" s="9" t="s">
        <v>155</v>
      </c>
      <c r="H176" s="13" t="s">
        <v>186</v>
      </c>
    </row>
    <row r="177" ht="17.5" customHeight="1" spans="1:8">
      <c r="A177" s="8">
        <v>10</v>
      </c>
      <c r="B177" s="9" t="s">
        <v>127</v>
      </c>
      <c r="C177" s="9" t="s">
        <v>135</v>
      </c>
      <c r="D177" s="10">
        <v>5</v>
      </c>
      <c r="E177" s="10">
        <v>2000</v>
      </c>
      <c r="F177" s="9" t="s">
        <v>154</v>
      </c>
      <c r="G177" s="9" t="s">
        <v>157</v>
      </c>
      <c r="H177" s="13" t="s">
        <v>187</v>
      </c>
    </row>
    <row r="178" ht="17.5" customHeight="1" spans="1:8">
      <c r="A178" s="8">
        <v>10</v>
      </c>
      <c r="B178" s="9" t="s">
        <v>127</v>
      </c>
      <c r="C178" s="9" t="s">
        <v>135</v>
      </c>
      <c r="D178" s="10">
        <v>5</v>
      </c>
      <c r="E178" s="10">
        <v>1999</v>
      </c>
      <c r="F178" s="9" t="s">
        <v>154</v>
      </c>
      <c r="G178" s="9" t="s">
        <v>157</v>
      </c>
      <c r="H178" s="13" t="s">
        <v>187</v>
      </c>
    </row>
    <row r="179" ht="17.5" customHeight="1" spans="1:8">
      <c r="A179" s="8">
        <v>10</v>
      </c>
      <c r="B179" s="9" t="s">
        <v>127</v>
      </c>
      <c r="C179" s="9" t="s">
        <v>135</v>
      </c>
      <c r="D179" s="10">
        <v>5</v>
      </c>
      <c r="E179" s="10">
        <v>1998</v>
      </c>
      <c r="F179" s="9" t="s">
        <v>154</v>
      </c>
      <c r="G179" s="9" t="s">
        <v>157</v>
      </c>
      <c r="H179" s="13" t="s">
        <v>187</v>
      </c>
    </row>
    <row r="180" ht="17.5" customHeight="1" spans="1:8">
      <c r="A180" s="8">
        <v>10</v>
      </c>
      <c r="B180" s="9" t="s">
        <v>127</v>
      </c>
      <c r="C180" s="9" t="s">
        <v>135</v>
      </c>
      <c r="D180" s="10">
        <v>5</v>
      </c>
      <c r="E180" s="10">
        <v>1997</v>
      </c>
      <c r="F180" s="9" t="s">
        <v>154</v>
      </c>
      <c r="G180" s="9" t="s">
        <v>157</v>
      </c>
      <c r="H180" s="13" t="s">
        <v>187</v>
      </c>
    </row>
    <row r="181" ht="17.5" customHeight="1" spans="1:8">
      <c r="A181" s="14">
        <v>10</v>
      </c>
      <c r="B181" s="15" t="s">
        <v>127</v>
      </c>
      <c r="C181" s="15" t="s">
        <v>135</v>
      </c>
      <c r="D181" s="16">
        <v>5</v>
      </c>
      <c r="E181" s="16">
        <v>1996</v>
      </c>
      <c r="F181" s="15" t="s">
        <v>154</v>
      </c>
      <c r="G181" s="15" t="s">
        <v>157</v>
      </c>
      <c r="H181" s="17" t="s">
        <v>187</v>
      </c>
    </row>
  </sheetData>
  <autoFilter xmlns:etc="http://www.wps.cn/officeDocument/2017/etCustomData" ref="A1:H181"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2024-09-27T23:33:00Z</dcterms:created>
  <dcterms:modified xsi:type="dcterms:W3CDTF">2024-09-27T16:10:50Z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79ADC6EE911BF0518560F666673727EB_42</vt:lpwstr>
  </property>
  <property fmtid="{D5CDD505-2E9C-101B-9397-08002B2CF9AE}" pid="3" name="KSOProductBuildVer">
    <vt:lpwstr>2052-6.10.1.8873</vt:lpwstr>
  </property>
  <property fmtid="{D5CDD505-2E9C-101B-9397-08002B2CF9AE}" pid="4" name="KSOReadingLayout">
    <vt:bool>true</vt:bool>
  </property>
</Properties>
</file>