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  <sheet name="兼容表" sheetId="2" r:id="rId2"/>
  </sheets>
  <definedNames>
    <definedName name="_xlnm._FilterDatabase" localSheetId="0" hidden="1">Sheet1!$A$1:$Y$11</definedName>
    <definedName name="_xlnm._FilterDatabase" localSheetId="1" hidden="1">兼容表!$A$1:$E$155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A61E739E08E44F31856E655081B2D72C" descr="Picture"/>
        <xdr:cNvPicPr/>
      </xdr:nvPicPr>
      <xdr:blipFill>
        <a:blip r:embed="rId1" cstate="print"/>
        <a:stretch>
          <a:fillRect/>
        </a:stretch>
      </xdr:blipFill>
      <xdr:spPr>
        <a:xfrm>
          <a:off x="416052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A98A60C722B7421985276FF8E11F5B8A" descr="Picture"/>
        <xdr:cNvPicPr/>
      </xdr:nvPicPr>
      <xdr:blipFill>
        <a:blip r:embed="rId2" cstate="print"/>
        <a:stretch>
          <a:fillRect/>
        </a:stretch>
      </xdr:blipFill>
      <xdr:spPr>
        <a:xfrm>
          <a:off x="416052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8" name="ID_6CC7033FAD85491B9D9DED28F4A15C65" descr="Picture"/>
        <xdr:cNvPicPr/>
      </xdr:nvPicPr>
      <xdr:blipFill>
        <a:blip r:embed="rId3" cstate="print"/>
        <a:stretch>
          <a:fillRect/>
        </a:stretch>
      </xdr:blipFill>
      <xdr:spPr>
        <a:xfrm>
          <a:off x="416052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97C0D9FD64644F399674FD765C5DF218" descr="Picture"/>
        <xdr:cNvPicPr/>
      </xdr:nvPicPr>
      <xdr:blipFill>
        <a:blip r:embed="rId4" cstate="print"/>
        <a:stretch>
          <a:fillRect/>
        </a:stretch>
      </xdr:blipFill>
      <xdr:spPr>
        <a:xfrm>
          <a:off x="4160520" y="42672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886E4E2E14664FECB648421976CB662C" descr="Picture"/>
        <xdr:cNvPicPr/>
      </xdr:nvPicPr>
      <xdr:blipFill>
        <a:blip r:embed="rId5" cstate="print"/>
        <a:stretch>
          <a:fillRect/>
        </a:stretch>
      </xdr:blipFill>
      <xdr:spPr>
        <a:xfrm>
          <a:off x="4160520" y="170688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5B335B66E3E84F1C84FC342F56B87612" descr="Picture"/>
        <xdr:cNvPicPr/>
      </xdr:nvPicPr>
      <xdr:blipFill>
        <a:blip r:embed="rId6" cstate="print"/>
        <a:stretch>
          <a:fillRect/>
        </a:stretch>
      </xdr:blipFill>
      <xdr:spPr>
        <a:xfrm>
          <a:off x="4160520" y="853440"/>
          <a:ext cx="4762500" cy="4762500"/>
        </a:xfrm>
        <a:prstGeom prst="rect">
          <a:avLst/>
        </a:prstGeom>
      </xdr:spPr>
    </xdr:pic>
  </etc:cellImage>
  <etc:cellImage>
    <xdr:pic>
      <xdr:nvPicPr>
        <xdr:cNvPr id="3" name="ID_99ED8A289A814916A32B0B4A1AA0D1B6" descr="Picture"/>
        <xdr:cNvPicPr/>
      </xdr:nvPicPr>
      <xdr:blipFill>
        <a:blip r:embed="rId7" cstate="print"/>
        <a:stretch>
          <a:fillRect/>
        </a:stretch>
      </xdr:blipFill>
      <xdr:spPr>
        <a:xfrm>
          <a:off x="4160520" y="213360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545E552C9D7B42B4B2C250D01CC10223" descr="Picture"/>
        <xdr:cNvPicPr/>
      </xdr:nvPicPr>
      <xdr:blipFill>
        <a:blip r:embed="rId8" cstate="print"/>
        <a:stretch>
          <a:fillRect/>
        </a:stretch>
      </xdr:blipFill>
      <xdr:spPr>
        <a:xfrm>
          <a:off x="416052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2" name="ID_A9AFF573DF6A43D2BC17ED7F50A648E3" descr="Picture"/>
        <xdr:cNvPicPr/>
      </xdr:nvPicPr>
      <xdr:blipFill>
        <a:blip r:embed="rId9" cstate="print"/>
        <a:stretch>
          <a:fillRect/>
        </a:stretch>
      </xdr:blipFill>
      <xdr:spPr>
        <a:xfrm>
          <a:off x="416052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11" name="ID_289398D022E9407396BA71429FC89A71" descr="Picture"/>
        <xdr:cNvPicPr/>
      </xdr:nvPicPr>
      <xdr:blipFill>
        <a:blip r:embed="rId10" cstate="print"/>
        <a:stretch>
          <a:fillRect/>
        </a:stretch>
      </xdr:blipFill>
      <xdr:spPr>
        <a:xfrm>
          <a:off x="4160520" y="1493520"/>
          <a:ext cx="476250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<sst xmlns="http://schemas.openxmlformats.org/spreadsheetml/2006/main" count="722" uniqueCount="166">
  <si>
    <t>No</t>
  </si>
  <si>
    <t>Group</t>
  </si>
  <si>
    <t>Type</t>
  </si>
  <si>
    <t>Manufacturer</t>
  </si>
  <si>
    <t>Part Number</t>
  </si>
  <si>
    <t>Vehicle</t>
  </si>
  <si>
    <t>OEM</t>
  </si>
  <si>
    <t>Picture</t>
  </si>
  <si>
    <t>Url</t>
  </si>
  <si>
    <t>Note 1</t>
  </si>
  <si>
    <t>Note 2</t>
  </si>
  <si>
    <t>Choose</t>
  </si>
  <si>
    <t>Price</t>
  </si>
  <si>
    <t>Inlet (MM)</t>
  </si>
  <si>
    <t>Outlet (MM)</t>
  </si>
  <si>
    <t>Json_Src</t>
  </si>
  <si>
    <t>Info</t>
  </si>
  <si>
    <t>Json_Note 1</t>
  </si>
  <si>
    <t>Json_Note 2</t>
  </si>
  <si>
    <t>Json_Price</t>
  </si>
  <si>
    <t>Json_Specification</t>
  </si>
  <si>
    <t>Json_Kit</t>
  </si>
  <si>
    <t>Type Code</t>
  </si>
  <si>
    <t>Part Code</t>
  </si>
  <si>
    <t>JOIN_MPNTCPC</t>
  </si>
  <si>
    <t>Heat &amp; Air Conditioning</t>
  </si>
  <si>
    <t>A/C Receiver Drier / Accumulator</t>
  </si>
  <si>
    <t>UAC</t>
  </si>
  <si>
    <t>HA10018C</t>
  </si>
  <si>
    <t>FORD MUSTANG 1989-1993</t>
  </si>
  <si>
    <t>F3ZZ19D734BA</t>
  </si>
  <si>
    <t>https://www.rockauto.com/en/parts/uac,HA10018C,a/c+receiver+drier+/+accumulator,6972</t>
  </si>
  <si>
    <t>with Hose Assembly</t>
  </si>
  <si>
    <t>Category: A/C Receiver Drier / Accumulator</t>
  </si>
  <si>
    <t/>
  </si>
  <si>
    <t>$41.79</t>
  </si>
  <si>
    <t>{"0": "https://www.rockauto.com/info/1063/HA 10018C_1_562.jpg", "1": "https://www.rockauto.com/info/1063/HA 10018C_4_562.jpg"}</t>
  </si>
  <si>
    <t>https://www.rockauto.com/en/moreinfo.php?pk=9803464&amp;cc=0&amp;pt=6972</t>
  </si>
  <si>
    <t>{"0": "with Hose Assembly"}</t>
  </si>
  <si>
    <t>{"0": "Category: A/C Receiver Drier / Accumulator"}</t>
  </si>
  <si>
    <t>{"0": "$41.79"}</t>
  </si>
  <si>
    <t>{}</t>
  </si>
  <si>
    <t>6972</t>
  </si>
  <si>
    <t>9803464</t>
  </si>
  <si>
    <t>UAC;HA10018C;6972;9803464</t>
  </si>
  <si>
    <t>HA10020C</t>
  </si>
  <si>
    <t>FORD SABLE 1996-2001
FORD TAURUS 1996-1999
MERCURY SABLE 1996-1999</t>
  </si>
  <si>
    <t>F7DZ17C836EA;F7DZ19C836EA</t>
  </si>
  <si>
    <t>https://www.rockauto.com/en/parts/uac,HA10020C,a/c+receiver+drier+/+accumulator,6972</t>
  </si>
  <si>
    <t>$27.79</t>
  </si>
  <si>
    <t>{"0": "https://www.rockauto.com/info/1063/HA 10020C_1_743.jpg"}</t>
  </si>
  <si>
    <t>https://www.rockauto.com/en/moreinfo.php?pk=9803472&amp;cc=0&amp;pt=6972</t>
  </si>
  <si>
    <t>{"0": "$27.79"}</t>
  </si>
  <si>
    <t>9803472</t>
  </si>
  <si>
    <t>UAC;HA10020C;6972;9803472</t>
  </si>
  <si>
    <t>HA10021C</t>
  </si>
  <si>
    <t>FORD E-150 1997-2006
FORD E-250 1997-2006
FORD E-350 1997-2007
FORD E-450 1999-2007
FORD E-550 2002
FORD ECONOLINE 1999-2006
FORD ECONOLINE SUPER DUTY 1997-1999
FORD F SUPER DUTY 1994-1997</t>
  </si>
  <si>
    <t>2C2419C913BB;2C2Z19C8368BB;2C2Z19C836AB;2C2Z19C836BA;2C2Z19C836BB;F7UZ19C836BB;XC2Z19C836AA;YC2Z19C836AA;YC2Z19C836BA</t>
  </si>
  <si>
    <t>https://www.rockauto.com/en/parts/uac,HA10021C,a/c+receiver+drier+/+accumulator,6972</t>
  </si>
  <si>
    <t>$28.79</t>
  </si>
  <si>
    <t>{"0": "https://www.rockauto.com/info/1063/HA 10021C_1_743.jpg", "1": "https://www.rockauto.com/info/1063/HA 10021C_4_743.jpg"}</t>
  </si>
  <si>
    <t>https://www.rockauto.com/en/moreinfo.php?pk=9803476&amp;cc=0&amp;pt=6972</t>
  </si>
  <si>
    <t>{"0": "$28.79"}</t>
  </si>
  <si>
    <t>9803476</t>
  </si>
  <si>
    <t>UAC;HA10021C;6972;9803476</t>
  </si>
  <si>
    <t>HA10022C</t>
  </si>
  <si>
    <t>FORD E-150 1997-2006
FORD E-250 1997-2006
FORD E-350 1997-2006
FORD E-450 1999-2006
FORD E-550 2002-2003
FORD ECONOLINE 1999-2006
FORD ECONOLINE SUPER DUTY 1997-1999</t>
  </si>
  <si>
    <t>2C2Z19C836AA;5C2Z19C386AB;5C2Z19C8368AB;5C2Z19C8368BB;5C2Z19C836AA;5C2Z19C836AB;F65Z19C836AA;F7UZ19C836AB</t>
  </si>
  <si>
    <t>https://www.rockauto.com/en/parts/uac,HA10022C,a/c+receiver+drier+/+accumulator,6972</t>
  </si>
  <si>
    <t>$26.79</t>
  </si>
  <si>
    <t>22</t>
  </si>
  <si>
    <t>27</t>
  </si>
  <si>
    <t>{"0": "https://www.rockauto.com/info/1063/HA 10022C_1_743.jpg"}</t>
  </si>
  <si>
    <t>https://www.rockauto.com/en/moreinfo.php?pk=9803480&amp;cc=0&amp;pt=6972</t>
  </si>
  <si>
    <t>{"0": "$26.79"}</t>
  </si>
  <si>
    <t>{"0": {"0": "Inlet (MM)", "1": "22"}, "1": {"0": "Outlet (MM)", "1": "27"}}</t>
  </si>
  <si>
    <t>9803480</t>
  </si>
  <si>
    <t>UAC;HA10022C;6972;9803480</t>
  </si>
  <si>
    <t>HA10029C</t>
  </si>
  <si>
    <t>CHEVROLET CAMARO 1997
FORD LTD II 1979
PONTIAC FIREBIRD 1997</t>
  </si>
  <si>
    <t>02724937;2724937;88968524</t>
  </si>
  <si>
    <t>https://www.rockauto.com/en/parts/uac,HA10029C,a/c+receiver+drier+/+accumulator,6972</t>
  </si>
  <si>
    <t>Hose Assembly and Accumulator Included</t>
  </si>
  <si>
    <t>$24.79</t>
  </si>
  <si>
    <t>{"0": "https://www.rockauto.com/info/1063/HA 10029C.jpg"}</t>
  </si>
  <si>
    <t>https://www.rockauto.com/en/moreinfo.php?pk=9803500&amp;cc=0&amp;pt=6972</t>
  </si>
  <si>
    <t>{"0": "Hose Assembly and Accumulator Included"}</t>
  </si>
  <si>
    <t>{"0": "$24.79"}</t>
  </si>
  <si>
    <t>9803500</t>
  </si>
  <si>
    <t>UAC;HA10029C;6972;9803500</t>
  </si>
  <si>
    <t>HA10034C</t>
  </si>
  <si>
    <t>DODGE DAKOTA 1994-1996</t>
  </si>
  <si>
    <t>55035817;55036704;55036704AB</t>
  </si>
  <si>
    <t>https://www.rockauto.com/en/parts/uac,HA10034C,a/c+receiver+drier+/+accumulator,6972</t>
  </si>
  <si>
    <t>{"0": "https://www.rockauto.com/info/1063/HA 10034C_1_743.jpg"}</t>
  </si>
  <si>
    <t>https://www.rockauto.com/en/moreinfo.php?pk=9803512&amp;cc=0&amp;pt=6972</t>
  </si>
  <si>
    <t>9803512</t>
  </si>
  <si>
    <t>UAC;HA10034C;6972;9803512</t>
  </si>
  <si>
    <t>HA10038C</t>
  </si>
  <si>
    <t>JEEP GRAND CHEROKEE 1993-1997</t>
  </si>
  <si>
    <t>55036152</t>
  </si>
  <si>
    <t>https://www.rockauto.com/en/parts/uac,HA10038C,a/c+receiver+drier+/+accumulator,6972</t>
  </si>
  <si>
    <t>$29.89</t>
  </si>
  <si>
    <t>{"0": "https://www.rockauto.com/info/1063/HA 10038C_1_743.jpg"}</t>
  </si>
  <si>
    <t>https://www.rockauto.com/en/moreinfo.php?pk=9803520&amp;cc=0&amp;pt=6972</t>
  </si>
  <si>
    <t>{"0": "$29.89"}</t>
  </si>
  <si>
    <t>9803520</t>
  </si>
  <si>
    <t>UAC;HA10038C;6972;9803520</t>
  </si>
  <si>
    <t>HA10040C</t>
  </si>
  <si>
    <t>MERCURY VILLAGER 1993-1998
NISSAN QUEST 1993-1998</t>
  </si>
  <si>
    <t>F7XH19E647BA</t>
  </si>
  <si>
    <t>https://www.rockauto.com/en/parts/uac,HA10040C,a/c+receiver+drier+/+accumulator,6972</t>
  </si>
  <si>
    <t>{"0": "https://www.rockauto.com/info/1063/HA 10040C.jpg"}</t>
  </si>
  <si>
    <t>https://www.rockauto.com/en/moreinfo.php?pk=9803528&amp;cc=0&amp;pt=6972</t>
  </si>
  <si>
    <t>9803528</t>
  </si>
  <si>
    <t>UAC;HA10040C;6972;9803528</t>
  </si>
  <si>
    <t>HA10066C</t>
  </si>
  <si>
    <t>CHEVROLET PRIZM 1998-1999</t>
  </si>
  <si>
    <t>02724974;2724974</t>
  </si>
  <si>
    <t>https://www.rockauto.com/en/parts/uac,HA10066C,a/c+receiver+drier+/+accumulator,6972</t>
  </si>
  <si>
    <t>$21.79</t>
  </si>
  <si>
    <t>{"0": "https://www.rockauto.com/info/1063/HA 10066C_1_376.jpg", "1": "https://www.rockauto.com/info/1063/HA 10066C_4_376.jpg"}</t>
  </si>
  <si>
    <t>https://www.rockauto.com/en/moreinfo.php?pk=9803564&amp;cc=0&amp;pt=6972</t>
  </si>
  <si>
    <t>{"0": "$21.79"}</t>
  </si>
  <si>
    <t>9803564</t>
  </si>
  <si>
    <t>UAC;HA10066C;6972;9803564</t>
  </si>
  <si>
    <t>HA10068C</t>
  </si>
  <si>
    <t>JEEP GRAND CHEROKEE 1999-2001</t>
  </si>
  <si>
    <t>55115911AD;68054877AA</t>
  </si>
  <si>
    <t>https://www.rockauto.com/en/parts/uac,HA10068C,a/c+receiver+drier+/+accumulator,6972</t>
  </si>
  <si>
    <t>$34.79</t>
  </si>
  <si>
    <t>{"0": "https://www.rockauto.com/info/1063/HA 10068C_1_743.jpg"}</t>
  </si>
  <si>
    <t>https://www.rockauto.com/en/moreinfo.php?pk=9803568&amp;cc=0&amp;pt=6972</t>
  </si>
  <si>
    <t>{"0": "$34.79"}</t>
  </si>
  <si>
    <t>9803568</t>
  </si>
  <si>
    <t>UAC;HA10068C;6972;9803568</t>
  </si>
  <si>
    <t>Vehicle No</t>
  </si>
  <si>
    <t>Make</t>
  </si>
  <si>
    <t>Model</t>
  </si>
  <si>
    <t>Year</t>
  </si>
  <si>
    <t>FORD</t>
  </si>
  <si>
    <t>MUSTANG</t>
  </si>
  <si>
    <t>SABLE</t>
  </si>
  <si>
    <t>TAURUS</t>
  </si>
  <si>
    <t>MERCURY</t>
  </si>
  <si>
    <t>E-150</t>
  </si>
  <si>
    <t>E-250</t>
  </si>
  <si>
    <t>E-350</t>
  </si>
  <si>
    <t>E-450</t>
  </si>
  <si>
    <t>E-550</t>
  </si>
  <si>
    <t>ECONOLINE</t>
  </si>
  <si>
    <t>ECONOLINE SUPER DUTY</t>
  </si>
  <si>
    <t>F SUPER DUTY</t>
  </si>
  <si>
    <t>CHEVROLET</t>
  </si>
  <si>
    <t>CAMARO</t>
  </si>
  <si>
    <t>LTD II</t>
  </si>
  <si>
    <t>PONTIAC</t>
  </si>
  <si>
    <t>FIREBIRD</t>
  </si>
  <si>
    <t>DODGE</t>
  </si>
  <si>
    <t>DAKOTA</t>
  </si>
  <si>
    <t>JEEP</t>
  </si>
  <si>
    <t>GRAND CHEROKEE</t>
  </si>
  <si>
    <t>VILLAGER</t>
  </si>
  <si>
    <t>NISSAN</t>
  </si>
  <si>
    <t>QUEST</t>
  </si>
  <si>
    <t>PRIZM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</si>
</sst>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showGridLines="0" tabSelected="1" workbookViewId="0">
      <pane ySplit="1" topLeftCell="A2" activePane="bottomLeft" state="frozen"/>
      <selection/>
      <selection pane="bottomLeft" activeCell="Z2" sqref="Z2"/>
    </sheetView>
  </sheetViews>
  <sheetFormatPr defaultColWidth="9" defaultRowHeight="16.8"/>
  <cols>
    <col min="1" max="1" width="6.69230769230769" style="2" customWidth="1"/>
    <col min="2" max="3" width="20.6923076923077" customWidth="1"/>
    <col min="4" max="5" width="12.6923076923077" customWidth="1"/>
    <col min="6" max="7" width="20.6923076923077" customWidth="1"/>
    <col min="8" max="8" width="12.6923076923077" customWidth="1"/>
    <col min="9" max="9" width="20.6923076923077" customWidth="1"/>
    <col min="10" max="15" width="12.6923076923077" hidden="1" customWidth="1" outlineLevel="1"/>
    <col min="16" max="25" width="20.6923076923077" hidden="1" customWidth="1" outlineLevel="1"/>
    <col min="26" max="26" width="9" collapsed="1"/>
  </cols>
  <sheetData>
    <row r="1" s="1" customFormat="1" ht="20" customHeight="1" spans="1: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1" t="s">
        <v>24</v>
      </c>
    </row>
    <row r="2" ht="17.5" customHeight="1" spans="1:25">
      <c r="A2" s="18">
        <v>1</v>
      </c>
      <c r="B2" s="7" t="s">
        <v>25</v>
      </c>
      <c r="C2" s="7" t="s">
        <v>26</v>
      </c>
      <c r="D2" s="7" t="s">
        <v>27</v>
      </c>
      <c r="E2" s="7" t="s">
        <v>28</v>
      </c>
      <c r="F2" s="7" t="s">
        <v>29</v>
      </c>
      <c r="G2" s="7" t="s">
        <v>30</v>
      </c>
      <c r="H2" s="7" t="str">
        <f>_xlfn.DISPIMG("ID_A9AFF573DF6A43D2BC17ED7F50A648E3",1)</f>
        <v>=DISPIMG("ID_A9AFF573DF6A43D2BC17ED7F50A648E3",1)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34</v>
      </c>
      <c r="O2" s="7" t="s">
        <v>34</v>
      </c>
      <c r="P2" s="7" t="s">
        <v>36</v>
      </c>
      <c r="Q2" s="7" t="s">
        <v>37</v>
      </c>
      <c r="R2" s="7" t="s">
        <v>38</v>
      </c>
      <c r="S2" s="7" t="s">
        <v>39</v>
      </c>
      <c r="T2" s="7" t="s">
        <v>40</v>
      </c>
      <c r="U2" s="7" t="s">
        <v>41</v>
      </c>
      <c r="V2" s="7" t="s">
        <v>41</v>
      </c>
      <c r="W2" s="7" t="s">
        <v>42</v>
      </c>
      <c r="X2" s="7" t="s">
        <v>43</v>
      </c>
      <c r="Y2" s="21" t="s">
        <v>44</v>
      </c>
    </row>
    <row r="3" ht="17.5" customHeight="1" spans="1:25">
      <c r="A3" s="19">
        <v>2</v>
      </c>
      <c r="B3" s="10" t="s">
        <v>25</v>
      </c>
      <c r="C3" s="10" t="s">
        <v>26</v>
      </c>
      <c r="D3" s="10" t="s">
        <v>27</v>
      </c>
      <c r="E3" s="10" t="s">
        <v>45</v>
      </c>
      <c r="F3" s="10" t="s">
        <v>46</v>
      </c>
      <c r="G3" s="10" t="s">
        <v>47</v>
      </c>
      <c r="H3" s="10" t="str">
        <f>_xlfn.DISPIMG("ID_97C0D9FD64644F399674FD765C5DF218",1)</f>
        <v>=DISPIMG("ID_97C0D9FD64644F399674FD765C5DF218",1)</v>
      </c>
      <c r="I3" s="10" t="s">
        <v>48</v>
      </c>
      <c r="J3" s="10" t="s">
        <v>32</v>
      </c>
      <c r="K3" s="10" t="s">
        <v>33</v>
      </c>
      <c r="L3" s="10" t="s">
        <v>34</v>
      </c>
      <c r="M3" s="10" t="s">
        <v>49</v>
      </c>
      <c r="N3" s="10" t="s">
        <v>34</v>
      </c>
      <c r="O3" s="10" t="s">
        <v>34</v>
      </c>
      <c r="P3" s="10" t="s">
        <v>50</v>
      </c>
      <c r="Q3" s="10" t="s">
        <v>51</v>
      </c>
      <c r="R3" s="10" t="s">
        <v>38</v>
      </c>
      <c r="S3" s="10" t="s">
        <v>39</v>
      </c>
      <c r="T3" s="10" t="s">
        <v>52</v>
      </c>
      <c r="U3" s="10" t="s">
        <v>41</v>
      </c>
      <c r="V3" s="10" t="s">
        <v>41</v>
      </c>
      <c r="W3" s="10" t="s">
        <v>42</v>
      </c>
      <c r="X3" s="10" t="s">
        <v>53</v>
      </c>
      <c r="Y3" s="22" t="s">
        <v>54</v>
      </c>
    </row>
    <row r="4" ht="17.5" customHeight="1" spans="1:25">
      <c r="A4" s="19">
        <v>3</v>
      </c>
      <c r="B4" s="10" t="s">
        <v>25</v>
      </c>
      <c r="C4" s="10" t="s">
        <v>26</v>
      </c>
      <c r="D4" s="10" t="s">
        <v>27</v>
      </c>
      <c r="E4" s="10" t="s">
        <v>55</v>
      </c>
      <c r="F4" s="10" t="s">
        <v>56</v>
      </c>
      <c r="G4" s="10" t="s">
        <v>57</v>
      </c>
      <c r="H4" s="10" t="str">
        <f>_xlfn.DISPIMG("ID_6CC7033FAD85491B9D9DED28F4A15C65",1)</f>
        <v>=DISPIMG("ID_6CC7033FAD85491B9D9DED28F4A15C65",1)</v>
      </c>
      <c r="I4" s="10" t="s">
        <v>58</v>
      </c>
      <c r="J4" s="10" t="s">
        <v>32</v>
      </c>
      <c r="K4" s="10" t="s">
        <v>33</v>
      </c>
      <c r="L4" s="10" t="s">
        <v>34</v>
      </c>
      <c r="M4" s="10" t="s">
        <v>59</v>
      </c>
      <c r="N4" s="10" t="s">
        <v>34</v>
      </c>
      <c r="O4" s="10" t="s">
        <v>34</v>
      </c>
      <c r="P4" s="10" t="s">
        <v>60</v>
      </c>
      <c r="Q4" s="10" t="s">
        <v>61</v>
      </c>
      <c r="R4" s="10" t="s">
        <v>38</v>
      </c>
      <c r="S4" s="10" t="s">
        <v>39</v>
      </c>
      <c r="T4" s="10" t="s">
        <v>62</v>
      </c>
      <c r="U4" s="10" t="s">
        <v>41</v>
      </c>
      <c r="V4" s="10" t="s">
        <v>41</v>
      </c>
      <c r="W4" s="10" t="s">
        <v>42</v>
      </c>
      <c r="X4" s="10" t="s">
        <v>63</v>
      </c>
      <c r="Y4" s="22" t="s">
        <v>64</v>
      </c>
    </row>
    <row r="5" ht="17.5" customHeight="1" spans="1:25">
      <c r="A5" s="19">
        <v>4</v>
      </c>
      <c r="B5" s="10" t="s">
        <v>25</v>
      </c>
      <c r="C5" s="10" t="s">
        <v>26</v>
      </c>
      <c r="D5" s="10" t="s">
        <v>27</v>
      </c>
      <c r="E5" s="10" t="s">
        <v>65</v>
      </c>
      <c r="F5" s="10" t="s">
        <v>66</v>
      </c>
      <c r="G5" s="10" t="s">
        <v>67</v>
      </c>
      <c r="H5" s="10" t="str">
        <f>_xlfn.DISPIMG("ID_5B335B66E3E84F1C84FC342F56B87612",1)</f>
        <v>=DISPIMG("ID_5B335B66E3E84F1C84FC342F56B87612",1)</v>
      </c>
      <c r="I5" s="10" t="s">
        <v>68</v>
      </c>
      <c r="J5" s="10" t="s">
        <v>32</v>
      </c>
      <c r="K5" s="10" t="s">
        <v>33</v>
      </c>
      <c r="L5" s="10" t="s">
        <v>34</v>
      </c>
      <c r="M5" s="10" t="s">
        <v>69</v>
      </c>
      <c r="N5" s="10" t="s">
        <v>70</v>
      </c>
      <c r="O5" s="10" t="s">
        <v>71</v>
      </c>
      <c r="P5" s="10" t="s">
        <v>72</v>
      </c>
      <c r="Q5" s="10" t="s">
        <v>73</v>
      </c>
      <c r="R5" s="10" t="s">
        <v>38</v>
      </c>
      <c r="S5" s="10" t="s">
        <v>39</v>
      </c>
      <c r="T5" s="10" t="s">
        <v>74</v>
      </c>
      <c r="U5" s="10" t="s">
        <v>75</v>
      </c>
      <c r="V5" s="10" t="s">
        <v>41</v>
      </c>
      <c r="W5" s="10" t="s">
        <v>42</v>
      </c>
      <c r="X5" s="10" t="s">
        <v>76</v>
      </c>
      <c r="Y5" s="22" t="s">
        <v>77</v>
      </c>
    </row>
    <row r="6" ht="17.5" customHeight="1" spans="1:25">
      <c r="A6" s="19">
        <v>5</v>
      </c>
      <c r="B6" s="10" t="s">
        <v>25</v>
      </c>
      <c r="C6" s="10" t="s">
        <v>26</v>
      </c>
      <c r="D6" s="10" t="s">
        <v>27</v>
      </c>
      <c r="E6" s="10" t="s">
        <v>78</v>
      </c>
      <c r="F6" s="10" t="s">
        <v>79</v>
      </c>
      <c r="G6" s="10" t="s">
        <v>80</v>
      </c>
      <c r="H6" s="10" t="str">
        <f>_xlfn.DISPIMG("ID_A61E739E08E44F31856E655081B2D72C",1)</f>
        <v>=DISPIMG("ID_A61E739E08E44F31856E655081B2D72C",1)</v>
      </c>
      <c r="I6" s="10" t="s">
        <v>81</v>
      </c>
      <c r="J6" s="10" t="s">
        <v>82</v>
      </c>
      <c r="K6" s="10" t="s">
        <v>33</v>
      </c>
      <c r="L6" s="10" t="s">
        <v>34</v>
      </c>
      <c r="M6" s="10" t="s">
        <v>83</v>
      </c>
      <c r="N6" s="10" t="s">
        <v>34</v>
      </c>
      <c r="O6" s="10" t="s">
        <v>34</v>
      </c>
      <c r="P6" s="10" t="s">
        <v>84</v>
      </c>
      <c r="Q6" s="10" t="s">
        <v>85</v>
      </c>
      <c r="R6" s="10" t="s">
        <v>86</v>
      </c>
      <c r="S6" s="10" t="s">
        <v>39</v>
      </c>
      <c r="T6" s="10" t="s">
        <v>87</v>
      </c>
      <c r="U6" s="10" t="s">
        <v>41</v>
      </c>
      <c r="V6" s="10" t="s">
        <v>41</v>
      </c>
      <c r="W6" s="10" t="s">
        <v>42</v>
      </c>
      <c r="X6" s="10" t="s">
        <v>88</v>
      </c>
      <c r="Y6" s="22" t="s">
        <v>89</v>
      </c>
    </row>
    <row r="7" ht="17.5" customHeight="1" spans="1:25">
      <c r="A7" s="19">
        <v>6</v>
      </c>
      <c r="B7" s="10" t="s">
        <v>25</v>
      </c>
      <c r="C7" s="10" t="s">
        <v>26</v>
      </c>
      <c r="D7" s="10" t="s">
        <v>27</v>
      </c>
      <c r="E7" s="10" t="s">
        <v>90</v>
      </c>
      <c r="F7" s="10" t="s">
        <v>91</v>
      </c>
      <c r="G7" s="10" t="s">
        <v>92</v>
      </c>
      <c r="H7" s="10" t="str">
        <f>_xlfn.DISPIMG("ID_545E552C9D7B42B4B2C250D01CC10223",1)</f>
        <v>=DISPIMG("ID_545E552C9D7B42B4B2C250D01CC10223",1)</v>
      </c>
      <c r="I7" s="10" t="s">
        <v>93</v>
      </c>
      <c r="J7" s="10" t="s">
        <v>32</v>
      </c>
      <c r="K7" s="10" t="s">
        <v>33</v>
      </c>
      <c r="L7" s="10" t="s">
        <v>34</v>
      </c>
      <c r="M7" s="10" t="s">
        <v>59</v>
      </c>
      <c r="N7" s="10" t="s">
        <v>34</v>
      </c>
      <c r="O7" s="10" t="s">
        <v>34</v>
      </c>
      <c r="P7" s="10" t="s">
        <v>94</v>
      </c>
      <c r="Q7" s="10" t="s">
        <v>95</v>
      </c>
      <c r="R7" s="10" t="s">
        <v>38</v>
      </c>
      <c r="S7" s="10" t="s">
        <v>39</v>
      </c>
      <c r="T7" s="10" t="s">
        <v>62</v>
      </c>
      <c r="U7" s="10" t="s">
        <v>41</v>
      </c>
      <c r="V7" s="10" t="s">
        <v>41</v>
      </c>
      <c r="W7" s="10" t="s">
        <v>42</v>
      </c>
      <c r="X7" s="10" t="s">
        <v>96</v>
      </c>
      <c r="Y7" s="22" t="s">
        <v>97</v>
      </c>
    </row>
    <row r="8" ht="17.5" customHeight="1" spans="1:25">
      <c r="A8" s="19">
        <v>7</v>
      </c>
      <c r="B8" s="10" t="s">
        <v>25</v>
      </c>
      <c r="C8" s="10" t="s">
        <v>26</v>
      </c>
      <c r="D8" s="10" t="s">
        <v>27</v>
      </c>
      <c r="E8" s="10" t="s">
        <v>98</v>
      </c>
      <c r="F8" s="10" t="s">
        <v>99</v>
      </c>
      <c r="G8" s="10" t="s">
        <v>100</v>
      </c>
      <c r="H8" s="10" t="str">
        <f>_xlfn.DISPIMG("ID_289398D022E9407396BA71429FC89A71",1)</f>
        <v>=DISPIMG("ID_289398D022E9407396BA71429FC89A71",1)</v>
      </c>
      <c r="I8" s="10" t="s">
        <v>101</v>
      </c>
      <c r="J8" s="10" t="s">
        <v>32</v>
      </c>
      <c r="K8" s="10" t="s">
        <v>33</v>
      </c>
      <c r="L8" s="10" t="s">
        <v>34</v>
      </c>
      <c r="M8" s="10" t="s">
        <v>102</v>
      </c>
      <c r="N8" s="10" t="s">
        <v>34</v>
      </c>
      <c r="O8" s="10" t="s">
        <v>34</v>
      </c>
      <c r="P8" s="10" t="s">
        <v>103</v>
      </c>
      <c r="Q8" s="10" t="s">
        <v>104</v>
      </c>
      <c r="R8" s="10" t="s">
        <v>38</v>
      </c>
      <c r="S8" s="10" t="s">
        <v>39</v>
      </c>
      <c r="T8" s="10" t="s">
        <v>105</v>
      </c>
      <c r="U8" s="10" t="s">
        <v>41</v>
      </c>
      <c r="V8" s="10" t="s">
        <v>41</v>
      </c>
      <c r="W8" s="10" t="s">
        <v>42</v>
      </c>
      <c r="X8" s="10" t="s">
        <v>106</v>
      </c>
      <c r="Y8" s="22" t="s">
        <v>107</v>
      </c>
    </row>
    <row r="9" ht="17.5" customHeight="1" spans="1:25">
      <c r="A9" s="19">
        <v>8</v>
      </c>
      <c r="B9" s="10" t="s">
        <v>25</v>
      </c>
      <c r="C9" s="10" t="s">
        <v>26</v>
      </c>
      <c r="D9" s="10" t="s">
        <v>27</v>
      </c>
      <c r="E9" s="10" t="s">
        <v>108</v>
      </c>
      <c r="F9" s="10" t="s">
        <v>109</v>
      </c>
      <c r="G9" s="10" t="s">
        <v>110</v>
      </c>
      <c r="H9" s="10" t="str">
        <f>_xlfn.DISPIMG("ID_886E4E2E14664FECB648421976CB662C",1)</f>
        <v>=DISPIMG("ID_886E4E2E14664FECB648421976CB662C",1)</v>
      </c>
      <c r="I9" s="10" t="s">
        <v>111</v>
      </c>
      <c r="J9" s="10" t="s">
        <v>32</v>
      </c>
      <c r="K9" s="10" t="s">
        <v>33</v>
      </c>
      <c r="L9" s="10" t="s">
        <v>34</v>
      </c>
      <c r="M9" s="10" t="s">
        <v>59</v>
      </c>
      <c r="N9" s="10" t="s">
        <v>34</v>
      </c>
      <c r="O9" s="10" t="s">
        <v>34</v>
      </c>
      <c r="P9" s="10" t="s">
        <v>112</v>
      </c>
      <c r="Q9" s="10" t="s">
        <v>113</v>
      </c>
      <c r="R9" s="10" t="s">
        <v>38</v>
      </c>
      <c r="S9" s="10" t="s">
        <v>39</v>
      </c>
      <c r="T9" s="10" t="s">
        <v>62</v>
      </c>
      <c r="U9" s="10" t="s">
        <v>41</v>
      </c>
      <c r="V9" s="10" t="s">
        <v>41</v>
      </c>
      <c r="W9" s="10" t="s">
        <v>42</v>
      </c>
      <c r="X9" s="10" t="s">
        <v>114</v>
      </c>
      <c r="Y9" s="22" t="s">
        <v>115</v>
      </c>
    </row>
    <row r="10" ht="17.5" customHeight="1" spans="1:25">
      <c r="A10" s="19">
        <v>9</v>
      </c>
      <c r="B10" s="10" t="s">
        <v>25</v>
      </c>
      <c r="C10" s="10" t="s">
        <v>26</v>
      </c>
      <c r="D10" s="10" t="s">
        <v>27</v>
      </c>
      <c r="E10" s="10" t="s">
        <v>116</v>
      </c>
      <c r="F10" s="10" t="s">
        <v>117</v>
      </c>
      <c r="G10" s="10" t="s">
        <v>118</v>
      </c>
      <c r="H10" s="10" t="str">
        <f>_xlfn.DISPIMG("ID_A98A60C722B7421985276FF8E11F5B8A",1)</f>
        <v>=DISPIMG("ID_A98A60C722B7421985276FF8E11F5B8A",1)</v>
      </c>
      <c r="I10" s="10" t="s">
        <v>119</v>
      </c>
      <c r="J10" s="10" t="s">
        <v>82</v>
      </c>
      <c r="K10" s="10" t="s">
        <v>33</v>
      </c>
      <c r="L10" s="10" t="s">
        <v>34</v>
      </c>
      <c r="M10" s="10" t="s">
        <v>120</v>
      </c>
      <c r="N10" s="10" t="s">
        <v>34</v>
      </c>
      <c r="O10" s="10" t="s">
        <v>34</v>
      </c>
      <c r="P10" s="10" t="s">
        <v>121</v>
      </c>
      <c r="Q10" s="10" t="s">
        <v>122</v>
      </c>
      <c r="R10" s="10" t="s">
        <v>86</v>
      </c>
      <c r="S10" s="10" t="s">
        <v>39</v>
      </c>
      <c r="T10" s="10" t="s">
        <v>123</v>
      </c>
      <c r="U10" s="10" t="s">
        <v>41</v>
      </c>
      <c r="V10" s="10" t="s">
        <v>41</v>
      </c>
      <c r="W10" s="10" t="s">
        <v>42</v>
      </c>
      <c r="X10" s="10" t="s">
        <v>124</v>
      </c>
      <c r="Y10" s="22" t="s">
        <v>125</v>
      </c>
    </row>
    <row r="11" ht="17.5" customHeight="1" spans="1:25">
      <c r="A11" s="20">
        <v>10</v>
      </c>
      <c r="B11" s="16" t="s">
        <v>25</v>
      </c>
      <c r="C11" s="16" t="s">
        <v>26</v>
      </c>
      <c r="D11" s="16" t="s">
        <v>27</v>
      </c>
      <c r="E11" s="16" t="s">
        <v>126</v>
      </c>
      <c r="F11" s="16" t="s">
        <v>127</v>
      </c>
      <c r="G11" s="16" t="s">
        <v>128</v>
      </c>
      <c r="H11" s="16" t="str">
        <f>_xlfn.DISPIMG("ID_99ED8A289A814916A32B0B4A1AA0D1B6",1)</f>
        <v>=DISPIMG("ID_99ED8A289A814916A32B0B4A1AA0D1B6",1)</v>
      </c>
      <c r="I11" s="16" t="s">
        <v>129</v>
      </c>
      <c r="J11" s="16" t="s">
        <v>32</v>
      </c>
      <c r="K11" s="16" t="s">
        <v>33</v>
      </c>
      <c r="L11" s="16" t="s">
        <v>34</v>
      </c>
      <c r="M11" s="16" t="s">
        <v>130</v>
      </c>
      <c r="N11" s="16" t="s">
        <v>34</v>
      </c>
      <c r="O11" s="16" t="s">
        <v>34</v>
      </c>
      <c r="P11" s="16" t="s">
        <v>131</v>
      </c>
      <c r="Q11" s="16" t="s">
        <v>132</v>
      </c>
      <c r="R11" s="16" t="s">
        <v>38</v>
      </c>
      <c r="S11" s="16" t="s">
        <v>39</v>
      </c>
      <c r="T11" s="16" t="s">
        <v>133</v>
      </c>
      <c r="U11" s="16" t="s">
        <v>41</v>
      </c>
      <c r="V11" s="16" t="s">
        <v>41</v>
      </c>
      <c r="W11" s="16" t="s">
        <v>42</v>
      </c>
      <c r="X11" s="16" t="s">
        <v>134</v>
      </c>
      <c r="Y11" s="23" t="s">
        <v>135</v>
      </c>
    </row>
  </sheetData>
  <autoFilter xmlns:etc="http://www.wps.cn/officeDocument/2017/etCustomData" ref="A1:Y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5"/>
  <sheetViews>
    <sheetView showGridLines="0" workbookViewId="0">
      <pane ySplit="1" topLeftCell="A2" activePane="bottomLeft" state="frozen"/>
      <selection/>
      <selection pane="bottomLeft" activeCell="F2" sqref="F2"/>
    </sheetView>
  </sheetViews>
  <sheetFormatPr defaultColWidth="9" defaultRowHeight="16.8" outlineLevelCol="4"/>
  <cols>
    <col min="1" max="1" width="40.6923076923077" customWidth="1"/>
    <col min="2" max="2" width="12.6923076923077" style="2" customWidth="1"/>
    <col min="3" max="3" width="12.6923076923077" customWidth="1"/>
    <col min="4" max="4" width="20.6923076923077" customWidth="1"/>
    <col min="5" max="5" width="12.6923076923077" style="2" customWidth="1"/>
  </cols>
  <sheetData>
    <row r="1" s="1" customFormat="1" ht="20" customHeight="1" spans="1:5">
      <c r="A1" s="3" t="s">
        <v>24</v>
      </c>
      <c r="B1" s="4" t="s">
        <v>136</v>
      </c>
      <c r="C1" s="4" t="s">
        <v>137</v>
      </c>
      <c r="D1" s="4" t="s">
        <v>138</v>
      </c>
      <c r="E1" s="11" t="s">
        <v>139</v>
      </c>
    </row>
    <row r="2" ht="17.5" customHeight="1" spans="1:5">
      <c r="A2" s="5" t="s">
        <v>44</v>
      </c>
      <c r="B2" s="6">
        <v>1</v>
      </c>
      <c r="C2" s="7" t="s">
        <v>140</v>
      </c>
      <c r="D2" s="7" t="s">
        <v>141</v>
      </c>
      <c r="E2" s="12">
        <v>1993</v>
      </c>
    </row>
    <row r="3" ht="17.5" customHeight="1" spans="1:5">
      <c r="A3" s="8" t="s">
        <v>44</v>
      </c>
      <c r="B3" s="9">
        <v>1</v>
      </c>
      <c r="C3" s="10" t="s">
        <v>140</v>
      </c>
      <c r="D3" s="10" t="s">
        <v>141</v>
      </c>
      <c r="E3" s="13">
        <v>1992</v>
      </c>
    </row>
    <row r="4" ht="17.5" customHeight="1" spans="1:5">
      <c r="A4" s="8" t="s">
        <v>44</v>
      </c>
      <c r="B4" s="9">
        <v>1</v>
      </c>
      <c r="C4" s="10" t="s">
        <v>140</v>
      </c>
      <c r="D4" s="10" t="s">
        <v>141</v>
      </c>
      <c r="E4" s="13">
        <v>1991</v>
      </c>
    </row>
    <row r="5" ht="17.5" customHeight="1" spans="1:5">
      <c r="A5" s="8" t="s">
        <v>44</v>
      </c>
      <c r="B5" s="9">
        <v>1</v>
      </c>
      <c r="C5" s="10" t="s">
        <v>140</v>
      </c>
      <c r="D5" s="10" t="s">
        <v>141</v>
      </c>
      <c r="E5" s="13">
        <v>1990</v>
      </c>
    </row>
    <row r="6" ht="17.5" customHeight="1" spans="1:5">
      <c r="A6" s="8" t="s">
        <v>44</v>
      </c>
      <c r="B6" s="9">
        <v>1</v>
      </c>
      <c r="C6" s="10" t="s">
        <v>140</v>
      </c>
      <c r="D6" s="10" t="s">
        <v>141</v>
      </c>
      <c r="E6" s="13">
        <v>1989</v>
      </c>
    </row>
    <row r="7" ht="17.5" customHeight="1" spans="1:5">
      <c r="A7" s="8" t="s">
        <v>54</v>
      </c>
      <c r="B7" s="9">
        <v>1</v>
      </c>
      <c r="C7" s="10" t="s">
        <v>140</v>
      </c>
      <c r="D7" s="10" t="s">
        <v>142</v>
      </c>
      <c r="E7" s="13">
        <v>2001</v>
      </c>
    </row>
    <row r="8" ht="17.5" customHeight="1" spans="1:5">
      <c r="A8" s="8" t="s">
        <v>54</v>
      </c>
      <c r="B8" s="9">
        <v>1</v>
      </c>
      <c r="C8" s="10" t="s">
        <v>140</v>
      </c>
      <c r="D8" s="10" t="s">
        <v>142</v>
      </c>
      <c r="E8" s="13">
        <v>2000</v>
      </c>
    </row>
    <row r="9" ht="17.5" customHeight="1" spans="1:5">
      <c r="A9" s="8" t="s">
        <v>54</v>
      </c>
      <c r="B9" s="9">
        <v>1</v>
      </c>
      <c r="C9" s="10" t="s">
        <v>140</v>
      </c>
      <c r="D9" s="10" t="s">
        <v>142</v>
      </c>
      <c r="E9" s="13">
        <v>1999</v>
      </c>
    </row>
    <row r="10" ht="17.5" customHeight="1" spans="1:5">
      <c r="A10" s="8" t="s">
        <v>54</v>
      </c>
      <c r="B10" s="9">
        <v>1</v>
      </c>
      <c r="C10" s="10" t="s">
        <v>140</v>
      </c>
      <c r="D10" s="10" t="s">
        <v>142</v>
      </c>
      <c r="E10" s="13">
        <v>1998</v>
      </c>
    </row>
    <row r="11" ht="17.5" customHeight="1" spans="1:5">
      <c r="A11" s="8" t="s">
        <v>54</v>
      </c>
      <c r="B11" s="9">
        <v>1</v>
      </c>
      <c r="C11" s="10" t="s">
        <v>140</v>
      </c>
      <c r="D11" s="10" t="s">
        <v>142</v>
      </c>
      <c r="E11" s="13">
        <v>1997</v>
      </c>
    </row>
    <row r="12" ht="17.5" customHeight="1" spans="1:5">
      <c r="A12" s="8" t="s">
        <v>54</v>
      </c>
      <c r="B12" s="9">
        <v>1</v>
      </c>
      <c r="C12" s="10" t="s">
        <v>140</v>
      </c>
      <c r="D12" s="10" t="s">
        <v>142</v>
      </c>
      <c r="E12" s="13">
        <v>1996</v>
      </c>
    </row>
    <row r="13" ht="17.5" customHeight="1" spans="1:5">
      <c r="A13" s="8" t="s">
        <v>54</v>
      </c>
      <c r="B13" s="9">
        <v>2</v>
      </c>
      <c r="C13" s="10" t="s">
        <v>140</v>
      </c>
      <c r="D13" s="10" t="s">
        <v>143</v>
      </c>
      <c r="E13" s="13">
        <v>1999</v>
      </c>
    </row>
    <row r="14" ht="17.5" customHeight="1" spans="1:5">
      <c r="A14" s="8" t="s">
        <v>54</v>
      </c>
      <c r="B14" s="9">
        <v>2</v>
      </c>
      <c r="C14" s="10" t="s">
        <v>140</v>
      </c>
      <c r="D14" s="10" t="s">
        <v>143</v>
      </c>
      <c r="E14" s="13">
        <v>1998</v>
      </c>
    </row>
    <row r="15" ht="17.5" customHeight="1" spans="1:5">
      <c r="A15" s="8" t="s">
        <v>54</v>
      </c>
      <c r="B15" s="9">
        <v>2</v>
      </c>
      <c r="C15" s="10" t="s">
        <v>140</v>
      </c>
      <c r="D15" s="10" t="s">
        <v>143</v>
      </c>
      <c r="E15" s="13">
        <v>1997</v>
      </c>
    </row>
    <row r="16" ht="17.5" customHeight="1" spans="1:5">
      <c r="A16" s="8" t="s">
        <v>54</v>
      </c>
      <c r="B16" s="9">
        <v>2</v>
      </c>
      <c r="C16" s="10" t="s">
        <v>140</v>
      </c>
      <c r="D16" s="10" t="s">
        <v>143</v>
      </c>
      <c r="E16" s="13">
        <v>1996</v>
      </c>
    </row>
    <row r="17" ht="17.5" customHeight="1" spans="1:5">
      <c r="A17" s="8" t="s">
        <v>54</v>
      </c>
      <c r="B17" s="9">
        <v>3</v>
      </c>
      <c r="C17" s="10" t="s">
        <v>144</v>
      </c>
      <c r="D17" s="10" t="s">
        <v>142</v>
      </c>
      <c r="E17" s="13">
        <v>1999</v>
      </c>
    </row>
    <row r="18" ht="17.5" customHeight="1" spans="1:5">
      <c r="A18" s="8" t="s">
        <v>54</v>
      </c>
      <c r="B18" s="9">
        <v>3</v>
      </c>
      <c r="C18" s="10" t="s">
        <v>144</v>
      </c>
      <c r="D18" s="10" t="s">
        <v>142</v>
      </c>
      <c r="E18" s="13">
        <v>1998</v>
      </c>
    </row>
    <row r="19" ht="17.5" customHeight="1" spans="1:5">
      <c r="A19" s="8" t="s">
        <v>54</v>
      </c>
      <c r="B19" s="9">
        <v>3</v>
      </c>
      <c r="C19" s="10" t="s">
        <v>144</v>
      </c>
      <c r="D19" s="10" t="s">
        <v>142</v>
      </c>
      <c r="E19" s="13">
        <v>1997</v>
      </c>
    </row>
    <row r="20" ht="17.5" customHeight="1" spans="1:5">
      <c r="A20" s="8" t="s">
        <v>54</v>
      </c>
      <c r="B20" s="9">
        <v>3</v>
      </c>
      <c r="C20" s="10" t="s">
        <v>144</v>
      </c>
      <c r="D20" s="10" t="s">
        <v>142</v>
      </c>
      <c r="E20" s="13">
        <v>1996</v>
      </c>
    </row>
    <row r="21" ht="17.5" customHeight="1" spans="1:5">
      <c r="A21" s="8" t="s">
        <v>64</v>
      </c>
      <c r="B21" s="9">
        <v>1</v>
      </c>
      <c r="C21" s="10" t="s">
        <v>140</v>
      </c>
      <c r="D21" s="10" t="s">
        <v>145</v>
      </c>
      <c r="E21" s="13">
        <v>2006</v>
      </c>
    </row>
    <row r="22" ht="17.5" customHeight="1" spans="1:5">
      <c r="A22" s="8" t="s">
        <v>64</v>
      </c>
      <c r="B22" s="9">
        <v>1</v>
      </c>
      <c r="C22" s="10" t="s">
        <v>140</v>
      </c>
      <c r="D22" s="10" t="s">
        <v>145</v>
      </c>
      <c r="E22" s="13">
        <v>2005</v>
      </c>
    </row>
    <row r="23" ht="17.5" customHeight="1" spans="1:5">
      <c r="A23" s="8" t="s">
        <v>64</v>
      </c>
      <c r="B23" s="9">
        <v>1</v>
      </c>
      <c r="C23" s="10" t="s">
        <v>140</v>
      </c>
      <c r="D23" s="10" t="s">
        <v>145</v>
      </c>
      <c r="E23" s="13">
        <v>2004</v>
      </c>
    </row>
    <row r="24" ht="17.5" customHeight="1" spans="1:5">
      <c r="A24" s="8" t="s">
        <v>64</v>
      </c>
      <c r="B24" s="9">
        <v>1</v>
      </c>
      <c r="C24" s="10" t="s">
        <v>140</v>
      </c>
      <c r="D24" s="10" t="s">
        <v>145</v>
      </c>
      <c r="E24" s="13">
        <v>2003</v>
      </c>
    </row>
    <row r="25" ht="17.5" customHeight="1" spans="1:5">
      <c r="A25" s="8" t="s">
        <v>64</v>
      </c>
      <c r="B25" s="9">
        <v>1</v>
      </c>
      <c r="C25" s="10" t="s">
        <v>140</v>
      </c>
      <c r="D25" s="10" t="s">
        <v>145</v>
      </c>
      <c r="E25" s="13">
        <v>2002</v>
      </c>
    </row>
    <row r="26" ht="17.5" customHeight="1" spans="1:5">
      <c r="A26" s="8" t="s">
        <v>64</v>
      </c>
      <c r="B26" s="9">
        <v>1</v>
      </c>
      <c r="C26" s="10" t="s">
        <v>140</v>
      </c>
      <c r="D26" s="10" t="s">
        <v>145</v>
      </c>
      <c r="E26" s="13">
        <v>2001</v>
      </c>
    </row>
    <row r="27" ht="17.5" customHeight="1" spans="1:5">
      <c r="A27" s="8" t="s">
        <v>64</v>
      </c>
      <c r="B27" s="9">
        <v>1</v>
      </c>
      <c r="C27" s="10" t="s">
        <v>140</v>
      </c>
      <c r="D27" s="10" t="s">
        <v>145</v>
      </c>
      <c r="E27" s="13">
        <v>2000</v>
      </c>
    </row>
    <row r="28" ht="17.5" customHeight="1" spans="1:5">
      <c r="A28" s="8" t="s">
        <v>64</v>
      </c>
      <c r="B28" s="9">
        <v>1</v>
      </c>
      <c r="C28" s="10" t="s">
        <v>140</v>
      </c>
      <c r="D28" s="10" t="s">
        <v>145</v>
      </c>
      <c r="E28" s="13">
        <v>1999</v>
      </c>
    </row>
    <row r="29" ht="17.5" customHeight="1" spans="1:5">
      <c r="A29" s="8" t="s">
        <v>64</v>
      </c>
      <c r="B29" s="9">
        <v>1</v>
      </c>
      <c r="C29" s="10" t="s">
        <v>140</v>
      </c>
      <c r="D29" s="10" t="s">
        <v>145</v>
      </c>
      <c r="E29" s="13">
        <v>1998</v>
      </c>
    </row>
    <row r="30" ht="17.5" customHeight="1" spans="1:5">
      <c r="A30" s="8" t="s">
        <v>64</v>
      </c>
      <c r="B30" s="9">
        <v>1</v>
      </c>
      <c r="C30" s="10" t="s">
        <v>140</v>
      </c>
      <c r="D30" s="10" t="s">
        <v>145</v>
      </c>
      <c r="E30" s="13">
        <v>1997</v>
      </c>
    </row>
    <row r="31" ht="17.5" customHeight="1" spans="1:5">
      <c r="A31" s="8" t="s">
        <v>64</v>
      </c>
      <c r="B31" s="9">
        <v>2</v>
      </c>
      <c r="C31" s="10" t="s">
        <v>140</v>
      </c>
      <c r="D31" s="10" t="s">
        <v>146</v>
      </c>
      <c r="E31" s="13">
        <v>2006</v>
      </c>
    </row>
    <row r="32" ht="17.5" customHeight="1" spans="1:5">
      <c r="A32" s="8" t="s">
        <v>64</v>
      </c>
      <c r="B32" s="9">
        <v>2</v>
      </c>
      <c r="C32" s="10" t="s">
        <v>140</v>
      </c>
      <c r="D32" s="10" t="s">
        <v>146</v>
      </c>
      <c r="E32" s="13">
        <v>2005</v>
      </c>
    </row>
    <row r="33" ht="17.5" customHeight="1" spans="1:5">
      <c r="A33" s="8" t="s">
        <v>64</v>
      </c>
      <c r="B33" s="9">
        <v>2</v>
      </c>
      <c r="C33" s="10" t="s">
        <v>140</v>
      </c>
      <c r="D33" s="10" t="s">
        <v>146</v>
      </c>
      <c r="E33" s="13">
        <v>2004</v>
      </c>
    </row>
    <row r="34" ht="17.5" customHeight="1" spans="1:5">
      <c r="A34" s="8" t="s">
        <v>64</v>
      </c>
      <c r="B34" s="9">
        <v>2</v>
      </c>
      <c r="C34" s="10" t="s">
        <v>140</v>
      </c>
      <c r="D34" s="10" t="s">
        <v>146</v>
      </c>
      <c r="E34" s="13">
        <v>2003</v>
      </c>
    </row>
    <row r="35" ht="17.5" customHeight="1" spans="1:5">
      <c r="A35" s="8" t="s">
        <v>64</v>
      </c>
      <c r="B35" s="9">
        <v>2</v>
      </c>
      <c r="C35" s="10" t="s">
        <v>140</v>
      </c>
      <c r="D35" s="10" t="s">
        <v>146</v>
      </c>
      <c r="E35" s="13">
        <v>2002</v>
      </c>
    </row>
    <row r="36" ht="17.5" customHeight="1" spans="1:5">
      <c r="A36" s="8" t="s">
        <v>64</v>
      </c>
      <c r="B36" s="9">
        <v>2</v>
      </c>
      <c r="C36" s="10" t="s">
        <v>140</v>
      </c>
      <c r="D36" s="10" t="s">
        <v>146</v>
      </c>
      <c r="E36" s="13">
        <v>2001</v>
      </c>
    </row>
    <row r="37" ht="17.5" customHeight="1" spans="1:5">
      <c r="A37" s="8" t="s">
        <v>64</v>
      </c>
      <c r="B37" s="9">
        <v>2</v>
      </c>
      <c r="C37" s="10" t="s">
        <v>140</v>
      </c>
      <c r="D37" s="10" t="s">
        <v>146</v>
      </c>
      <c r="E37" s="13">
        <v>2000</v>
      </c>
    </row>
    <row r="38" ht="17.5" customHeight="1" spans="1:5">
      <c r="A38" s="8" t="s">
        <v>64</v>
      </c>
      <c r="B38" s="9">
        <v>2</v>
      </c>
      <c r="C38" s="10" t="s">
        <v>140</v>
      </c>
      <c r="D38" s="10" t="s">
        <v>146</v>
      </c>
      <c r="E38" s="13">
        <v>1999</v>
      </c>
    </row>
    <row r="39" ht="17.5" customHeight="1" spans="1:5">
      <c r="A39" s="8" t="s">
        <v>64</v>
      </c>
      <c r="B39" s="9">
        <v>2</v>
      </c>
      <c r="C39" s="10" t="s">
        <v>140</v>
      </c>
      <c r="D39" s="10" t="s">
        <v>146</v>
      </c>
      <c r="E39" s="13">
        <v>1998</v>
      </c>
    </row>
    <row r="40" ht="17.5" customHeight="1" spans="1:5">
      <c r="A40" s="8" t="s">
        <v>64</v>
      </c>
      <c r="B40" s="9">
        <v>2</v>
      </c>
      <c r="C40" s="10" t="s">
        <v>140</v>
      </c>
      <c r="D40" s="10" t="s">
        <v>146</v>
      </c>
      <c r="E40" s="13">
        <v>1997</v>
      </c>
    </row>
    <row r="41" ht="17.5" customHeight="1" spans="1:5">
      <c r="A41" s="8" t="s">
        <v>64</v>
      </c>
      <c r="B41" s="9">
        <v>3</v>
      </c>
      <c r="C41" s="10" t="s">
        <v>140</v>
      </c>
      <c r="D41" s="10" t="s">
        <v>147</v>
      </c>
      <c r="E41" s="13">
        <v>2007</v>
      </c>
    </row>
    <row r="42" ht="17.5" customHeight="1" spans="1:5">
      <c r="A42" s="8" t="s">
        <v>64</v>
      </c>
      <c r="B42" s="9">
        <v>3</v>
      </c>
      <c r="C42" s="10" t="s">
        <v>140</v>
      </c>
      <c r="D42" s="10" t="s">
        <v>147</v>
      </c>
      <c r="E42" s="13">
        <v>2006</v>
      </c>
    </row>
    <row r="43" ht="17.5" customHeight="1" spans="1:5">
      <c r="A43" s="8" t="s">
        <v>64</v>
      </c>
      <c r="B43" s="9">
        <v>3</v>
      </c>
      <c r="C43" s="10" t="s">
        <v>140</v>
      </c>
      <c r="D43" s="10" t="s">
        <v>147</v>
      </c>
      <c r="E43" s="13">
        <v>2005</v>
      </c>
    </row>
    <row r="44" ht="17.5" customHeight="1" spans="1:5">
      <c r="A44" s="8" t="s">
        <v>64</v>
      </c>
      <c r="B44" s="9">
        <v>3</v>
      </c>
      <c r="C44" s="10" t="s">
        <v>140</v>
      </c>
      <c r="D44" s="10" t="s">
        <v>147</v>
      </c>
      <c r="E44" s="13">
        <v>2004</v>
      </c>
    </row>
    <row r="45" ht="17.5" customHeight="1" spans="1:5">
      <c r="A45" s="8" t="s">
        <v>64</v>
      </c>
      <c r="B45" s="9">
        <v>3</v>
      </c>
      <c r="C45" s="10" t="s">
        <v>140</v>
      </c>
      <c r="D45" s="10" t="s">
        <v>147</v>
      </c>
      <c r="E45" s="13">
        <v>2003</v>
      </c>
    </row>
    <row r="46" ht="17.5" customHeight="1" spans="1:5">
      <c r="A46" s="8" t="s">
        <v>64</v>
      </c>
      <c r="B46" s="9">
        <v>3</v>
      </c>
      <c r="C46" s="10" t="s">
        <v>140</v>
      </c>
      <c r="D46" s="10" t="s">
        <v>147</v>
      </c>
      <c r="E46" s="13">
        <v>2002</v>
      </c>
    </row>
    <row r="47" ht="17.5" customHeight="1" spans="1:5">
      <c r="A47" s="8" t="s">
        <v>64</v>
      </c>
      <c r="B47" s="9">
        <v>3</v>
      </c>
      <c r="C47" s="10" t="s">
        <v>140</v>
      </c>
      <c r="D47" s="10" t="s">
        <v>147</v>
      </c>
      <c r="E47" s="13">
        <v>2001</v>
      </c>
    </row>
    <row r="48" ht="17.5" customHeight="1" spans="1:5">
      <c r="A48" s="8" t="s">
        <v>64</v>
      </c>
      <c r="B48" s="9">
        <v>3</v>
      </c>
      <c r="C48" s="10" t="s">
        <v>140</v>
      </c>
      <c r="D48" s="10" t="s">
        <v>147</v>
      </c>
      <c r="E48" s="13">
        <v>2000</v>
      </c>
    </row>
    <row r="49" ht="17.5" customHeight="1" spans="1:5">
      <c r="A49" s="8" t="s">
        <v>64</v>
      </c>
      <c r="B49" s="9">
        <v>3</v>
      </c>
      <c r="C49" s="10" t="s">
        <v>140</v>
      </c>
      <c r="D49" s="10" t="s">
        <v>147</v>
      </c>
      <c r="E49" s="13">
        <v>1999</v>
      </c>
    </row>
    <row r="50" ht="17.5" customHeight="1" spans="1:5">
      <c r="A50" s="8" t="s">
        <v>64</v>
      </c>
      <c r="B50" s="9">
        <v>3</v>
      </c>
      <c r="C50" s="10" t="s">
        <v>140</v>
      </c>
      <c r="D50" s="10" t="s">
        <v>147</v>
      </c>
      <c r="E50" s="13">
        <v>1998</v>
      </c>
    </row>
    <row r="51" ht="17.5" customHeight="1" spans="1:5">
      <c r="A51" s="8" t="s">
        <v>64</v>
      </c>
      <c r="B51" s="9">
        <v>3</v>
      </c>
      <c r="C51" s="10" t="s">
        <v>140</v>
      </c>
      <c r="D51" s="10" t="s">
        <v>147</v>
      </c>
      <c r="E51" s="13">
        <v>1997</v>
      </c>
    </row>
    <row r="52" ht="17.5" customHeight="1" spans="1:5">
      <c r="A52" s="8" t="s">
        <v>64</v>
      </c>
      <c r="B52" s="9">
        <v>4</v>
      </c>
      <c r="C52" s="10" t="s">
        <v>140</v>
      </c>
      <c r="D52" s="10" t="s">
        <v>148</v>
      </c>
      <c r="E52" s="13">
        <v>2007</v>
      </c>
    </row>
    <row r="53" ht="17.5" customHeight="1" spans="1:5">
      <c r="A53" s="8" t="s">
        <v>64</v>
      </c>
      <c r="B53" s="9">
        <v>4</v>
      </c>
      <c r="C53" s="10" t="s">
        <v>140</v>
      </c>
      <c r="D53" s="10" t="s">
        <v>148</v>
      </c>
      <c r="E53" s="13">
        <v>2006</v>
      </c>
    </row>
    <row r="54" ht="17.5" customHeight="1" spans="1:5">
      <c r="A54" s="8" t="s">
        <v>64</v>
      </c>
      <c r="B54" s="9">
        <v>4</v>
      </c>
      <c r="C54" s="10" t="s">
        <v>140</v>
      </c>
      <c r="D54" s="10" t="s">
        <v>148</v>
      </c>
      <c r="E54" s="13">
        <v>2005</v>
      </c>
    </row>
    <row r="55" ht="17.5" customHeight="1" spans="1:5">
      <c r="A55" s="8" t="s">
        <v>64</v>
      </c>
      <c r="B55" s="9">
        <v>4</v>
      </c>
      <c r="C55" s="10" t="s">
        <v>140</v>
      </c>
      <c r="D55" s="10" t="s">
        <v>148</v>
      </c>
      <c r="E55" s="13">
        <v>2004</v>
      </c>
    </row>
    <row r="56" ht="17.5" customHeight="1" spans="1:5">
      <c r="A56" s="8" t="s">
        <v>64</v>
      </c>
      <c r="B56" s="9">
        <v>4</v>
      </c>
      <c r="C56" s="10" t="s">
        <v>140</v>
      </c>
      <c r="D56" s="10" t="s">
        <v>148</v>
      </c>
      <c r="E56" s="13">
        <v>2003</v>
      </c>
    </row>
    <row r="57" ht="17.5" customHeight="1" spans="1:5">
      <c r="A57" s="8" t="s">
        <v>64</v>
      </c>
      <c r="B57" s="9">
        <v>4</v>
      </c>
      <c r="C57" s="10" t="s">
        <v>140</v>
      </c>
      <c r="D57" s="10" t="s">
        <v>148</v>
      </c>
      <c r="E57" s="13">
        <v>2002</v>
      </c>
    </row>
    <row r="58" ht="17.5" customHeight="1" spans="1:5">
      <c r="A58" s="8" t="s">
        <v>64</v>
      </c>
      <c r="B58" s="9">
        <v>4</v>
      </c>
      <c r="C58" s="10" t="s">
        <v>140</v>
      </c>
      <c r="D58" s="10" t="s">
        <v>148</v>
      </c>
      <c r="E58" s="13">
        <v>2001</v>
      </c>
    </row>
    <row r="59" ht="17.5" customHeight="1" spans="1:5">
      <c r="A59" s="8" t="s">
        <v>64</v>
      </c>
      <c r="B59" s="9">
        <v>4</v>
      </c>
      <c r="C59" s="10" t="s">
        <v>140</v>
      </c>
      <c r="D59" s="10" t="s">
        <v>148</v>
      </c>
      <c r="E59" s="13">
        <v>2000</v>
      </c>
    </row>
    <row r="60" ht="17.5" customHeight="1" spans="1:5">
      <c r="A60" s="8" t="s">
        <v>64</v>
      </c>
      <c r="B60" s="9">
        <v>4</v>
      </c>
      <c r="C60" s="10" t="s">
        <v>140</v>
      </c>
      <c r="D60" s="10" t="s">
        <v>148</v>
      </c>
      <c r="E60" s="13">
        <v>1999</v>
      </c>
    </row>
    <row r="61" ht="17.5" customHeight="1" spans="1:5">
      <c r="A61" s="8" t="s">
        <v>64</v>
      </c>
      <c r="B61" s="9">
        <v>5</v>
      </c>
      <c r="C61" s="10" t="s">
        <v>140</v>
      </c>
      <c r="D61" s="10" t="s">
        <v>149</v>
      </c>
      <c r="E61" s="13">
        <v>2002</v>
      </c>
    </row>
    <row r="62" ht="17.5" customHeight="1" spans="1:5">
      <c r="A62" s="8" t="s">
        <v>64</v>
      </c>
      <c r="B62" s="9">
        <v>6</v>
      </c>
      <c r="C62" s="10" t="s">
        <v>140</v>
      </c>
      <c r="D62" s="10" t="s">
        <v>150</v>
      </c>
      <c r="E62" s="13">
        <v>2006</v>
      </c>
    </row>
    <row r="63" ht="17.5" customHeight="1" spans="1:5">
      <c r="A63" s="8" t="s">
        <v>64</v>
      </c>
      <c r="B63" s="9">
        <v>6</v>
      </c>
      <c r="C63" s="10" t="s">
        <v>140</v>
      </c>
      <c r="D63" s="10" t="s">
        <v>150</v>
      </c>
      <c r="E63" s="13">
        <v>2005</v>
      </c>
    </row>
    <row r="64" ht="17.5" customHeight="1" spans="1:5">
      <c r="A64" s="8" t="s">
        <v>64</v>
      </c>
      <c r="B64" s="9">
        <v>6</v>
      </c>
      <c r="C64" s="10" t="s">
        <v>140</v>
      </c>
      <c r="D64" s="10" t="s">
        <v>150</v>
      </c>
      <c r="E64" s="13">
        <v>2004</v>
      </c>
    </row>
    <row r="65" ht="17.5" customHeight="1" spans="1:5">
      <c r="A65" s="8" t="s">
        <v>64</v>
      </c>
      <c r="B65" s="9">
        <v>6</v>
      </c>
      <c r="C65" s="10" t="s">
        <v>140</v>
      </c>
      <c r="D65" s="10" t="s">
        <v>150</v>
      </c>
      <c r="E65" s="13">
        <v>2003</v>
      </c>
    </row>
    <row r="66" ht="17.5" customHeight="1" spans="1:5">
      <c r="A66" s="8" t="s">
        <v>64</v>
      </c>
      <c r="B66" s="9">
        <v>6</v>
      </c>
      <c r="C66" s="10" t="s">
        <v>140</v>
      </c>
      <c r="D66" s="10" t="s">
        <v>150</v>
      </c>
      <c r="E66" s="13">
        <v>2002</v>
      </c>
    </row>
    <row r="67" ht="17.5" customHeight="1" spans="1:5">
      <c r="A67" s="8" t="s">
        <v>64</v>
      </c>
      <c r="B67" s="9">
        <v>6</v>
      </c>
      <c r="C67" s="10" t="s">
        <v>140</v>
      </c>
      <c r="D67" s="10" t="s">
        <v>150</v>
      </c>
      <c r="E67" s="13">
        <v>2001</v>
      </c>
    </row>
    <row r="68" ht="17.5" customHeight="1" spans="1:5">
      <c r="A68" s="8" t="s">
        <v>64</v>
      </c>
      <c r="B68" s="9">
        <v>6</v>
      </c>
      <c r="C68" s="10" t="s">
        <v>140</v>
      </c>
      <c r="D68" s="10" t="s">
        <v>150</v>
      </c>
      <c r="E68" s="13">
        <v>2000</v>
      </c>
    </row>
    <row r="69" ht="17.5" customHeight="1" spans="1:5">
      <c r="A69" s="8" t="s">
        <v>64</v>
      </c>
      <c r="B69" s="9">
        <v>6</v>
      </c>
      <c r="C69" s="10" t="s">
        <v>140</v>
      </c>
      <c r="D69" s="10" t="s">
        <v>150</v>
      </c>
      <c r="E69" s="13">
        <v>1999</v>
      </c>
    </row>
    <row r="70" ht="17.5" customHeight="1" spans="1:5">
      <c r="A70" s="8" t="s">
        <v>64</v>
      </c>
      <c r="B70" s="9">
        <v>7</v>
      </c>
      <c r="C70" s="10" t="s">
        <v>140</v>
      </c>
      <c r="D70" s="10" t="s">
        <v>151</v>
      </c>
      <c r="E70" s="13">
        <v>1999</v>
      </c>
    </row>
    <row r="71" ht="17.5" customHeight="1" spans="1:5">
      <c r="A71" s="8" t="s">
        <v>64</v>
      </c>
      <c r="B71" s="9">
        <v>7</v>
      </c>
      <c r="C71" s="10" t="s">
        <v>140</v>
      </c>
      <c r="D71" s="10" t="s">
        <v>151</v>
      </c>
      <c r="E71" s="13">
        <v>1998</v>
      </c>
    </row>
    <row r="72" ht="17.5" customHeight="1" spans="1:5">
      <c r="A72" s="8" t="s">
        <v>64</v>
      </c>
      <c r="B72" s="9">
        <v>7</v>
      </c>
      <c r="C72" s="10" t="s">
        <v>140</v>
      </c>
      <c r="D72" s="10" t="s">
        <v>151</v>
      </c>
      <c r="E72" s="13">
        <v>1997</v>
      </c>
    </row>
    <row r="73" ht="17.5" customHeight="1" spans="1:5">
      <c r="A73" s="8" t="s">
        <v>64</v>
      </c>
      <c r="B73" s="9">
        <v>8</v>
      </c>
      <c r="C73" s="10" t="s">
        <v>140</v>
      </c>
      <c r="D73" s="10" t="s">
        <v>152</v>
      </c>
      <c r="E73" s="13">
        <v>1997</v>
      </c>
    </row>
    <row r="74" ht="17.5" customHeight="1" spans="1:5">
      <c r="A74" s="8" t="s">
        <v>64</v>
      </c>
      <c r="B74" s="9">
        <v>8</v>
      </c>
      <c r="C74" s="10" t="s">
        <v>140</v>
      </c>
      <c r="D74" s="10" t="s">
        <v>152</v>
      </c>
      <c r="E74" s="13">
        <v>1996</v>
      </c>
    </row>
    <row r="75" ht="17.5" customHeight="1" spans="1:5">
      <c r="A75" s="8" t="s">
        <v>64</v>
      </c>
      <c r="B75" s="9">
        <v>8</v>
      </c>
      <c r="C75" s="10" t="s">
        <v>140</v>
      </c>
      <c r="D75" s="10" t="s">
        <v>152</v>
      </c>
      <c r="E75" s="13">
        <v>1995</v>
      </c>
    </row>
    <row r="76" ht="17.5" customHeight="1" spans="1:5">
      <c r="A76" s="8" t="s">
        <v>64</v>
      </c>
      <c r="B76" s="9">
        <v>8</v>
      </c>
      <c r="C76" s="10" t="s">
        <v>140</v>
      </c>
      <c r="D76" s="10" t="s">
        <v>152</v>
      </c>
      <c r="E76" s="13">
        <v>1994</v>
      </c>
    </row>
    <row r="77" ht="17.5" customHeight="1" spans="1:5">
      <c r="A77" s="8" t="s">
        <v>77</v>
      </c>
      <c r="B77" s="9">
        <v>1</v>
      </c>
      <c r="C77" s="10" t="s">
        <v>140</v>
      </c>
      <c r="D77" s="10" t="s">
        <v>145</v>
      </c>
      <c r="E77" s="13">
        <v>2006</v>
      </c>
    </row>
    <row r="78" ht="17.5" customHeight="1" spans="1:5">
      <c r="A78" s="8" t="s">
        <v>77</v>
      </c>
      <c r="B78" s="9">
        <v>1</v>
      </c>
      <c r="C78" s="10" t="s">
        <v>140</v>
      </c>
      <c r="D78" s="10" t="s">
        <v>145</v>
      </c>
      <c r="E78" s="13">
        <v>2005</v>
      </c>
    </row>
    <row r="79" ht="17.5" customHeight="1" spans="1:5">
      <c r="A79" s="8" t="s">
        <v>77</v>
      </c>
      <c r="B79" s="9">
        <v>1</v>
      </c>
      <c r="C79" s="10" t="s">
        <v>140</v>
      </c>
      <c r="D79" s="10" t="s">
        <v>145</v>
      </c>
      <c r="E79" s="13">
        <v>2004</v>
      </c>
    </row>
    <row r="80" ht="17.5" customHeight="1" spans="1:5">
      <c r="A80" s="8" t="s">
        <v>77</v>
      </c>
      <c r="B80" s="9">
        <v>1</v>
      </c>
      <c r="C80" s="10" t="s">
        <v>140</v>
      </c>
      <c r="D80" s="10" t="s">
        <v>145</v>
      </c>
      <c r="E80" s="13">
        <v>2003</v>
      </c>
    </row>
    <row r="81" ht="17.5" customHeight="1" spans="1:5">
      <c r="A81" s="8" t="s">
        <v>77</v>
      </c>
      <c r="B81" s="9">
        <v>1</v>
      </c>
      <c r="C81" s="10" t="s">
        <v>140</v>
      </c>
      <c r="D81" s="10" t="s">
        <v>145</v>
      </c>
      <c r="E81" s="13">
        <v>2002</v>
      </c>
    </row>
    <row r="82" ht="17.5" customHeight="1" spans="1:5">
      <c r="A82" s="8" t="s">
        <v>77</v>
      </c>
      <c r="B82" s="9">
        <v>1</v>
      </c>
      <c r="C82" s="10" t="s">
        <v>140</v>
      </c>
      <c r="D82" s="10" t="s">
        <v>145</v>
      </c>
      <c r="E82" s="13">
        <v>2001</v>
      </c>
    </row>
    <row r="83" ht="17.5" customHeight="1" spans="1:5">
      <c r="A83" s="8" t="s">
        <v>77</v>
      </c>
      <c r="B83" s="9">
        <v>1</v>
      </c>
      <c r="C83" s="10" t="s">
        <v>140</v>
      </c>
      <c r="D83" s="10" t="s">
        <v>145</v>
      </c>
      <c r="E83" s="13">
        <v>2000</v>
      </c>
    </row>
    <row r="84" ht="17.5" customHeight="1" spans="1:5">
      <c r="A84" s="8" t="s">
        <v>77</v>
      </c>
      <c r="B84" s="9">
        <v>1</v>
      </c>
      <c r="C84" s="10" t="s">
        <v>140</v>
      </c>
      <c r="D84" s="10" t="s">
        <v>145</v>
      </c>
      <c r="E84" s="13">
        <v>1999</v>
      </c>
    </row>
    <row r="85" ht="17.5" customHeight="1" spans="1:5">
      <c r="A85" s="8" t="s">
        <v>77</v>
      </c>
      <c r="B85" s="9">
        <v>1</v>
      </c>
      <c r="C85" s="10" t="s">
        <v>140</v>
      </c>
      <c r="D85" s="10" t="s">
        <v>145</v>
      </c>
      <c r="E85" s="13">
        <v>1998</v>
      </c>
    </row>
    <row r="86" ht="17.5" customHeight="1" spans="1:5">
      <c r="A86" s="8" t="s">
        <v>77</v>
      </c>
      <c r="B86" s="9">
        <v>1</v>
      </c>
      <c r="C86" s="10" t="s">
        <v>140</v>
      </c>
      <c r="D86" s="10" t="s">
        <v>145</v>
      </c>
      <c r="E86" s="13">
        <v>1997</v>
      </c>
    </row>
    <row r="87" ht="17.5" customHeight="1" spans="1:5">
      <c r="A87" s="8" t="s">
        <v>77</v>
      </c>
      <c r="B87" s="9">
        <v>2</v>
      </c>
      <c r="C87" s="10" t="s">
        <v>140</v>
      </c>
      <c r="D87" s="10" t="s">
        <v>146</v>
      </c>
      <c r="E87" s="13">
        <v>2006</v>
      </c>
    </row>
    <row r="88" ht="17.5" customHeight="1" spans="1:5">
      <c r="A88" s="8" t="s">
        <v>77</v>
      </c>
      <c r="B88" s="9">
        <v>2</v>
      </c>
      <c r="C88" s="10" t="s">
        <v>140</v>
      </c>
      <c r="D88" s="10" t="s">
        <v>146</v>
      </c>
      <c r="E88" s="13">
        <v>2005</v>
      </c>
    </row>
    <row r="89" ht="17.5" customHeight="1" spans="1:5">
      <c r="A89" s="8" t="s">
        <v>77</v>
      </c>
      <c r="B89" s="9">
        <v>2</v>
      </c>
      <c r="C89" s="10" t="s">
        <v>140</v>
      </c>
      <c r="D89" s="10" t="s">
        <v>146</v>
      </c>
      <c r="E89" s="13">
        <v>2004</v>
      </c>
    </row>
    <row r="90" ht="17.5" customHeight="1" spans="1:5">
      <c r="A90" s="8" t="s">
        <v>77</v>
      </c>
      <c r="B90" s="9">
        <v>2</v>
      </c>
      <c r="C90" s="10" t="s">
        <v>140</v>
      </c>
      <c r="D90" s="10" t="s">
        <v>146</v>
      </c>
      <c r="E90" s="13">
        <v>2003</v>
      </c>
    </row>
    <row r="91" ht="17.5" customHeight="1" spans="1:5">
      <c r="A91" s="8" t="s">
        <v>77</v>
      </c>
      <c r="B91" s="9">
        <v>2</v>
      </c>
      <c r="C91" s="10" t="s">
        <v>140</v>
      </c>
      <c r="D91" s="10" t="s">
        <v>146</v>
      </c>
      <c r="E91" s="13">
        <v>2002</v>
      </c>
    </row>
    <row r="92" ht="17.5" customHeight="1" spans="1:5">
      <c r="A92" s="8" t="s">
        <v>77</v>
      </c>
      <c r="B92" s="9">
        <v>2</v>
      </c>
      <c r="C92" s="10" t="s">
        <v>140</v>
      </c>
      <c r="D92" s="10" t="s">
        <v>146</v>
      </c>
      <c r="E92" s="13">
        <v>2001</v>
      </c>
    </row>
    <row r="93" ht="17.5" customHeight="1" spans="1:5">
      <c r="A93" s="8" t="s">
        <v>77</v>
      </c>
      <c r="B93" s="9">
        <v>2</v>
      </c>
      <c r="C93" s="10" t="s">
        <v>140</v>
      </c>
      <c r="D93" s="10" t="s">
        <v>146</v>
      </c>
      <c r="E93" s="13">
        <v>2000</v>
      </c>
    </row>
    <row r="94" ht="17.5" customHeight="1" spans="1:5">
      <c r="A94" s="8" t="s">
        <v>77</v>
      </c>
      <c r="B94" s="9">
        <v>2</v>
      </c>
      <c r="C94" s="10" t="s">
        <v>140</v>
      </c>
      <c r="D94" s="10" t="s">
        <v>146</v>
      </c>
      <c r="E94" s="13">
        <v>1999</v>
      </c>
    </row>
    <row r="95" ht="17.5" customHeight="1" spans="1:5">
      <c r="A95" s="8" t="s">
        <v>77</v>
      </c>
      <c r="B95" s="9">
        <v>2</v>
      </c>
      <c r="C95" s="10" t="s">
        <v>140</v>
      </c>
      <c r="D95" s="10" t="s">
        <v>146</v>
      </c>
      <c r="E95" s="13">
        <v>1998</v>
      </c>
    </row>
    <row r="96" ht="17.5" customHeight="1" spans="1:5">
      <c r="A96" s="8" t="s">
        <v>77</v>
      </c>
      <c r="B96" s="9">
        <v>2</v>
      </c>
      <c r="C96" s="10" t="s">
        <v>140</v>
      </c>
      <c r="D96" s="10" t="s">
        <v>146</v>
      </c>
      <c r="E96" s="13">
        <v>1997</v>
      </c>
    </row>
    <row r="97" ht="17.5" customHeight="1" spans="1:5">
      <c r="A97" s="8" t="s">
        <v>77</v>
      </c>
      <c r="B97" s="9">
        <v>3</v>
      </c>
      <c r="C97" s="10" t="s">
        <v>140</v>
      </c>
      <c r="D97" s="10" t="s">
        <v>147</v>
      </c>
      <c r="E97" s="13">
        <v>2006</v>
      </c>
    </row>
    <row r="98" ht="17.5" customHeight="1" spans="1:5">
      <c r="A98" s="8" t="s">
        <v>77</v>
      </c>
      <c r="B98" s="9">
        <v>3</v>
      </c>
      <c r="C98" s="10" t="s">
        <v>140</v>
      </c>
      <c r="D98" s="10" t="s">
        <v>147</v>
      </c>
      <c r="E98" s="13">
        <v>2005</v>
      </c>
    </row>
    <row r="99" ht="17.5" customHeight="1" spans="1:5">
      <c r="A99" s="8" t="s">
        <v>77</v>
      </c>
      <c r="B99" s="9">
        <v>3</v>
      </c>
      <c r="C99" s="10" t="s">
        <v>140</v>
      </c>
      <c r="D99" s="10" t="s">
        <v>147</v>
      </c>
      <c r="E99" s="13">
        <v>2004</v>
      </c>
    </row>
    <row r="100" ht="17.5" customHeight="1" spans="1:5">
      <c r="A100" s="8" t="s">
        <v>77</v>
      </c>
      <c r="B100" s="9">
        <v>3</v>
      </c>
      <c r="C100" s="10" t="s">
        <v>140</v>
      </c>
      <c r="D100" s="10" t="s">
        <v>147</v>
      </c>
      <c r="E100" s="13">
        <v>2003</v>
      </c>
    </row>
    <row r="101" ht="17.5" customHeight="1" spans="1:5">
      <c r="A101" s="8" t="s">
        <v>77</v>
      </c>
      <c r="B101" s="9">
        <v>3</v>
      </c>
      <c r="C101" s="10" t="s">
        <v>140</v>
      </c>
      <c r="D101" s="10" t="s">
        <v>147</v>
      </c>
      <c r="E101" s="13">
        <v>2002</v>
      </c>
    </row>
    <row r="102" ht="17.5" customHeight="1" spans="1:5">
      <c r="A102" s="8" t="s">
        <v>77</v>
      </c>
      <c r="B102" s="9">
        <v>3</v>
      </c>
      <c r="C102" s="10" t="s">
        <v>140</v>
      </c>
      <c r="D102" s="10" t="s">
        <v>147</v>
      </c>
      <c r="E102" s="13">
        <v>2001</v>
      </c>
    </row>
    <row r="103" ht="17.5" customHeight="1" spans="1:5">
      <c r="A103" s="8" t="s">
        <v>77</v>
      </c>
      <c r="B103" s="9">
        <v>3</v>
      </c>
      <c r="C103" s="10" t="s">
        <v>140</v>
      </c>
      <c r="D103" s="10" t="s">
        <v>147</v>
      </c>
      <c r="E103" s="13">
        <v>2000</v>
      </c>
    </row>
    <row r="104" ht="17.5" customHeight="1" spans="1:5">
      <c r="A104" s="8" t="s">
        <v>77</v>
      </c>
      <c r="B104" s="9">
        <v>3</v>
      </c>
      <c r="C104" s="10" t="s">
        <v>140</v>
      </c>
      <c r="D104" s="10" t="s">
        <v>147</v>
      </c>
      <c r="E104" s="13">
        <v>1999</v>
      </c>
    </row>
    <row r="105" ht="17.5" customHeight="1" spans="1:5">
      <c r="A105" s="8" t="s">
        <v>77</v>
      </c>
      <c r="B105" s="9">
        <v>3</v>
      </c>
      <c r="C105" s="10" t="s">
        <v>140</v>
      </c>
      <c r="D105" s="10" t="s">
        <v>147</v>
      </c>
      <c r="E105" s="13">
        <v>1998</v>
      </c>
    </row>
    <row r="106" ht="17.5" customHeight="1" spans="1:5">
      <c r="A106" s="8" t="s">
        <v>77</v>
      </c>
      <c r="B106" s="9">
        <v>3</v>
      </c>
      <c r="C106" s="10" t="s">
        <v>140</v>
      </c>
      <c r="D106" s="10" t="s">
        <v>147</v>
      </c>
      <c r="E106" s="13">
        <v>1997</v>
      </c>
    </row>
    <row r="107" ht="17.5" customHeight="1" spans="1:5">
      <c r="A107" s="8" t="s">
        <v>77</v>
      </c>
      <c r="B107" s="9">
        <v>4</v>
      </c>
      <c r="C107" s="10" t="s">
        <v>140</v>
      </c>
      <c r="D107" s="10" t="s">
        <v>148</v>
      </c>
      <c r="E107" s="13">
        <v>2006</v>
      </c>
    </row>
    <row r="108" ht="17.5" customHeight="1" spans="1:5">
      <c r="A108" s="8" t="s">
        <v>77</v>
      </c>
      <c r="B108" s="9">
        <v>4</v>
      </c>
      <c r="C108" s="10" t="s">
        <v>140</v>
      </c>
      <c r="D108" s="10" t="s">
        <v>148</v>
      </c>
      <c r="E108" s="13">
        <v>2005</v>
      </c>
    </row>
    <row r="109" ht="17.5" customHeight="1" spans="1:5">
      <c r="A109" s="8" t="s">
        <v>77</v>
      </c>
      <c r="B109" s="9">
        <v>4</v>
      </c>
      <c r="C109" s="10" t="s">
        <v>140</v>
      </c>
      <c r="D109" s="10" t="s">
        <v>148</v>
      </c>
      <c r="E109" s="13">
        <v>2004</v>
      </c>
    </row>
    <row r="110" ht="17.5" customHeight="1" spans="1:5">
      <c r="A110" s="8" t="s">
        <v>77</v>
      </c>
      <c r="B110" s="9">
        <v>4</v>
      </c>
      <c r="C110" s="10" t="s">
        <v>140</v>
      </c>
      <c r="D110" s="10" t="s">
        <v>148</v>
      </c>
      <c r="E110" s="13">
        <v>2003</v>
      </c>
    </row>
    <row r="111" ht="17.5" customHeight="1" spans="1:5">
      <c r="A111" s="8" t="s">
        <v>77</v>
      </c>
      <c r="B111" s="9">
        <v>4</v>
      </c>
      <c r="C111" s="10" t="s">
        <v>140</v>
      </c>
      <c r="D111" s="10" t="s">
        <v>148</v>
      </c>
      <c r="E111" s="13">
        <v>2002</v>
      </c>
    </row>
    <row r="112" ht="17.5" customHeight="1" spans="1:5">
      <c r="A112" s="8" t="s">
        <v>77</v>
      </c>
      <c r="B112" s="9">
        <v>4</v>
      </c>
      <c r="C112" s="10" t="s">
        <v>140</v>
      </c>
      <c r="D112" s="10" t="s">
        <v>148</v>
      </c>
      <c r="E112" s="13">
        <v>2001</v>
      </c>
    </row>
    <row r="113" ht="17.5" customHeight="1" spans="1:5">
      <c r="A113" s="8" t="s">
        <v>77</v>
      </c>
      <c r="B113" s="9">
        <v>4</v>
      </c>
      <c r="C113" s="10" t="s">
        <v>140</v>
      </c>
      <c r="D113" s="10" t="s">
        <v>148</v>
      </c>
      <c r="E113" s="13">
        <v>2000</v>
      </c>
    </row>
    <row r="114" ht="17.5" customHeight="1" spans="1:5">
      <c r="A114" s="8" t="s">
        <v>77</v>
      </c>
      <c r="B114" s="9">
        <v>4</v>
      </c>
      <c r="C114" s="10" t="s">
        <v>140</v>
      </c>
      <c r="D114" s="10" t="s">
        <v>148</v>
      </c>
      <c r="E114" s="13">
        <v>1999</v>
      </c>
    </row>
    <row r="115" ht="17.5" customHeight="1" spans="1:5">
      <c r="A115" s="8" t="s">
        <v>77</v>
      </c>
      <c r="B115" s="9">
        <v>5</v>
      </c>
      <c r="C115" s="10" t="s">
        <v>140</v>
      </c>
      <c r="D115" s="10" t="s">
        <v>149</v>
      </c>
      <c r="E115" s="13">
        <v>2003</v>
      </c>
    </row>
    <row r="116" ht="17.5" customHeight="1" spans="1:5">
      <c r="A116" s="8" t="s">
        <v>77</v>
      </c>
      <c r="B116" s="9">
        <v>5</v>
      </c>
      <c r="C116" s="10" t="s">
        <v>140</v>
      </c>
      <c r="D116" s="10" t="s">
        <v>149</v>
      </c>
      <c r="E116" s="13">
        <v>2002</v>
      </c>
    </row>
    <row r="117" ht="17.5" customHeight="1" spans="1:5">
      <c r="A117" s="8" t="s">
        <v>77</v>
      </c>
      <c r="B117" s="9">
        <v>6</v>
      </c>
      <c r="C117" s="10" t="s">
        <v>140</v>
      </c>
      <c r="D117" s="10" t="s">
        <v>150</v>
      </c>
      <c r="E117" s="13">
        <v>2006</v>
      </c>
    </row>
    <row r="118" ht="17.5" customHeight="1" spans="1:5">
      <c r="A118" s="8" t="s">
        <v>77</v>
      </c>
      <c r="B118" s="9">
        <v>6</v>
      </c>
      <c r="C118" s="10" t="s">
        <v>140</v>
      </c>
      <c r="D118" s="10" t="s">
        <v>150</v>
      </c>
      <c r="E118" s="13">
        <v>2005</v>
      </c>
    </row>
    <row r="119" ht="17.5" customHeight="1" spans="1:5">
      <c r="A119" s="8" t="s">
        <v>77</v>
      </c>
      <c r="B119" s="9">
        <v>6</v>
      </c>
      <c r="C119" s="10" t="s">
        <v>140</v>
      </c>
      <c r="D119" s="10" t="s">
        <v>150</v>
      </c>
      <c r="E119" s="13">
        <v>2004</v>
      </c>
    </row>
    <row r="120" ht="17.5" customHeight="1" spans="1:5">
      <c r="A120" s="8" t="s">
        <v>77</v>
      </c>
      <c r="B120" s="9">
        <v>6</v>
      </c>
      <c r="C120" s="10" t="s">
        <v>140</v>
      </c>
      <c r="D120" s="10" t="s">
        <v>150</v>
      </c>
      <c r="E120" s="13">
        <v>2003</v>
      </c>
    </row>
    <row r="121" ht="17.5" customHeight="1" spans="1:5">
      <c r="A121" s="8" t="s">
        <v>77</v>
      </c>
      <c r="B121" s="9">
        <v>6</v>
      </c>
      <c r="C121" s="10" t="s">
        <v>140</v>
      </c>
      <c r="D121" s="10" t="s">
        <v>150</v>
      </c>
      <c r="E121" s="13">
        <v>2002</v>
      </c>
    </row>
    <row r="122" ht="17.5" customHeight="1" spans="1:5">
      <c r="A122" s="8" t="s">
        <v>77</v>
      </c>
      <c r="B122" s="9">
        <v>6</v>
      </c>
      <c r="C122" s="10" t="s">
        <v>140</v>
      </c>
      <c r="D122" s="10" t="s">
        <v>150</v>
      </c>
      <c r="E122" s="13">
        <v>2001</v>
      </c>
    </row>
    <row r="123" ht="17.5" customHeight="1" spans="1:5">
      <c r="A123" s="8" t="s">
        <v>77</v>
      </c>
      <c r="B123" s="9">
        <v>6</v>
      </c>
      <c r="C123" s="10" t="s">
        <v>140</v>
      </c>
      <c r="D123" s="10" t="s">
        <v>150</v>
      </c>
      <c r="E123" s="13">
        <v>2000</v>
      </c>
    </row>
    <row r="124" ht="17.5" customHeight="1" spans="1:5">
      <c r="A124" s="8" t="s">
        <v>77</v>
      </c>
      <c r="B124" s="9">
        <v>6</v>
      </c>
      <c r="C124" s="10" t="s">
        <v>140</v>
      </c>
      <c r="D124" s="10" t="s">
        <v>150</v>
      </c>
      <c r="E124" s="13">
        <v>1999</v>
      </c>
    </row>
    <row r="125" ht="17.5" customHeight="1" spans="1:5">
      <c r="A125" s="8" t="s">
        <v>77</v>
      </c>
      <c r="B125" s="9">
        <v>7</v>
      </c>
      <c r="C125" s="10" t="s">
        <v>140</v>
      </c>
      <c r="D125" s="10" t="s">
        <v>151</v>
      </c>
      <c r="E125" s="13">
        <v>1999</v>
      </c>
    </row>
    <row r="126" ht="17.5" customHeight="1" spans="1:5">
      <c r="A126" s="8" t="s">
        <v>77</v>
      </c>
      <c r="B126" s="9">
        <v>7</v>
      </c>
      <c r="C126" s="10" t="s">
        <v>140</v>
      </c>
      <c r="D126" s="10" t="s">
        <v>151</v>
      </c>
      <c r="E126" s="13">
        <v>1998</v>
      </c>
    </row>
    <row r="127" ht="17.5" customHeight="1" spans="1:5">
      <c r="A127" s="8" t="s">
        <v>77</v>
      </c>
      <c r="B127" s="9">
        <v>7</v>
      </c>
      <c r="C127" s="10" t="s">
        <v>140</v>
      </c>
      <c r="D127" s="10" t="s">
        <v>151</v>
      </c>
      <c r="E127" s="13">
        <v>1997</v>
      </c>
    </row>
    <row r="128" ht="17.5" customHeight="1" spans="1:5">
      <c r="A128" s="8" t="s">
        <v>89</v>
      </c>
      <c r="B128" s="9">
        <v>1</v>
      </c>
      <c r="C128" s="10" t="s">
        <v>153</v>
      </c>
      <c r="D128" s="10" t="s">
        <v>154</v>
      </c>
      <c r="E128" s="13">
        <v>1997</v>
      </c>
    </row>
    <row r="129" ht="17.5" customHeight="1" spans="1:5">
      <c r="A129" s="8" t="s">
        <v>89</v>
      </c>
      <c r="B129" s="9">
        <v>2</v>
      </c>
      <c r="C129" s="10" t="s">
        <v>140</v>
      </c>
      <c r="D129" s="10" t="s">
        <v>155</v>
      </c>
      <c r="E129" s="13">
        <v>1979</v>
      </c>
    </row>
    <row r="130" ht="17.5" customHeight="1" spans="1:5">
      <c r="A130" s="8" t="s">
        <v>89</v>
      </c>
      <c r="B130" s="9">
        <v>3</v>
      </c>
      <c r="C130" s="10" t="s">
        <v>156</v>
      </c>
      <c r="D130" s="10" t="s">
        <v>157</v>
      </c>
      <c r="E130" s="13">
        <v>1997</v>
      </c>
    </row>
    <row r="131" ht="17.5" customHeight="1" spans="1:5">
      <c r="A131" s="8" t="s">
        <v>97</v>
      </c>
      <c r="B131" s="9">
        <v>1</v>
      </c>
      <c r="C131" s="10" t="s">
        <v>158</v>
      </c>
      <c r="D131" s="10" t="s">
        <v>159</v>
      </c>
      <c r="E131" s="13">
        <v>1996</v>
      </c>
    </row>
    <row r="132" ht="17.5" customHeight="1" spans="1:5">
      <c r="A132" s="8" t="s">
        <v>97</v>
      </c>
      <c r="B132" s="9">
        <v>1</v>
      </c>
      <c r="C132" s="10" t="s">
        <v>158</v>
      </c>
      <c r="D132" s="10" t="s">
        <v>159</v>
      </c>
      <c r="E132" s="13">
        <v>1995</v>
      </c>
    </row>
    <row r="133" ht="17.5" customHeight="1" spans="1:5">
      <c r="A133" s="8" t="s">
        <v>97</v>
      </c>
      <c r="B133" s="9">
        <v>1</v>
      </c>
      <c r="C133" s="10" t="s">
        <v>158</v>
      </c>
      <c r="D133" s="10" t="s">
        <v>159</v>
      </c>
      <c r="E133" s="13">
        <v>1994</v>
      </c>
    </row>
    <row r="134" ht="17.5" customHeight="1" spans="1:5">
      <c r="A134" s="8" t="s">
        <v>107</v>
      </c>
      <c r="B134" s="9">
        <v>1</v>
      </c>
      <c r="C134" s="10" t="s">
        <v>160</v>
      </c>
      <c r="D134" s="10" t="s">
        <v>161</v>
      </c>
      <c r="E134" s="13">
        <v>1997</v>
      </c>
    </row>
    <row r="135" ht="17.5" customHeight="1" spans="1:5">
      <c r="A135" s="8" t="s">
        <v>107</v>
      </c>
      <c r="B135" s="9">
        <v>1</v>
      </c>
      <c r="C135" s="10" t="s">
        <v>160</v>
      </c>
      <c r="D135" s="10" t="s">
        <v>161</v>
      </c>
      <c r="E135" s="13">
        <v>1996</v>
      </c>
    </row>
    <row r="136" ht="17.5" customHeight="1" spans="1:5">
      <c r="A136" s="8" t="s">
        <v>107</v>
      </c>
      <c r="B136" s="9">
        <v>1</v>
      </c>
      <c r="C136" s="10" t="s">
        <v>160</v>
      </c>
      <c r="D136" s="10" t="s">
        <v>161</v>
      </c>
      <c r="E136" s="13">
        <v>1995</v>
      </c>
    </row>
    <row r="137" ht="17.5" customHeight="1" spans="1:5">
      <c r="A137" s="8" t="s">
        <v>107</v>
      </c>
      <c r="B137" s="9">
        <v>1</v>
      </c>
      <c r="C137" s="10" t="s">
        <v>160</v>
      </c>
      <c r="D137" s="10" t="s">
        <v>161</v>
      </c>
      <c r="E137" s="13">
        <v>1994</v>
      </c>
    </row>
    <row r="138" ht="17.5" customHeight="1" spans="1:5">
      <c r="A138" s="8" t="s">
        <v>107</v>
      </c>
      <c r="B138" s="9">
        <v>1</v>
      </c>
      <c r="C138" s="10" t="s">
        <v>160</v>
      </c>
      <c r="D138" s="10" t="s">
        <v>161</v>
      </c>
      <c r="E138" s="13">
        <v>1993</v>
      </c>
    </row>
    <row r="139" ht="17.5" customHeight="1" spans="1:5">
      <c r="A139" s="8" t="s">
        <v>115</v>
      </c>
      <c r="B139" s="9">
        <v>1</v>
      </c>
      <c r="C139" s="10" t="s">
        <v>144</v>
      </c>
      <c r="D139" s="10" t="s">
        <v>162</v>
      </c>
      <c r="E139" s="13">
        <v>1998</v>
      </c>
    </row>
    <row r="140" ht="17.5" customHeight="1" spans="1:5">
      <c r="A140" s="8" t="s">
        <v>115</v>
      </c>
      <c r="B140" s="9">
        <v>1</v>
      </c>
      <c r="C140" s="10" t="s">
        <v>144</v>
      </c>
      <c r="D140" s="10" t="s">
        <v>162</v>
      </c>
      <c r="E140" s="13">
        <v>1997</v>
      </c>
    </row>
    <row r="141" ht="17.5" customHeight="1" spans="1:5">
      <c r="A141" s="8" t="s">
        <v>115</v>
      </c>
      <c r="B141" s="9">
        <v>1</v>
      </c>
      <c r="C141" s="10" t="s">
        <v>144</v>
      </c>
      <c r="D141" s="10" t="s">
        <v>162</v>
      </c>
      <c r="E141" s="13">
        <v>1996</v>
      </c>
    </row>
    <row r="142" ht="17.5" customHeight="1" spans="1:5">
      <c r="A142" s="8" t="s">
        <v>115</v>
      </c>
      <c r="B142" s="9">
        <v>1</v>
      </c>
      <c r="C142" s="10" t="s">
        <v>144</v>
      </c>
      <c r="D142" s="10" t="s">
        <v>162</v>
      </c>
      <c r="E142" s="13">
        <v>1995</v>
      </c>
    </row>
    <row r="143" ht="17.5" customHeight="1" spans="1:5">
      <c r="A143" s="8" t="s">
        <v>115</v>
      </c>
      <c r="B143" s="9">
        <v>1</v>
      </c>
      <c r="C143" s="10" t="s">
        <v>144</v>
      </c>
      <c r="D143" s="10" t="s">
        <v>162</v>
      </c>
      <c r="E143" s="13">
        <v>1994</v>
      </c>
    </row>
    <row r="144" ht="17.5" customHeight="1" spans="1:5">
      <c r="A144" s="8" t="s">
        <v>115</v>
      </c>
      <c r="B144" s="9">
        <v>1</v>
      </c>
      <c r="C144" s="10" t="s">
        <v>144</v>
      </c>
      <c r="D144" s="10" t="s">
        <v>162</v>
      </c>
      <c r="E144" s="13">
        <v>1993</v>
      </c>
    </row>
    <row r="145" ht="17.5" customHeight="1" spans="1:5">
      <c r="A145" s="8" t="s">
        <v>115</v>
      </c>
      <c r="B145" s="9">
        <v>2</v>
      </c>
      <c r="C145" s="10" t="s">
        <v>163</v>
      </c>
      <c r="D145" s="10" t="s">
        <v>164</v>
      </c>
      <c r="E145" s="13">
        <v>1998</v>
      </c>
    </row>
    <row r="146" ht="17.5" customHeight="1" spans="1:5">
      <c r="A146" s="8" t="s">
        <v>115</v>
      </c>
      <c r="B146" s="9">
        <v>2</v>
      </c>
      <c r="C146" s="10" t="s">
        <v>163</v>
      </c>
      <c r="D146" s="10" t="s">
        <v>164</v>
      </c>
      <c r="E146" s="13">
        <v>1997</v>
      </c>
    </row>
    <row r="147" ht="17.5" customHeight="1" spans="1:5">
      <c r="A147" s="8" t="s">
        <v>115</v>
      </c>
      <c r="B147" s="9">
        <v>2</v>
      </c>
      <c r="C147" s="10" t="s">
        <v>163</v>
      </c>
      <c r="D147" s="10" t="s">
        <v>164</v>
      </c>
      <c r="E147" s="13">
        <v>1996</v>
      </c>
    </row>
    <row r="148" ht="17.5" customHeight="1" spans="1:5">
      <c r="A148" s="8" t="s">
        <v>115</v>
      </c>
      <c r="B148" s="9">
        <v>2</v>
      </c>
      <c r="C148" s="10" t="s">
        <v>163</v>
      </c>
      <c r="D148" s="10" t="s">
        <v>164</v>
      </c>
      <c r="E148" s="13">
        <v>1995</v>
      </c>
    </row>
    <row r="149" ht="17.5" customHeight="1" spans="1:5">
      <c r="A149" s="8" t="s">
        <v>115</v>
      </c>
      <c r="B149" s="9">
        <v>2</v>
      </c>
      <c r="C149" s="10" t="s">
        <v>163</v>
      </c>
      <c r="D149" s="10" t="s">
        <v>164</v>
      </c>
      <c r="E149" s="13">
        <v>1994</v>
      </c>
    </row>
    <row r="150" ht="17.5" customHeight="1" spans="1:5">
      <c r="A150" s="8" t="s">
        <v>115</v>
      </c>
      <c r="B150" s="9">
        <v>2</v>
      </c>
      <c r="C150" s="10" t="s">
        <v>163</v>
      </c>
      <c r="D150" s="10" t="s">
        <v>164</v>
      </c>
      <c r="E150" s="13">
        <v>1993</v>
      </c>
    </row>
    <row r="151" ht="17.5" customHeight="1" spans="1:5">
      <c r="A151" s="8" t="s">
        <v>125</v>
      </c>
      <c r="B151" s="9">
        <v>1</v>
      </c>
      <c r="C151" s="10" t="s">
        <v>153</v>
      </c>
      <c r="D151" s="10" t="s">
        <v>165</v>
      </c>
      <c r="E151" s="13">
        <v>1999</v>
      </c>
    </row>
    <row r="152" ht="17.5" customHeight="1" spans="1:5">
      <c r="A152" s="8" t="s">
        <v>125</v>
      </c>
      <c r="B152" s="9">
        <v>1</v>
      </c>
      <c r="C152" s="10" t="s">
        <v>153</v>
      </c>
      <c r="D152" s="10" t="s">
        <v>165</v>
      </c>
      <c r="E152" s="13">
        <v>1998</v>
      </c>
    </row>
    <row r="153" ht="17.5" customHeight="1" spans="1:5">
      <c r="A153" s="8" t="s">
        <v>135</v>
      </c>
      <c r="B153" s="9">
        <v>1</v>
      </c>
      <c r="C153" s="10" t="s">
        <v>160</v>
      </c>
      <c r="D153" s="10" t="s">
        <v>161</v>
      </c>
      <c r="E153" s="13">
        <v>2001</v>
      </c>
    </row>
    <row r="154" ht="17.5" customHeight="1" spans="1:5">
      <c r="A154" s="8" t="s">
        <v>135</v>
      </c>
      <c r="B154" s="9">
        <v>1</v>
      </c>
      <c r="C154" s="10" t="s">
        <v>160</v>
      </c>
      <c r="D154" s="10" t="s">
        <v>161</v>
      </c>
      <c r="E154" s="13">
        <v>2000</v>
      </c>
    </row>
    <row r="155" ht="17.5" customHeight="1" spans="1:5">
      <c r="A155" s="14" t="s">
        <v>135</v>
      </c>
      <c r="B155" s="15">
        <v>1</v>
      </c>
      <c r="C155" s="16" t="s">
        <v>160</v>
      </c>
      <c r="D155" s="16" t="s">
        <v>161</v>
      </c>
      <c r="E155" s="17">
        <v>1999</v>
      </c>
    </row>
  </sheetData>
  <autoFilter xmlns:etc="http://www.wps.cn/officeDocument/2017/etCustomData" ref="A1:E155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hzm</cp:lastModifiedBy>
  <dcterms:created xsi:type="dcterms:W3CDTF">2024-10-23T01:31:00Z</dcterms:created>
  <dcterms:modified xsi:type="dcterms:W3CDTF">2024-10-22T09:41:04Z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99EA47ABD6C83DB3A6001767DA95A06C_42</vt:lpwstr>
  </property>
  <property fmtid="{D5CDD505-2E9C-101B-9397-08002B2CF9AE}" pid="3" name="KSOProductBuildVer">
    <vt:lpwstr>2052-6.12.0.8899</vt:lpwstr>
  </property>
  <property fmtid="{D5CDD505-2E9C-101B-9397-08002B2CF9AE}" pid="4" name="KSOReadingLayout">
    <vt:bool>true</vt:bool>
  </property>
</Properties>
</file>