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HorarioUnificado!$A$1:$AF$25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<sst xmlns="http://schemas.openxmlformats.org/spreadsheetml/2006/main" count="839" uniqueCount="111">
  <si>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</si>
  <si>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</si>
  <si>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</si>
  <si>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</si>
  <si>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</si>
  <si>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</si>
  <si>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</si>
  <si>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</si>
  <si>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</si>
  <si>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</si>
  <si>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</si>
  <si>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</si>
  <si>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</si>
  <si>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</si>
  <si>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</si>
  <si>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</si>
  <si>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</si>
  <si>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</si>
  <si>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</si>
  <si>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</si>
  <si>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</si>
  <si>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</si>
  <si>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</si>
  <si>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</si>
  <si>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</si>
  <si>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</si>
  <si>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</si>
  <si>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</si>
  <si>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</si>
  <si>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</si>
  <si>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</si>
  <si>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</si>
  <si>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</si>
  <si>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MCORTS</t>
  </si>
  <si>
    <t>CMED</t>
  </si>
  <si>
    <t>TROP</t>
  </si>
  <si>
    <t>MN</t>
  </si>
  <si>
    <t>DESC</t>
  </si>
  <si>
    <t>MCOR</t>
  </si>
  <si>
    <t>COMS</t>
  </si>
  <si>
    <t>LIBR</t>
  </si>
  <si>
    <t>HLG</t>
  </si>
  <si>
    <t>VACA</t>
  </si>
  <si>
    <t>6S</t>
  </si>
  <si>
    <t>6N</t>
  </si>
  <si>
    <t>3</t>
  </si>
  <si>
    <t>MASR</t>
  </si>
  <si>
    <t>6R</t>
  </si>
  <si>
    <t>COME</t>
  </si>
  <si>
    <t>MANR</t>
  </si>
  <si>
    <t>MEI</t>
  </si>
  <si>
    <t>N</t>
  </si>
  <si>
    <t>TN</t>
  </si>
  <si>
    <t>MS</t>
  </si>
  <si>
    <t>VCM</t>
  </si>
  <si>
    <t>TS</t>
  </si>
  <si>
    <t>S</t>
  </si>
  <si>
    <t>LICR</t>
  </si>
  <si>
    <t>MDBM</t>
  </si>
  <si>
    <t>ROP</t>
  </si>
  <si>
    <t>MNAS</t>
  </si>
  <si>
    <t>ECE</t>
  </si>
  <si>
    <t>6T</t>
  </si>
  <si>
    <t>TANR</t>
  </si>
  <si>
    <t>MAST</t>
  </si>
  <si>
    <t>1</t>
  </si>
  <si>
    <t>TANT</t>
  </si>
  <si>
    <t>WEH</t>
  </si>
  <si>
    <t>DFB</t>
  </si>
  <si>
    <t>NANTD</t>
  </si>
  <si>
    <t>MANRTN</t>
  </si>
  <si>
    <t>NANRD</t>
  </si>
  <si>
    <t>TASR</t>
  </si>
  <si>
    <t>MLS</t>
  </si>
  <si>
    <t>3D</t>
  </si>
  <si>
    <t>MNTANR</t>
  </si>
  <si>
    <t>FCE</t>
  </si>
  <si>
    <t>ASTANR</t>
  </si>
  <si>
    <t>1T</t>
  </si>
  <si>
    <t>BANTD</t>
  </si>
  <si>
    <t>6TT</t>
  </si>
  <si>
    <t>JBV</t>
  </si>
  <si>
    <t>GMT</t>
  </si>
  <si>
    <t>7</t>
  </si>
  <si>
    <t>SIND</t>
  </si>
  <si>
    <t>BRS</t>
  </si>
  <si>
    <t>TLPR</t>
  </si>
  <si>
    <t>HZG</t>
  </si>
  <si>
    <t>JIS</t>
  </si>
  <si>
    <t>CDT</t>
  </si>
  <si>
    <t>WGG</t>
  </si>
  <si>
    <t>GCE</t>
  </si>
  <si>
    <t>YIS</t>
  </si>
  <si>
    <t>6RT</t>
  </si>
  <si>
    <t>NLPRD</t>
  </si>
  <si>
    <t>BLPTD</t>
  </si>
  <si>
    <t>MLPR</t>
  </si>
  <si>
    <t>MAQ</t>
  </si>
  <si>
    <t>6MT</t>
  </si>
  <si>
    <t>NLPTD</t>
  </si>
  <si>
    <t>DJO</t>
  </si>
  <si>
    <t>AFG</t>
  </si>
  <si>
    <t>JLF</t>
  </si>
  <si>
    <t>JMV</t>
  </si>
  <si>
    <t>TLPT</t>
  </si>
  <si>
    <t>SIGLA</t>
  </si>
  <si>
    <t>DIURNA</t>
  </si>
  <si>
    <t>1D</t>
  </si>
  <si>
    <t>6D</t>
  </si>
  <si>
    <t>6MTD</t>
  </si>
  <si>
    <t>ASTN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</si>
</sst>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D700"/>
        <bgColor rgb="FFFFD700"/>
      </patternFill>
    </fill>
    <fill>
      <patternFill patternType="solid">
        <fgColor rgb="FFFF9999"/>
        <bgColor rgb="FFFF9999"/>
      </patternFill>
    </fill>
    <fill>
      <patternFill patternType="solid">
        <fgColor rgb="FFFFA500"/>
        <bgColor rgb="FFFFA500"/>
      </patternFill>
    </fill>
    <fill>
      <patternFill patternType="solid">
        <fgColor rgb="FFFF4500"/>
        <bgColor rgb="FFFF4500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2" fillId="14" borderId="0" xfId="0" applyFont="1" applyFill="1"/>
    <xf numFmtId="0" fontId="3" fillId="16" borderId="0" xfId="0" applyFont="1" applyFill="1"/>
    <xf numFmtId="49" fontId="2" fillId="3" borderId="0" xfId="0" applyNumberFormat="1" applyFont="1" applyFill="1"/>
    <xf numFmtId="49" fontId="2" fillId="14" borderId="0" xfId="0" applyNumberFormat="1" applyFont="1" applyFill="1"/>
    <xf numFmtId="49" fontId="0" fillId="13" borderId="0" xfId="0" applyNumberFormat="1" applyFill="1"/>
    <xf numFmtId="49" fontId="0" fillId="12" borderId="0" xfId="0" applyNumberFormat="1" applyFill="1"/>
    <xf numFmtId="49" fontId="0" fillId="5" borderId="0" xfId="0" applyNumberFormat="1" applyFill="1"/>
    <xf numFmtId="49" fontId="0" fillId="0" borderId="0" xfId="0" applyNumberFormat="1"/>
    <xf numFmtId="49" fontId="0" fillId="9" borderId="0" xfId="0" applyNumberFormat="1" applyFill="1"/>
    <xf numFmtId="49" fontId="2" fillId="15" borderId="0" xfId="0" applyNumberFormat="1" applyFont="1" applyFill="1"/>
    <xf numFmtId="49" fontId="0" fillId="15" borderId="0" xfId="0" applyNumberFormat="1" applyFill="1"/>
    <xf numFmtId="49" fontId="0" fillId="10" borderId="0" xfId="0" applyNumberFormat="1" applyFill="1"/>
    <xf numFmtId="49" fontId="0" fillId="8" borderId="0" xfId="0" applyNumberFormat="1" applyFill="1"/>
    <xf numFmtId="49" fontId="0" fillId="11" borderId="0" xfId="0" applyNumberFormat="1" applyFill="1"/>
    <xf numFmtId="49" fontId="2" fillId="4" borderId="0" xfId="0" applyNumberFormat="1" applyFont="1" applyFill="1"/>
    <xf numFmtId="49" fontId="0" fillId="7" borderId="0" xfId="0" applyNumberFormat="1" applyFill="1"/>
    <xf numFmtId="49" fontId="0" fillId="6" borderId="0" xfId="0" applyNumberFormat="1" applyFill="1"/>
    <xf numFmtId="49" fontId="2" fillId="0" borderId="0" xfId="0" applyNumberFormat="1" applyFont="1"/>
    <xf numFmtId="49" fontId="0" fillId="21" borderId="0" xfId="0" applyNumberFormat="1" applyFill="1"/>
    <xf numFmtId="49" fontId="2" fillId="18" borderId="0" xfId="0" applyNumberFormat="1" applyFont="1" applyFill="1"/>
    <xf numFmtId="49" fontId="0" fillId="18" borderId="0" xfId="0" applyNumberFormat="1" applyFill="1"/>
    <xf numFmtId="49" fontId="0" fillId="20" borderId="0" xfId="0" applyNumberFormat="1" applyFill="1"/>
    <xf numFmtId="49" fontId="0" fillId="19" borderId="0" xfId="0" applyNumberFormat="1" applyFill="1"/>
    <xf numFmtId="0" fontId="0" fillId="20" borderId="0" xfId="0" applyFill="1"/>
    <xf numFmtId="49" fontId="0" fillId="1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topLeftCell="A12" zoomScale="140" zoomScaleNormal="140" workbookViewId="0">
      <pane xSplit="1" topLeftCell="P1" activePane="topRight" state="frozen"/>
      <selection pane="topRight" activeCell="A28" sqref="A28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5" width="8.7265625" hidden="1" customWidth="1"/>
    <col min="556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6" t="s">
        <v>33</v>
      </c>
      <c r="C2" s="6" t="s">
        <v>33</v>
      </c>
      <c r="D2" s="6" t="s">
        <v>34</v>
      </c>
      <c r="E2" s="6" t="s">
        <v>35</v>
      </c>
      <c r="F2" s="7" t="s">
        <v>36</v>
      </c>
      <c r="G2" s="6" t="s">
        <v>37</v>
      </c>
      <c r="H2" s="6" t="s">
        <v>38</v>
      </c>
      <c r="I2" s="6" t="s">
        <v>39</v>
      </c>
      <c r="J2" s="6" t="s">
        <v>39</v>
      </c>
      <c r="K2" s="6" t="s">
        <v>39</v>
      </c>
      <c r="L2" s="6" t="s">
        <v>39</v>
      </c>
      <c r="M2" s="6" t="s">
        <v>40</v>
      </c>
      <c r="N2" s="7" t="s">
        <v>36</v>
      </c>
      <c r="O2" s="6" t="s">
        <v>33</v>
      </c>
      <c r="P2" s="6" t="s">
        <v>38</v>
      </c>
      <c r="Q2" s="6" t="s">
        <v>33</v>
      </c>
      <c r="R2" s="6" t="s">
        <v>38</v>
      </c>
      <c r="S2" s="6" t="s">
        <v>35</v>
      </c>
      <c r="T2" s="6" t="s">
        <v>40</v>
      </c>
      <c r="U2" s="6" t="s">
        <v>39</v>
      </c>
      <c r="V2" s="6" t="s">
        <v>39</v>
      </c>
      <c r="W2" s="6" t="s">
        <v>39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  <c r="AC2" s="6" t="s">
        <v>39</v>
      </c>
      <c r="AD2" s="6" t="s">
        <v>39</v>
      </c>
      <c r="AE2" s="6" t="s">
        <v>39</v>
      </c>
      <c r="AF2" s="6" t="s">
        <v>39</v>
      </c>
    </row>
    <row r="3" spans="1:33" x14ac:dyDescent="0.35">
      <c r="A3" t="s">
        <v>41</v>
      </c>
      <c r="B3" s="6" t="s">
        <v>42</v>
      </c>
      <c r="C3" s="6" t="s">
        <v>42</v>
      </c>
      <c r="D3" s="6" t="s">
        <v>42</v>
      </c>
      <c r="E3" s="6" t="s">
        <v>42</v>
      </c>
      <c r="F3" s="6" t="s">
        <v>42</v>
      </c>
      <c r="G3" s="6" t="s">
        <v>42</v>
      </c>
      <c r="H3" s="8" t="s">
        <v>43</v>
      </c>
      <c r="I3" s="8" t="s">
        <v>43</v>
      </c>
      <c r="J3" s="9" t="s">
        <v>44</v>
      </c>
      <c r="K3" s="8" t="s">
        <v>43</v>
      </c>
      <c r="L3" s="10" t="s">
        <v>45</v>
      </c>
      <c r="M3" s="22" t="s">
        <v>46</v>
      </c>
      <c r="N3" s="24" t="s">
        <v>63</v>
      </c>
      <c r="O3" s="12" t="s">
        <v>47</v>
      </c>
      <c r="P3" s="6" t="s">
        <v>37</v>
      </c>
      <c r="Q3" s="12" t="s">
        <v>47</v>
      </c>
      <c r="R3" s="12" t="s">
        <v>47</v>
      </c>
      <c r="S3" s="6" t="s">
        <v>35</v>
      </c>
      <c r="T3" s="6" t="s">
        <v>40</v>
      </c>
      <c r="U3" s="6" t="s">
        <v>48</v>
      </c>
      <c r="V3" s="6" t="s">
        <v>48</v>
      </c>
      <c r="W3" s="6" t="s">
        <v>48</v>
      </c>
      <c r="X3" s="6" t="s">
        <v>48</v>
      </c>
      <c r="Y3" s="6" t="s">
        <v>48</v>
      </c>
      <c r="Z3" s="6" t="s">
        <v>37</v>
      </c>
      <c r="AA3" s="23" t="s">
        <v>49</v>
      </c>
      <c r="AB3" s="6" t="s">
        <v>48</v>
      </c>
      <c r="AC3" s="6" t="s">
        <v>48</v>
      </c>
      <c r="AD3" s="6" t="s">
        <v>48</v>
      </c>
      <c r="AE3" s="6" t="s">
        <v>48</v>
      </c>
      <c r="AF3" s="6" t="s">
        <v>48</v>
      </c>
    </row>
    <row r="4" spans="1:33" x14ac:dyDescent="0.35">
      <c r="A4" t="s">
        <v>50</v>
      </c>
      <c r="B4" s="7" t="s">
        <v>51</v>
      </c>
      <c r="C4" s="7" t="s">
        <v>51</v>
      </c>
      <c r="D4" s="6" t="s">
        <v>35</v>
      </c>
      <c r="E4" s="7" t="s">
        <v>51</v>
      </c>
      <c r="F4" s="13" t="s">
        <v>52</v>
      </c>
      <c r="G4" s="7" t="s">
        <v>36</v>
      </c>
      <c r="H4" s="6" t="s">
        <v>37</v>
      </c>
      <c r="I4" s="7" t="s">
        <v>53</v>
      </c>
      <c r="J4" s="7" t="s">
        <v>51</v>
      </c>
      <c r="K4" s="7" t="s">
        <v>51</v>
      </c>
      <c r="L4" s="6" t="s">
        <v>35</v>
      </c>
      <c r="M4" s="7" t="s">
        <v>52</v>
      </c>
      <c r="N4" s="7" t="s">
        <v>52</v>
      </c>
      <c r="O4" s="6" t="s">
        <v>37</v>
      </c>
      <c r="P4" s="7" t="s">
        <v>51</v>
      </c>
      <c r="Q4" s="7" t="s">
        <v>51</v>
      </c>
      <c r="R4" s="6" t="s">
        <v>35</v>
      </c>
      <c r="S4" s="7" t="s">
        <v>51</v>
      </c>
      <c r="T4" s="7" t="s">
        <v>36</v>
      </c>
      <c r="U4" s="7" t="s">
        <v>56</v>
      </c>
      <c r="V4" s="6" t="s">
        <v>37</v>
      </c>
      <c r="W4" s="7" t="s">
        <v>52</v>
      </c>
      <c r="X4" s="6" t="s">
        <v>35</v>
      </c>
      <c r="Y4" s="7" t="s">
        <v>51</v>
      </c>
      <c r="Z4" s="7" t="s">
        <v>52</v>
      </c>
      <c r="AA4" s="7" t="s">
        <v>52</v>
      </c>
      <c r="AB4" s="7" t="s">
        <v>53</v>
      </c>
      <c r="AC4" s="6" t="s">
        <v>37</v>
      </c>
      <c r="AD4" s="7" t="s">
        <v>52</v>
      </c>
      <c r="AE4" s="7" t="s">
        <v>52</v>
      </c>
      <c r="AF4" s="6" t="s">
        <v>35</v>
      </c>
      <c r="AG4" s="4" t="s">
        <v>52</v>
      </c>
    </row>
    <row r="5" spans="1:33" x14ac:dyDescent="0.35">
      <c r="A5" t="s">
        <v>54</v>
      </c>
      <c r="B5" s="7" t="s">
        <v>53</v>
      </c>
      <c r="C5" s="6" t="s">
        <v>35</v>
      </c>
      <c r="D5" s="7" t="s">
        <v>51</v>
      </c>
      <c r="E5" s="7" t="s">
        <v>55</v>
      </c>
      <c r="F5" s="13" t="s">
        <v>55</v>
      </c>
      <c r="G5" s="7" t="s">
        <v>56</v>
      </c>
      <c r="H5" s="6" t="s">
        <v>37</v>
      </c>
      <c r="I5" s="7" t="s">
        <v>55</v>
      </c>
      <c r="J5" s="6" t="s">
        <v>35</v>
      </c>
      <c r="K5" s="7" t="s">
        <v>36</v>
      </c>
      <c r="L5" s="7" t="s">
        <v>51</v>
      </c>
      <c r="M5" s="7" t="s">
        <v>55</v>
      </c>
      <c r="N5" s="6" t="s">
        <v>40</v>
      </c>
      <c r="O5" s="6" t="s">
        <v>57</v>
      </c>
      <c r="P5" s="6" t="s">
        <v>57</v>
      </c>
      <c r="Q5" s="6" t="s">
        <v>57</v>
      </c>
      <c r="R5" s="6" t="s">
        <v>37</v>
      </c>
      <c r="S5" s="6" t="s">
        <v>58</v>
      </c>
      <c r="T5" s="6" t="s">
        <v>40</v>
      </c>
      <c r="U5" s="6" t="s">
        <v>37</v>
      </c>
      <c r="V5" s="6" t="s">
        <v>58</v>
      </c>
      <c r="W5" s="7" t="s">
        <v>55</v>
      </c>
      <c r="X5" s="7" t="s">
        <v>52</v>
      </c>
      <c r="Y5" s="6" t="s">
        <v>35</v>
      </c>
      <c r="Z5" s="7" t="s">
        <v>36</v>
      </c>
      <c r="AA5" s="6" t="s">
        <v>40</v>
      </c>
      <c r="AB5" s="7" t="s">
        <v>51</v>
      </c>
      <c r="AC5" s="6" t="s">
        <v>58</v>
      </c>
      <c r="AD5" s="6" t="s">
        <v>37</v>
      </c>
      <c r="AE5" s="7" t="s">
        <v>36</v>
      </c>
      <c r="AF5" s="6" t="s">
        <v>35</v>
      </c>
      <c r="AG5" s="4" t="s">
        <v>36</v>
      </c>
    </row>
    <row r="6" spans="1:33" x14ac:dyDescent="0.35">
      <c r="A6" t="s">
        <v>59</v>
      </c>
      <c r="B6" s="6" t="s">
        <v>39</v>
      </c>
      <c r="C6" s="6" t="s">
        <v>39</v>
      </c>
      <c r="D6" s="6" t="s">
        <v>39</v>
      </c>
      <c r="E6" s="6" t="s">
        <v>39</v>
      </c>
      <c r="F6" s="6" t="s">
        <v>39</v>
      </c>
      <c r="G6" s="6" t="s">
        <v>39</v>
      </c>
      <c r="H6" s="7" t="s">
        <v>56</v>
      </c>
      <c r="I6" s="6" t="s">
        <v>37</v>
      </c>
      <c r="J6" s="7" t="s">
        <v>56</v>
      </c>
      <c r="K6" s="6" t="s">
        <v>35</v>
      </c>
      <c r="L6" s="7" t="s">
        <v>56</v>
      </c>
      <c r="M6" s="13" t="s">
        <v>36</v>
      </c>
      <c r="N6" s="7" t="s">
        <v>53</v>
      </c>
      <c r="O6" s="7" t="s">
        <v>51</v>
      </c>
      <c r="P6" s="6" t="s">
        <v>37</v>
      </c>
      <c r="Q6" s="7" t="s">
        <v>53</v>
      </c>
      <c r="R6" s="7" t="s">
        <v>51</v>
      </c>
      <c r="S6" s="6" t="s">
        <v>35</v>
      </c>
      <c r="T6" s="13" t="s">
        <v>55</v>
      </c>
      <c r="U6" s="7" t="s">
        <v>60</v>
      </c>
      <c r="V6" s="7" t="s">
        <v>51</v>
      </c>
      <c r="W6" s="6" t="s">
        <v>37</v>
      </c>
      <c r="X6" s="7" t="s">
        <v>60</v>
      </c>
      <c r="Y6" s="6" t="s">
        <v>35</v>
      </c>
      <c r="Z6" s="7" t="s">
        <v>56</v>
      </c>
      <c r="AA6" s="14" t="s">
        <v>36</v>
      </c>
      <c r="AB6" s="6" t="s">
        <v>37</v>
      </c>
      <c r="AC6" s="7" t="s">
        <v>36</v>
      </c>
      <c r="AD6" s="6" t="s">
        <v>58</v>
      </c>
      <c r="AE6" s="6" t="s">
        <v>35</v>
      </c>
      <c r="AF6" s="7" t="s">
        <v>56</v>
      </c>
      <c r="AG6" s="4" t="s">
        <v>56</v>
      </c>
    </row>
    <row r="7" spans="1:33" x14ac:dyDescent="0.35">
      <c r="A7" t="s">
        <v>61</v>
      </c>
      <c r="B7" s="15" t="s">
        <v>62</v>
      </c>
      <c r="C7" s="8" t="s">
        <v>43</v>
      </c>
      <c r="D7" s="6" t="s">
        <v>37</v>
      </c>
      <c r="E7" s="6" t="s">
        <v>35</v>
      </c>
      <c r="F7" s="24" t="s">
        <v>63</v>
      </c>
      <c r="G7" s="6" t="s">
        <v>48</v>
      </c>
      <c r="H7" s="6" t="s">
        <v>48</v>
      </c>
      <c r="I7" s="6" t="s">
        <v>48</v>
      </c>
      <c r="J7" s="6" t="s">
        <v>48</v>
      </c>
      <c r="K7" s="6" t="s">
        <v>48</v>
      </c>
      <c r="L7" s="6" t="s">
        <v>37</v>
      </c>
      <c r="M7" s="25" t="s">
        <v>64</v>
      </c>
      <c r="N7" s="6" t="s">
        <v>48</v>
      </c>
      <c r="O7" s="6" t="s">
        <v>48</v>
      </c>
      <c r="P7" s="6" t="s">
        <v>48</v>
      </c>
      <c r="Q7" s="6" t="s">
        <v>48</v>
      </c>
      <c r="R7" s="6" t="s">
        <v>48</v>
      </c>
      <c r="S7" s="6" t="s">
        <v>37</v>
      </c>
      <c r="T7" s="24" t="s">
        <v>49</v>
      </c>
      <c r="U7" s="16" t="s">
        <v>65</v>
      </c>
      <c r="V7" s="6" t="s">
        <v>37</v>
      </c>
      <c r="W7" s="12" t="s">
        <v>47</v>
      </c>
      <c r="X7" s="6" t="s">
        <v>35</v>
      </c>
      <c r="Y7" s="16" t="s">
        <v>65</v>
      </c>
      <c r="Z7" s="11" t="s">
        <v>62</v>
      </c>
      <c r="AA7" s="26" t="s">
        <v>66</v>
      </c>
      <c r="AB7" s="15" t="s">
        <v>62</v>
      </c>
      <c r="AC7" s="8" t="s">
        <v>43</v>
      </c>
      <c r="AD7" s="9" t="s">
        <v>44</v>
      </c>
      <c r="AE7" s="12" t="s">
        <v>47</v>
      </c>
      <c r="AF7" s="6" t="s">
        <v>37</v>
      </c>
    </row>
    <row r="8" spans="1:33" x14ac:dyDescent="0.35">
      <c r="A8" t="s">
        <v>67</v>
      </c>
      <c r="B8" s="6" t="s">
        <v>37</v>
      </c>
      <c r="C8" s="6" t="s">
        <v>39</v>
      </c>
      <c r="D8" s="6" t="s">
        <v>39</v>
      </c>
      <c r="E8" s="6" t="s">
        <v>39</v>
      </c>
      <c r="F8" s="6" t="s">
        <v>39</v>
      </c>
      <c r="G8" s="6" t="s">
        <v>39</v>
      </c>
      <c r="H8" s="6" t="s">
        <v>39</v>
      </c>
      <c r="I8" s="6" t="s">
        <v>39</v>
      </c>
      <c r="J8" s="6" t="s">
        <v>39</v>
      </c>
      <c r="K8" s="6" t="s">
        <v>39</v>
      </c>
      <c r="L8" s="6" t="s">
        <v>39</v>
      </c>
      <c r="M8" s="13" t="s">
        <v>53</v>
      </c>
      <c r="N8" s="7" t="s">
        <v>55</v>
      </c>
      <c r="O8" s="6" t="s">
        <v>37</v>
      </c>
      <c r="P8" s="7" t="s">
        <v>56</v>
      </c>
      <c r="Q8" s="6" t="s">
        <v>35</v>
      </c>
      <c r="R8" s="7" t="s">
        <v>56</v>
      </c>
      <c r="S8" s="7" t="s">
        <v>56</v>
      </c>
      <c r="T8" s="13" t="s">
        <v>52</v>
      </c>
      <c r="U8" s="6" t="s">
        <v>37</v>
      </c>
      <c r="V8" s="7" t="s">
        <v>56</v>
      </c>
      <c r="W8" s="7" t="s">
        <v>53</v>
      </c>
      <c r="X8" s="7" t="s">
        <v>56</v>
      </c>
      <c r="Y8" s="7" t="s">
        <v>56</v>
      </c>
      <c r="Z8" s="6" t="s">
        <v>35</v>
      </c>
      <c r="AA8" s="13" t="s">
        <v>55</v>
      </c>
      <c r="AB8" s="6" t="s">
        <v>37</v>
      </c>
      <c r="AC8" s="7" t="s">
        <v>56</v>
      </c>
      <c r="AD8" s="7" t="s">
        <v>56</v>
      </c>
      <c r="AE8" s="7" t="s">
        <v>56</v>
      </c>
      <c r="AF8" s="7" t="s">
        <v>51</v>
      </c>
      <c r="AG8" s="3" t="s">
        <v>35</v>
      </c>
    </row>
    <row r="9" spans="1:33" x14ac:dyDescent="0.35">
      <c r="A9" t="s">
        <v>68</v>
      </c>
      <c r="B9" s="8" t="s">
        <v>43</v>
      </c>
      <c r="C9" s="16" t="s">
        <v>65</v>
      </c>
      <c r="D9" s="6" t="s">
        <v>35</v>
      </c>
      <c r="E9" s="11" t="s">
        <v>62</v>
      </c>
      <c r="F9" s="11" t="s">
        <v>69</v>
      </c>
      <c r="G9" s="11" t="s">
        <v>70</v>
      </c>
      <c r="H9" s="15" t="s">
        <v>62</v>
      </c>
      <c r="I9" s="12" t="s">
        <v>47</v>
      </c>
      <c r="J9" s="6" t="s">
        <v>37</v>
      </c>
      <c r="K9" s="16" t="s">
        <v>65</v>
      </c>
      <c r="L9" s="6" t="s">
        <v>35</v>
      </c>
      <c r="M9" s="11" t="s">
        <v>71</v>
      </c>
      <c r="N9" s="22" t="s">
        <v>46</v>
      </c>
      <c r="O9" s="6" t="s">
        <v>37</v>
      </c>
      <c r="P9" s="17" t="s">
        <v>45</v>
      </c>
      <c r="Q9" s="16" t="s">
        <v>65</v>
      </c>
      <c r="R9" s="6" t="s">
        <v>35</v>
      </c>
      <c r="S9" s="11" t="s">
        <v>45</v>
      </c>
      <c r="T9" s="25" t="s">
        <v>64</v>
      </c>
      <c r="U9" s="9" t="s">
        <v>44</v>
      </c>
      <c r="V9" s="12" t="s">
        <v>47</v>
      </c>
      <c r="W9" s="17" t="s">
        <v>45</v>
      </c>
      <c r="X9" s="18" t="s">
        <v>63</v>
      </c>
      <c r="Y9" s="6" t="s">
        <v>37</v>
      </c>
      <c r="Z9" s="6" t="s">
        <v>35</v>
      </c>
      <c r="AA9" s="22" t="s">
        <v>72</v>
      </c>
      <c r="AB9" s="8" t="s">
        <v>43</v>
      </c>
      <c r="AC9" s="11" t="s">
        <v>63</v>
      </c>
      <c r="AD9" s="8" t="s">
        <v>43</v>
      </c>
      <c r="AE9" s="6" t="s">
        <v>42</v>
      </c>
      <c r="AF9" s="6" t="s">
        <v>42</v>
      </c>
    </row>
    <row r="10" spans="1:33" x14ac:dyDescent="0.35">
      <c r="A10" t="s">
        <v>73</v>
      </c>
      <c r="B10" s="6" t="s">
        <v>57</v>
      </c>
      <c r="C10" s="6" t="s">
        <v>57</v>
      </c>
      <c r="D10" s="6" t="s">
        <v>57</v>
      </c>
      <c r="E10" s="8" t="s">
        <v>43</v>
      </c>
      <c r="F10" s="11" t="s">
        <v>74</v>
      </c>
      <c r="G10" s="16" t="s">
        <v>65</v>
      </c>
      <c r="H10" s="11" t="s">
        <v>75</v>
      </c>
      <c r="I10" s="6" t="s">
        <v>37</v>
      </c>
      <c r="J10" s="15" t="s">
        <v>62</v>
      </c>
      <c r="K10" s="6" t="s">
        <v>35</v>
      </c>
      <c r="L10" s="24" t="s">
        <v>49</v>
      </c>
      <c r="M10" s="22" t="s">
        <v>72</v>
      </c>
      <c r="N10" s="11" t="s">
        <v>71</v>
      </c>
      <c r="O10" s="17" t="s">
        <v>45</v>
      </c>
      <c r="P10" s="15" t="s">
        <v>62</v>
      </c>
      <c r="Q10" s="17" t="s">
        <v>45</v>
      </c>
      <c r="R10" s="6" t="s">
        <v>37</v>
      </c>
      <c r="S10" s="6" t="s">
        <v>35</v>
      </c>
      <c r="T10" s="24" t="s">
        <v>63</v>
      </c>
      <c r="U10" s="6" t="s">
        <v>37</v>
      </c>
      <c r="V10" s="9" t="s">
        <v>44</v>
      </c>
      <c r="W10" s="15" t="s">
        <v>62</v>
      </c>
      <c r="X10" s="6" t="s">
        <v>35</v>
      </c>
      <c r="Y10" s="8" t="s">
        <v>43</v>
      </c>
      <c r="Z10" s="16" t="s">
        <v>65</v>
      </c>
      <c r="AA10" s="25" t="s">
        <v>64</v>
      </c>
      <c r="AB10" s="12" t="s">
        <v>47</v>
      </c>
      <c r="AC10" s="6" t="s">
        <v>37</v>
      </c>
      <c r="AD10" s="16" t="s">
        <v>65</v>
      </c>
      <c r="AE10" s="9" t="s">
        <v>44</v>
      </c>
      <c r="AF10" s="6" t="s">
        <v>35</v>
      </c>
    </row>
    <row r="11" spans="1:33" x14ac:dyDescent="0.35">
      <c r="A11" t="s">
        <v>76</v>
      </c>
      <c r="B11" s="9" t="s">
        <v>44</v>
      </c>
      <c r="C11" s="6" t="s">
        <v>35</v>
      </c>
      <c r="D11" s="17" t="s">
        <v>45</v>
      </c>
      <c r="E11" s="11" t="s">
        <v>47</v>
      </c>
      <c r="F11" s="11" t="s">
        <v>71</v>
      </c>
      <c r="G11" s="11" t="s">
        <v>77</v>
      </c>
      <c r="H11" s="6" t="s">
        <v>37</v>
      </c>
      <c r="I11" s="16" t="s">
        <v>65</v>
      </c>
      <c r="J11" s="17" t="s">
        <v>45</v>
      </c>
      <c r="K11" s="11" t="s">
        <v>78</v>
      </c>
      <c r="L11" s="6" t="s">
        <v>35</v>
      </c>
      <c r="M11" s="11" t="s">
        <v>79</v>
      </c>
      <c r="N11" s="6" t="s">
        <v>39</v>
      </c>
      <c r="O11" s="6" t="s">
        <v>39</v>
      </c>
      <c r="P11" s="6" t="s">
        <v>39</v>
      </c>
      <c r="Q11" s="6" t="s">
        <v>39</v>
      </c>
      <c r="R11" s="6" t="s">
        <v>39</v>
      </c>
      <c r="S11" s="6" t="s">
        <v>37</v>
      </c>
      <c r="T11" s="11" t="s">
        <v>104</v>
      </c>
      <c r="U11" s="15" t="s">
        <v>62</v>
      </c>
      <c r="V11" s="6" t="s">
        <v>37</v>
      </c>
      <c r="W11" s="8" t="s">
        <v>43</v>
      </c>
      <c r="X11" s="16" t="s">
        <v>65</v>
      </c>
      <c r="Y11" s="12" t="s">
        <v>47</v>
      </c>
      <c r="Z11" s="6" t="s">
        <v>35</v>
      </c>
      <c r="AA11" s="24" t="s">
        <v>63</v>
      </c>
      <c r="AB11" s="6" t="s">
        <v>37</v>
      </c>
      <c r="AC11" s="19" t="s">
        <v>80</v>
      </c>
      <c r="AD11" s="17" t="s">
        <v>45</v>
      </c>
      <c r="AE11" s="6" t="s">
        <v>35</v>
      </c>
      <c r="AF11" s="8" t="s">
        <v>43</v>
      </c>
    </row>
    <row r="12" spans="1:33" x14ac:dyDescent="0.35">
      <c r="A12" t="s">
        <v>81</v>
      </c>
      <c r="B12" s="6" t="s">
        <v>35</v>
      </c>
      <c r="C12" s="9" t="s">
        <v>44</v>
      </c>
      <c r="D12" s="15" t="s">
        <v>62</v>
      </c>
      <c r="E12" s="11" t="s">
        <v>45</v>
      </c>
      <c r="F12" s="22" t="s">
        <v>72</v>
      </c>
      <c r="G12" s="6" t="s">
        <v>37</v>
      </c>
      <c r="H12" s="12" t="s">
        <v>47</v>
      </c>
      <c r="I12" s="6" t="s">
        <v>35</v>
      </c>
      <c r="J12" s="16" t="s">
        <v>65</v>
      </c>
      <c r="K12" s="11" t="s">
        <v>70</v>
      </c>
      <c r="L12" s="24" t="s">
        <v>63</v>
      </c>
      <c r="M12" s="26" t="s">
        <v>66</v>
      </c>
      <c r="N12" s="11" t="s">
        <v>74</v>
      </c>
      <c r="O12" s="6" t="s">
        <v>37</v>
      </c>
      <c r="P12" s="8" t="s">
        <v>43</v>
      </c>
      <c r="Q12" s="15" t="s">
        <v>62</v>
      </c>
      <c r="R12" s="9" t="s">
        <v>44</v>
      </c>
      <c r="S12" s="6" t="s">
        <v>35</v>
      </c>
      <c r="T12" s="22" t="s">
        <v>72</v>
      </c>
      <c r="U12" s="6" t="s">
        <v>37</v>
      </c>
      <c r="V12" s="17" t="s">
        <v>45</v>
      </c>
      <c r="W12" s="6" t="s">
        <v>35</v>
      </c>
      <c r="X12" s="8" t="s">
        <v>43</v>
      </c>
      <c r="Y12" s="24" t="s">
        <v>63</v>
      </c>
      <c r="Z12" s="11" t="s">
        <v>78</v>
      </c>
      <c r="AA12" s="11" t="s">
        <v>104</v>
      </c>
      <c r="AB12" s="6" t="s">
        <v>37</v>
      </c>
      <c r="AC12" s="12" t="s">
        <v>47</v>
      </c>
      <c r="AD12" s="6" t="s">
        <v>35</v>
      </c>
      <c r="AE12" s="16" t="s">
        <v>65</v>
      </c>
      <c r="AF12" s="24" t="s">
        <v>63</v>
      </c>
    </row>
    <row r="13" spans="1:33" x14ac:dyDescent="0.35">
      <c r="A13" t="s">
        <v>82</v>
      </c>
      <c r="B13" s="6" t="s">
        <v>42</v>
      </c>
      <c r="C13" s="6" t="s">
        <v>42</v>
      </c>
      <c r="D13" s="6" t="s">
        <v>42</v>
      </c>
      <c r="E13" s="6" t="s">
        <v>42</v>
      </c>
      <c r="F13" s="6" t="s">
        <v>42</v>
      </c>
      <c r="G13" s="6" t="s">
        <v>42</v>
      </c>
      <c r="H13" s="6" t="s">
        <v>42</v>
      </c>
      <c r="I13" s="6" t="s">
        <v>42</v>
      </c>
      <c r="J13" s="6" t="s">
        <v>42</v>
      </c>
      <c r="K13" s="6" t="s">
        <v>42</v>
      </c>
      <c r="L13" s="11" t="s">
        <v>62</v>
      </c>
      <c r="M13" s="24" t="s">
        <v>49</v>
      </c>
      <c r="N13" s="26" t="s">
        <v>66</v>
      </c>
      <c r="O13" s="11" t="s">
        <v>83</v>
      </c>
      <c r="P13" s="6" t="s">
        <v>84</v>
      </c>
      <c r="Q13" s="6" t="s">
        <v>37</v>
      </c>
      <c r="R13" s="6" t="s">
        <v>35</v>
      </c>
      <c r="S13" s="11" t="s">
        <v>47</v>
      </c>
      <c r="T13" s="11" t="s">
        <v>71</v>
      </c>
      <c r="U13" s="6" t="s">
        <v>48</v>
      </c>
      <c r="V13" s="6" t="s">
        <v>48</v>
      </c>
      <c r="W13" s="6" t="s">
        <v>48</v>
      </c>
      <c r="X13" s="6" t="s">
        <v>48</v>
      </c>
      <c r="Y13" s="6" t="s">
        <v>48</v>
      </c>
      <c r="Z13" s="6" t="s">
        <v>37</v>
      </c>
      <c r="AA13" s="11" t="s">
        <v>74</v>
      </c>
      <c r="AB13" s="6" t="s">
        <v>37</v>
      </c>
      <c r="AC13" s="16" t="s">
        <v>65</v>
      </c>
      <c r="AD13" s="6" t="s">
        <v>84</v>
      </c>
      <c r="AE13" s="6" t="s">
        <v>35</v>
      </c>
      <c r="AF13" s="12" t="s">
        <v>47</v>
      </c>
    </row>
    <row r="14" spans="1:33" x14ac:dyDescent="0.35">
      <c r="A14" t="s">
        <v>85</v>
      </c>
      <c r="B14" s="16" t="s">
        <v>65</v>
      </c>
      <c r="C14" s="6" t="s">
        <v>35</v>
      </c>
      <c r="D14" s="8" t="s">
        <v>43</v>
      </c>
      <c r="E14" s="9" t="s">
        <v>44</v>
      </c>
      <c r="F14" s="27" t="s">
        <v>64</v>
      </c>
      <c r="G14" s="15" t="s">
        <v>62</v>
      </c>
      <c r="H14" s="11" t="s">
        <v>86</v>
      </c>
      <c r="I14" s="11" t="s">
        <v>70</v>
      </c>
      <c r="J14" s="12" t="s">
        <v>47</v>
      </c>
      <c r="K14" s="6" t="s">
        <v>37</v>
      </c>
      <c r="L14" s="6" t="s">
        <v>35</v>
      </c>
      <c r="M14" s="6" t="s">
        <v>40</v>
      </c>
      <c r="N14" s="11" t="s">
        <v>69</v>
      </c>
      <c r="O14" s="6" t="s">
        <v>37</v>
      </c>
      <c r="P14" s="16" t="s">
        <v>65</v>
      </c>
      <c r="Q14" s="6" t="s">
        <v>35</v>
      </c>
      <c r="R14" s="16" t="s">
        <v>65</v>
      </c>
      <c r="S14" s="8" t="s">
        <v>43</v>
      </c>
      <c r="T14" s="11" t="s">
        <v>74</v>
      </c>
      <c r="U14" s="6" t="s">
        <v>37</v>
      </c>
      <c r="V14" s="15" t="s">
        <v>62</v>
      </c>
      <c r="W14" s="6" t="s">
        <v>35</v>
      </c>
      <c r="X14" s="17" t="s">
        <v>45</v>
      </c>
      <c r="Y14" s="24" t="s">
        <v>49</v>
      </c>
      <c r="Z14" s="24" t="s">
        <v>63</v>
      </c>
      <c r="AA14" s="11" t="s">
        <v>71</v>
      </c>
      <c r="AB14" s="9" t="s">
        <v>44</v>
      </c>
      <c r="AC14" s="15" t="s">
        <v>62</v>
      </c>
      <c r="AD14" s="11" t="s">
        <v>86</v>
      </c>
      <c r="AE14" s="17" t="s">
        <v>45</v>
      </c>
      <c r="AF14" s="6" t="s">
        <v>37</v>
      </c>
    </row>
    <row r="15" spans="1:33" x14ac:dyDescent="0.35">
      <c r="A15" t="s">
        <v>87</v>
      </c>
      <c r="B15" s="6" t="s">
        <v>37</v>
      </c>
      <c r="C15" s="15" t="s">
        <v>62</v>
      </c>
      <c r="D15" s="12" t="s">
        <v>47</v>
      </c>
      <c r="E15" s="6" t="s">
        <v>35</v>
      </c>
      <c r="F15" s="26" t="s">
        <v>66</v>
      </c>
      <c r="G15" s="6" t="s">
        <v>37</v>
      </c>
      <c r="H15" s="11" t="s">
        <v>70</v>
      </c>
      <c r="I15" s="15" t="s">
        <v>62</v>
      </c>
      <c r="J15" s="6" t="s">
        <v>58</v>
      </c>
      <c r="K15" s="6" t="s">
        <v>35</v>
      </c>
      <c r="L15" s="16" t="s">
        <v>65</v>
      </c>
      <c r="M15" s="11" t="s">
        <v>74</v>
      </c>
      <c r="N15" s="24" t="s">
        <v>49</v>
      </c>
      <c r="O15" s="9" t="s">
        <v>44</v>
      </c>
      <c r="P15" s="12" t="s">
        <v>47</v>
      </c>
      <c r="Q15" s="6" t="s">
        <v>37</v>
      </c>
      <c r="R15" s="17" t="s">
        <v>45</v>
      </c>
      <c r="S15" s="6" t="s">
        <v>35</v>
      </c>
      <c r="T15" s="22" t="s">
        <v>46</v>
      </c>
      <c r="U15" s="6" t="s">
        <v>110</v>
      </c>
      <c r="V15" s="8" t="s">
        <v>43</v>
      </c>
      <c r="W15" s="6" t="s">
        <v>37</v>
      </c>
      <c r="X15" s="15" t="s">
        <v>62</v>
      </c>
      <c r="Y15" s="6" t="s">
        <v>35</v>
      </c>
      <c r="Z15" s="10" t="s">
        <v>45</v>
      </c>
      <c r="AA15" s="11" t="s">
        <v>79</v>
      </c>
      <c r="AB15" s="6" t="s">
        <v>58</v>
      </c>
      <c r="AC15" s="6" t="s">
        <v>37</v>
      </c>
      <c r="AD15" s="6" t="s">
        <v>35</v>
      </c>
      <c r="AE15" s="6" t="s">
        <v>58</v>
      </c>
      <c r="AF15" s="16" t="s">
        <v>65</v>
      </c>
    </row>
    <row r="16" spans="1:33" x14ac:dyDescent="0.35">
      <c r="A16" t="s">
        <v>88</v>
      </c>
      <c r="B16" s="12" t="s">
        <v>47</v>
      </c>
      <c r="C16" s="6" t="s">
        <v>35</v>
      </c>
      <c r="D16" s="16" t="s">
        <v>65</v>
      </c>
      <c r="E16" s="11" t="s">
        <v>86</v>
      </c>
      <c r="F16" s="11" t="s">
        <v>79</v>
      </c>
      <c r="G16" s="12" t="s">
        <v>47</v>
      </c>
      <c r="H16" s="6" t="s">
        <v>37</v>
      </c>
      <c r="I16" s="11" t="s">
        <v>75</v>
      </c>
      <c r="J16" s="8" t="s">
        <v>43</v>
      </c>
      <c r="K16" s="15" t="s">
        <v>62</v>
      </c>
      <c r="L16" s="6" t="s">
        <v>35</v>
      </c>
      <c r="M16" s="6" t="s">
        <v>40</v>
      </c>
      <c r="N16" s="11" t="s">
        <v>104</v>
      </c>
      <c r="O16" s="16" t="s">
        <v>65</v>
      </c>
      <c r="P16" s="9" t="s">
        <v>44</v>
      </c>
      <c r="Q16" s="6" t="s">
        <v>37</v>
      </c>
      <c r="R16" s="6" t="s">
        <v>35</v>
      </c>
      <c r="S16" s="11" t="s">
        <v>62</v>
      </c>
      <c r="T16" s="11" t="s">
        <v>69</v>
      </c>
      <c r="U16" s="8" t="s">
        <v>43</v>
      </c>
      <c r="V16" s="6" t="s">
        <v>37</v>
      </c>
      <c r="W16" s="16" t="s">
        <v>65</v>
      </c>
      <c r="X16" s="6" t="s">
        <v>35</v>
      </c>
      <c r="Y16" s="15" t="s">
        <v>62</v>
      </c>
      <c r="Z16" s="24" t="s">
        <v>49</v>
      </c>
      <c r="AA16" s="13" t="s">
        <v>53</v>
      </c>
      <c r="AB16" s="6" t="s">
        <v>37</v>
      </c>
      <c r="AC16" s="11" t="s">
        <v>86</v>
      </c>
      <c r="AD16" s="6" t="s">
        <v>35</v>
      </c>
      <c r="AE16" s="8" t="s">
        <v>43</v>
      </c>
      <c r="AF16" s="17" t="s">
        <v>45</v>
      </c>
    </row>
    <row r="17" spans="1:32" x14ac:dyDescent="0.35">
      <c r="A17" t="s">
        <v>89</v>
      </c>
      <c r="B17" s="17" t="s">
        <v>45</v>
      </c>
      <c r="C17" s="12" t="s">
        <v>47</v>
      </c>
      <c r="D17" s="6" t="s">
        <v>37</v>
      </c>
      <c r="E17" s="6" t="s">
        <v>35</v>
      </c>
      <c r="F17" s="13" t="s">
        <v>53</v>
      </c>
      <c r="G17" s="17" t="s">
        <v>45</v>
      </c>
      <c r="H17" s="17" t="s">
        <v>45</v>
      </c>
      <c r="I17" s="6" t="s">
        <v>37</v>
      </c>
      <c r="J17" s="11" t="s">
        <v>86</v>
      </c>
      <c r="K17" s="12" t="s">
        <v>47</v>
      </c>
      <c r="L17" s="6" t="s">
        <v>35</v>
      </c>
      <c r="M17" s="11" t="s">
        <v>69</v>
      </c>
      <c r="N17" s="22" t="s">
        <v>72</v>
      </c>
      <c r="O17" s="15" t="s">
        <v>62</v>
      </c>
      <c r="P17" s="6" t="s">
        <v>37</v>
      </c>
      <c r="Q17" s="9" t="s">
        <v>44</v>
      </c>
      <c r="R17" s="8" t="s">
        <v>43</v>
      </c>
      <c r="S17" s="6" t="s">
        <v>35</v>
      </c>
      <c r="T17" s="11" t="s">
        <v>79</v>
      </c>
      <c r="U17" s="6" t="s">
        <v>37</v>
      </c>
      <c r="V17" s="16" t="s">
        <v>65</v>
      </c>
      <c r="W17" s="11" t="s">
        <v>49</v>
      </c>
      <c r="X17" s="6" t="s">
        <v>35</v>
      </c>
      <c r="Y17" s="11" t="s">
        <v>78</v>
      </c>
      <c r="Z17" s="8" t="s">
        <v>43</v>
      </c>
      <c r="AA17" s="22" t="s">
        <v>46</v>
      </c>
      <c r="AB17" s="16" t="s">
        <v>65</v>
      </c>
      <c r="AC17" s="11" t="s">
        <v>70</v>
      </c>
      <c r="AD17" s="15" t="s">
        <v>62</v>
      </c>
      <c r="AE17" s="15" t="s">
        <v>62</v>
      </c>
      <c r="AF17" s="6" t="s">
        <v>37</v>
      </c>
    </row>
    <row r="18" spans="1:32" x14ac:dyDescent="0.35">
      <c r="A18" t="s">
        <v>90</v>
      </c>
      <c r="B18" s="6" t="s">
        <v>35</v>
      </c>
      <c r="C18" s="17" t="s">
        <v>45</v>
      </c>
      <c r="D18" s="9" t="s">
        <v>44</v>
      </c>
      <c r="E18" s="11" t="s">
        <v>78</v>
      </c>
      <c r="F18" s="24" t="s">
        <v>49</v>
      </c>
      <c r="G18" s="6" t="s">
        <v>37</v>
      </c>
      <c r="H18" s="16" t="s">
        <v>65</v>
      </c>
      <c r="I18" s="17" t="s">
        <v>45</v>
      </c>
      <c r="J18" s="6" t="s">
        <v>35</v>
      </c>
      <c r="K18" s="17" t="s">
        <v>45</v>
      </c>
      <c r="L18" s="11" t="s">
        <v>47</v>
      </c>
      <c r="M18" s="24" t="s">
        <v>63</v>
      </c>
      <c r="N18" s="25" t="s">
        <v>64</v>
      </c>
      <c r="O18" s="8" t="s">
        <v>43</v>
      </c>
      <c r="P18" s="6" t="s">
        <v>37</v>
      </c>
      <c r="Q18" s="8" t="s">
        <v>43</v>
      </c>
      <c r="R18" s="6" t="s">
        <v>35</v>
      </c>
      <c r="S18" s="16" t="s">
        <v>65</v>
      </c>
      <c r="T18" s="13" t="s">
        <v>53</v>
      </c>
      <c r="U18" s="12" t="s">
        <v>47</v>
      </c>
      <c r="V18" s="6" t="s">
        <v>37</v>
      </c>
      <c r="W18" s="11" t="s">
        <v>75</v>
      </c>
      <c r="X18" s="11" t="s">
        <v>49</v>
      </c>
      <c r="Y18" s="17" t="s">
        <v>45</v>
      </c>
      <c r="Z18" s="6" t="s">
        <v>35</v>
      </c>
      <c r="AA18" s="6" t="s">
        <v>40</v>
      </c>
      <c r="AB18" s="11" t="s">
        <v>86</v>
      </c>
      <c r="AC18" s="6" t="s">
        <v>37</v>
      </c>
      <c r="AD18" s="12" t="s">
        <v>47</v>
      </c>
      <c r="AE18" s="6" t="s">
        <v>35</v>
      </c>
      <c r="AF18" s="15" t="s">
        <v>62</v>
      </c>
    </row>
    <row r="19" spans="1:32" x14ac:dyDescent="0.35">
      <c r="A19" t="s">
        <v>91</v>
      </c>
      <c r="B19" s="6" t="s">
        <v>84</v>
      </c>
      <c r="C19" s="11">
        <v>7</v>
      </c>
      <c r="D19" s="6" t="s">
        <v>35</v>
      </c>
      <c r="E19" s="16" t="s">
        <v>65</v>
      </c>
      <c r="F19" s="22" t="s">
        <v>46</v>
      </c>
      <c r="G19" s="8" t="s">
        <v>43</v>
      </c>
      <c r="H19" s="6" t="s">
        <v>37</v>
      </c>
      <c r="I19" s="6" t="s">
        <v>84</v>
      </c>
      <c r="J19" s="6" t="s">
        <v>35</v>
      </c>
      <c r="K19" s="11" t="s">
        <v>63</v>
      </c>
      <c r="L19" s="8" t="s">
        <v>43</v>
      </c>
      <c r="M19" s="6" t="s">
        <v>40</v>
      </c>
      <c r="N19" s="11" t="s">
        <v>79</v>
      </c>
      <c r="O19" s="6" t="s">
        <v>37</v>
      </c>
      <c r="P19" s="6" t="s">
        <v>84</v>
      </c>
      <c r="Q19" s="6" t="s">
        <v>35</v>
      </c>
      <c r="R19" s="15" t="s">
        <v>62</v>
      </c>
      <c r="S19" s="9" t="s">
        <v>44</v>
      </c>
      <c r="T19" s="26" t="s">
        <v>66</v>
      </c>
      <c r="U19" s="17" t="s">
        <v>45</v>
      </c>
      <c r="V19" s="6" t="s">
        <v>37</v>
      </c>
      <c r="W19" s="6" t="s">
        <v>35</v>
      </c>
      <c r="X19" s="12" t="s">
        <v>47</v>
      </c>
      <c r="Y19" s="6" t="s">
        <v>84</v>
      </c>
      <c r="Z19" s="11" t="s">
        <v>47</v>
      </c>
      <c r="AA19" s="11" t="s">
        <v>69</v>
      </c>
      <c r="AB19" s="17" t="s">
        <v>45</v>
      </c>
      <c r="AC19" s="17" t="s">
        <v>45</v>
      </c>
      <c r="AD19" s="6" t="s">
        <v>84</v>
      </c>
      <c r="AE19" s="6" t="s">
        <v>37</v>
      </c>
      <c r="AF19" s="24" t="s">
        <v>49</v>
      </c>
    </row>
    <row r="20" spans="1:32" x14ac:dyDescent="0.35">
      <c r="A20" t="s">
        <v>92</v>
      </c>
      <c r="B20" s="11" t="s">
        <v>83</v>
      </c>
      <c r="C20" s="6" t="s">
        <v>35</v>
      </c>
      <c r="D20" s="11" t="s">
        <v>80</v>
      </c>
      <c r="E20" s="20" t="s">
        <v>93</v>
      </c>
      <c r="F20" s="11" t="s">
        <v>94</v>
      </c>
      <c r="G20" s="11" t="s">
        <v>86</v>
      </c>
      <c r="H20" s="6" t="s">
        <v>37</v>
      </c>
      <c r="I20" s="20" t="s">
        <v>93</v>
      </c>
      <c r="J20" s="6" t="s">
        <v>35</v>
      </c>
      <c r="K20" s="19" t="s">
        <v>80</v>
      </c>
      <c r="L20" s="11" t="s">
        <v>86</v>
      </c>
      <c r="M20" s="11" t="s">
        <v>95</v>
      </c>
      <c r="N20" s="6" t="s">
        <v>40</v>
      </c>
      <c r="O20" s="11" t="s">
        <v>80</v>
      </c>
      <c r="P20" s="6" t="s">
        <v>37</v>
      </c>
      <c r="Q20" s="11" t="s">
        <v>86</v>
      </c>
      <c r="R20" s="11" t="s">
        <v>78</v>
      </c>
      <c r="S20" s="6" t="s">
        <v>35</v>
      </c>
      <c r="T20" s="28" t="s">
        <v>96</v>
      </c>
      <c r="U20" s="11" t="s">
        <v>78</v>
      </c>
      <c r="V20" s="19" t="s">
        <v>80</v>
      </c>
      <c r="W20" s="11" t="s">
        <v>86</v>
      </c>
      <c r="X20" s="19" t="s">
        <v>80</v>
      </c>
      <c r="Y20" s="6" t="s">
        <v>37</v>
      </c>
      <c r="Z20" s="6" t="s">
        <v>35</v>
      </c>
      <c r="AA20" s="11" t="s">
        <v>86</v>
      </c>
      <c r="AB20" s="19" t="s">
        <v>80</v>
      </c>
      <c r="AC20" s="6" t="s">
        <v>37</v>
      </c>
      <c r="AD20" s="20" t="s">
        <v>93</v>
      </c>
      <c r="AE20" s="6" t="s">
        <v>35</v>
      </c>
      <c r="AF20" s="11" t="s">
        <v>78</v>
      </c>
    </row>
    <row r="21" spans="1:32" x14ac:dyDescent="0.35">
      <c r="A21" t="s">
        <v>97</v>
      </c>
      <c r="B21" s="11" t="s">
        <v>80</v>
      </c>
      <c r="C21" s="11" t="s">
        <v>98</v>
      </c>
      <c r="D21" s="11" t="s">
        <v>83</v>
      </c>
      <c r="E21" s="6" t="s">
        <v>35</v>
      </c>
      <c r="F21" s="11" t="s">
        <v>95</v>
      </c>
      <c r="G21" s="6" t="s">
        <v>37</v>
      </c>
      <c r="H21" s="11" t="s">
        <v>78</v>
      </c>
      <c r="I21" s="6" t="s">
        <v>35</v>
      </c>
      <c r="J21" s="11" t="s">
        <v>78</v>
      </c>
      <c r="K21" s="20" t="s">
        <v>93</v>
      </c>
      <c r="L21" s="20" t="s">
        <v>93</v>
      </c>
      <c r="M21" s="11" t="s">
        <v>99</v>
      </c>
      <c r="N21" s="11" t="s">
        <v>94</v>
      </c>
      <c r="O21" s="6" t="s">
        <v>37</v>
      </c>
      <c r="P21" s="11" t="s">
        <v>86</v>
      </c>
      <c r="Q21" s="6" t="s">
        <v>35</v>
      </c>
      <c r="R21" s="19" t="s">
        <v>80</v>
      </c>
      <c r="S21" s="11" t="s">
        <v>86</v>
      </c>
      <c r="T21" s="6" t="s">
        <v>40</v>
      </c>
      <c r="U21" s="6" t="s">
        <v>37</v>
      </c>
      <c r="V21" s="11" t="s">
        <v>86</v>
      </c>
      <c r="W21" s="20" t="s">
        <v>93</v>
      </c>
      <c r="X21" s="6" t="s">
        <v>35</v>
      </c>
      <c r="Y21" s="11" t="s">
        <v>86</v>
      </c>
      <c r="Z21" s="11" t="s">
        <v>80</v>
      </c>
      <c r="AA21" s="28" t="s">
        <v>96</v>
      </c>
      <c r="AB21" s="11" t="s">
        <v>78</v>
      </c>
      <c r="AC21" s="6" t="s">
        <v>37</v>
      </c>
      <c r="AD21" s="19" t="s">
        <v>80</v>
      </c>
      <c r="AE21" s="11" t="s">
        <v>86</v>
      </c>
      <c r="AF21" s="11" t="s">
        <v>86</v>
      </c>
    </row>
    <row r="22" spans="1:32" x14ac:dyDescent="0.35">
      <c r="A22" t="s">
        <v>100</v>
      </c>
      <c r="B22" s="6" t="s">
        <v>42</v>
      </c>
      <c r="C22" s="6" t="s">
        <v>42</v>
      </c>
      <c r="D22" s="6" t="s">
        <v>42</v>
      </c>
      <c r="E22" s="6" t="s">
        <v>42</v>
      </c>
      <c r="F22" s="6" t="s">
        <v>42</v>
      </c>
      <c r="G22" s="6" t="s">
        <v>42</v>
      </c>
      <c r="H22" s="6" t="s">
        <v>42</v>
      </c>
      <c r="I22" s="6" t="s">
        <v>42</v>
      </c>
      <c r="J22" s="6" t="s">
        <v>42</v>
      </c>
      <c r="K22" s="6" t="s">
        <v>42</v>
      </c>
      <c r="L22" s="10" t="s">
        <v>80</v>
      </c>
      <c r="M22" s="11" t="s">
        <v>94</v>
      </c>
      <c r="N22" s="11" t="s">
        <v>99</v>
      </c>
      <c r="O22" s="6" t="s">
        <v>37</v>
      </c>
      <c r="P22" s="20" t="s">
        <v>93</v>
      </c>
      <c r="Q22" s="19" t="s">
        <v>80</v>
      </c>
      <c r="R22" s="20" t="s">
        <v>93</v>
      </c>
      <c r="S22" s="6" t="s">
        <v>35</v>
      </c>
      <c r="T22" s="11" t="s">
        <v>95</v>
      </c>
      <c r="U22" s="19" t="s">
        <v>80</v>
      </c>
      <c r="V22" s="20" t="s">
        <v>93</v>
      </c>
      <c r="W22" s="6" t="s">
        <v>37</v>
      </c>
      <c r="X22" s="6" t="s">
        <v>39</v>
      </c>
      <c r="Y22" s="6" t="s">
        <v>39</v>
      </c>
      <c r="Z22" s="6" t="s">
        <v>39</v>
      </c>
      <c r="AA22" s="6" t="s">
        <v>39</v>
      </c>
      <c r="AB22" s="6" t="s">
        <v>39</v>
      </c>
      <c r="AC22" s="6" t="s">
        <v>39</v>
      </c>
      <c r="AD22" s="6" t="s">
        <v>39</v>
      </c>
      <c r="AE22" s="6" t="s">
        <v>39</v>
      </c>
      <c r="AF22" s="6" t="s">
        <v>39</v>
      </c>
    </row>
    <row r="23" spans="1:32" x14ac:dyDescent="0.35">
      <c r="A23" t="s">
        <v>101</v>
      </c>
      <c r="B23" s="11" t="s">
        <v>98</v>
      </c>
      <c r="C23" s="11" t="s">
        <v>80</v>
      </c>
      <c r="D23" s="6" t="s">
        <v>37</v>
      </c>
      <c r="E23" s="6" t="s">
        <v>35</v>
      </c>
      <c r="F23" s="28" t="s">
        <v>109</v>
      </c>
      <c r="G23" s="11" t="s">
        <v>78</v>
      </c>
      <c r="H23" s="6" t="s">
        <v>37</v>
      </c>
      <c r="I23" s="11" t="s">
        <v>78</v>
      </c>
      <c r="J23" s="6" t="s">
        <v>35</v>
      </c>
      <c r="K23" s="11" t="s">
        <v>86</v>
      </c>
      <c r="L23" s="11" t="s">
        <v>78</v>
      </c>
      <c r="M23" s="28" t="s">
        <v>86</v>
      </c>
      <c r="N23" s="28" t="s">
        <v>86</v>
      </c>
      <c r="O23" s="6" t="s">
        <v>37</v>
      </c>
      <c r="P23" s="19" t="s">
        <v>80</v>
      </c>
      <c r="Q23" s="20" t="s">
        <v>93</v>
      </c>
      <c r="R23" s="6" t="s">
        <v>35</v>
      </c>
      <c r="S23" s="20" t="s">
        <v>93</v>
      </c>
      <c r="T23" s="11" t="s">
        <v>99</v>
      </c>
      <c r="U23" s="11" t="s">
        <v>86</v>
      </c>
      <c r="V23" s="6" t="s">
        <v>37</v>
      </c>
      <c r="W23" s="19" t="s">
        <v>80</v>
      </c>
      <c r="X23" s="11" t="s">
        <v>86</v>
      </c>
      <c r="Y23" s="20" t="s">
        <v>93</v>
      </c>
      <c r="Z23" s="6" t="s">
        <v>35</v>
      </c>
      <c r="AA23" s="11" t="s">
        <v>94</v>
      </c>
      <c r="AB23" s="6" t="s">
        <v>37</v>
      </c>
      <c r="AC23" s="20" t="s">
        <v>93</v>
      </c>
      <c r="AD23" s="6" t="s">
        <v>35</v>
      </c>
      <c r="AE23" s="11" t="s">
        <v>78</v>
      </c>
      <c r="AF23" s="19" t="s">
        <v>80</v>
      </c>
    </row>
    <row r="24" spans="1:32" x14ac:dyDescent="0.35">
      <c r="A24" t="s">
        <v>102</v>
      </c>
      <c r="B24" s="6" t="s">
        <v>37</v>
      </c>
      <c r="C24" s="6" t="s">
        <v>35</v>
      </c>
      <c r="D24" s="11" t="s">
        <v>98</v>
      </c>
      <c r="E24" s="21" t="s">
        <v>80</v>
      </c>
      <c r="F24" s="11" t="s">
        <v>99</v>
      </c>
      <c r="G24" s="19" t="s">
        <v>80</v>
      </c>
      <c r="H24" s="20" t="s">
        <v>93</v>
      </c>
      <c r="I24" s="19" t="s">
        <v>80</v>
      </c>
      <c r="J24" s="20" t="s">
        <v>93</v>
      </c>
      <c r="K24" s="6" t="s">
        <v>37</v>
      </c>
      <c r="L24" s="6" t="s">
        <v>35</v>
      </c>
      <c r="M24" s="28" t="s">
        <v>96</v>
      </c>
      <c r="N24" s="28" t="s">
        <v>96</v>
      </c>
      <c r="O24" s="6" t="s">
        <v>37</v>
      </c>
      <c r="P24" s="11" t="s">
        <v>78</v>
      </c>
      <c r="Q24" s="6" t="s">
        <v>35</v>
      </c>
      <c r="R24" s="11" t="s">
        <v>86</v>
      </c>
      <c r="S24" s="11" t="s">
        <v>78</v>
      </c>
      <c r="T24" s="11" t="s">
        <v>94</v>
      </c>
      <c r="U24" s="20" t="s">
        <v>93</v>
      </c>
      <c r="V24" s="6" t="s">
        <v>37</v>
      </c>
      <c r="W24" s="11" t="s">
        <v>78</v>
      </c>
      <c r="X24" s="20" t="s">
        <v>93</v>
      </c>
      <c r="Y24" s="6" t="s">
        <v>35</v>
      </c>
      <c r="Z24" s="11" t="s">
        <v>86</v>
      </c>
      <c r="AA24" s="11" t="s">
        <v>95</v>
      </c>
      <c r="AB24" s="20" t="s">
        <v>93</v>
      </c>
      <c r="AC24" s="6" t="s">
        <v>37</v>
      </c>
      <c r="AD24" s="11" t="s">
        <v>78</v>
      </c>
      <c r="AE24" s="19" t="s">
        <v>80</v>
      </c>
      <c r="AF24" s="6" t="s">
        <v>35</v>
      </c>
    </row>
    <row r="25" spans="1:32" x14ac:dyDescent="0.35">
      <c r="A25" t="s">
        <v>103</v>
      </c>
      <c r="B25" s="6" t="s">
        <v>48</v>
      </c>
      <c r="C25" s="6" t="s">
        <v>48</v>
      </c>
      <c r="D25" s="6" t="s">
        <v>48</v>
      </c>
      <c r="E25" s="6" t="s">
        <v>37</v>
      </c>
      <c r="F25" s="11" t="s">
        <v>104</v>
      </c>
      <c r="G25" s="20" t="s">
        <v>93</v>
      </c>
      <c r="H25" s="19" t="s">
        <v>80</v>
      </c>
      <c r="I25" s="11" t="s">
        <v>86</v>
      </c>
      <c r="J25" s="19" t="s">
        <v>80</v>
      </c>
      <c r="K25" s="6" t="s">
        <v>37</v>
      </c>
      <c r="L25" s="6" t="s">
        <v>35</v>
      </c>
      <c r="M25" s="28" t="s">
        <v>104</v>
      </c>
      <c r="N25" s="11" t="s">
        <v>95</v>
      </c>
      <c r="O25" s="11" t="s">
        <v>98</v>
      </c>
      <c r="P25" s="6" t="s">
        <v>37</v>
      </c>
      <c r="Q25" s="11" t="s">
        <v>78</v>
      </c>
      <c r="R25" s="6" t="s">
        <v>35</v>
      </c>
      <c r="S25" s="10" t="s">
        <v>80</v>
      </c>
      <c r="T25" s="11" t="s">
        <v>86</v>
      </c>
      <c r="U25" s="6" t="s">
        <v>37</v>
      </c>
      <c r="V25" s="11" t="s">
        <v>78</v>
      </c>
      <c r="W25" s="6" t="s">
        <v>35</v>
      </c>
      <c r="X25" s="11" t="s">
        <v>78</v>
      </c>
      <c r="Y25" s="19" t="s">
        <v>80</v>
      </c>
      <c r="Z25" s="20" t="s">
        <v>93</v>
      </c>
      <c r="AA25" s="11" t="s">
        <v>99</v>
      </c>
      <c r="AB25" s="6" t="s">
        <v>37</v>
      </c>
      <c r="AC25" s="11" t="s">
        <v>78</v>
      </c>
      <c r="AD25" s="6" t="s">
        <v>35</v>
      </c>
      <c r="AE25" s="20" t="s">
        <v>93</v>
      </c>
      <c r="AF25" s="20" t="s">
        <v>93</v>
      </c>
    </row>
    <row r="26" spans="1:32" x14ac:dyDescent="0.35"/>
    <row r="27" spans="1:32" x14ac:dyDescent="0.35"/>
    <row r="28" spans="1:32" x14ac:dyDescent="0.35"/>
    <row r="29" spans="1:32" x14ac:dyDescent="0.35"/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I11" sqref="I11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5" t="s">
        <v>105</v>
      </c>
      <c r="B1" s="5" t="s">
        <v>37</v>
      </c>
      <c r="C1" s="5" t="s">
        <v>78</v>
      </c>
      <c r="D1" s="5" t="s">
        <v>93</v>
      </c>
      <c r="E1" s="5" t="s">
        <v>62</v>
      </c>
      <c r="F1" s="5" t="s">
        <v>45</v>
      </c>
      <c r="G1" s="5" t="s">
        <v>43</v>
      </c>
      <c r="H1" s="5" t="s">
        <v>44</v>
      </c>
      <c r="I1" s="5" t="s">
        <v>106</v>
      </c>
      <c r="J1" s="5" t="s">
        <v>107</v>
      </c>
      <c r="K1" s="5" t="s">
        <v>74</v>
      </c>
      <c r="L1" s="5" t="s">
        <v>108</v>
      </c>
    </row>
    <row r="2" spans="1:12" x14ac:dyDescent="0.35">
      <c r="A2" t="s">
        <v>32</v>
      </c>
      <c r="B2">
        <f>COUNTIF(HorarioUnificado!B2:AF2,"DESC")+COUNTIF(HorarioUnificado!B2:AF2,"TROP")</f>
        <v>3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+COUNTIF(HorarioUnificado!B2:AF2,"ASTASR")+COUNTIF(HorarioUnificado!B2:AF2,"MASRTS")+COUNTIF(HorarioUnificado!B2:AF2,"MSTASR")+COUNTIF(HorarioUnificado!B2:AF2,"AST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+COUNTIF(HorarioUnificado!B2:AF2,"6MT")+COUNTIF(HorarioUnificado!B2:AF2,"MNTANR")+COUNTIF(HorarioUnificado!B2:AF2,"MANRTN")+COUNTIF(HorarioUnificado!B2:AF2,"ASTANR")+COUNTIF(HorarioUnificado!B2:AF2,"ASTN")</f>
        <v>4</v>
      </c>
      <c r="I2">
        <f>COUNTIF(HorarioUnificado!B2:AF2,"6S")+COUNTIF(HorarioUnificado!B2:AF2,"6N")+COUNTIF(HorarioUnificado!B2:AF2,"6MT")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41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+COUNTIF(HorarioUnificado!B3:AF3,"ASTASR")+COUNTIF(HorarioUnificado!B3:AF3,"MASRTS")+COUNTIF(HorarioUnificado!B3:AF3,"MSTASR")+COUNTIF(HorarioUnificado!B3:AF3,"AST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+COUNTIF(HorarioUnificado!B3:AF3,"6MT")+COUNTIF(HorarioUnificado!B3:AF3,"MNTANR")+COUNTIF(HorarioUnificado!B3:AF3,"MANRTN")+COUNTIF(HorarioUnificado!B3:AF3,"ASTANR")+COUNTIF(HorarioUnificado!B3:AF3,"ASTN")</f>
        <v>1</v>
      </c>
      <c r="I3">
        <f>COUNTIF(HorarioUnificado!B3:AF3,"6S")+COUNTIF(HorarioUnificado!B3:AF3,"6N")+COUNTIF(HorarioUnificado!B3:AF3,"6MT")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50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+COUNTIF(HorarioUnificado!B4:AF4,"ASTASR")+COUNTIF(HorarioUnificado!B4:AF4,"MASRTS")+COUNTIF(HorarioUnificado!B4:AF4,"MSTASR")+COUNTIF(HorarioUnificado!B4:AF4,"AST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+COUNTIF(HorarioUnificado!B4:AF4,"6MT")+COUNTIF(HorarioUnificado!B4:AF4,"MNTANR")+COUNTIF(HorarioUnificado!B4:AF4,"MANRTN")+COUNTIF(HorarioUnificado!B4:AF4,"ASTANR")+COUNTIF(HorarioUnificado!B4:AF4,"ASTN")</f>
        <v>10</v>
      </c>
      <c r="I4">
        <f>COUNTIF(HorarioUnificado!B4:AF4,"6S")+COUNTIF(HorarioUnificado!B4:AF4,"6N")+COUNTIF(HorarioUnificado!B4:AF4,"6MT")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54</v>
      </c>
      <c r="B5">
        <f>COUNTIF(HorarioUnificado!B5:AF5,"DESC")+COUNTIF(HorarioUnificado!B5:AF5,"TROP")</f>
        <v>8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+COUNTIF(HorarioUnificado!B5:AF5,"ASTASR")+COUNTIF(HorarioUnificado!B5:AF5,"MASRTS")+COUNTIF(HorarioUnificado!B5:AF5,"MSTASR")+COUNTIF(HorarioUnificado!B5:AF5,"AST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+COUNTIF(HorarioUnificado!B5:AF5,"6MT")+COUNTIF(HorarioUnificado!B5:AF5,"MNTANR")+COUNTIF(HorarioUnificado!B5:AF5,"MANRTN")+COUNTIF(HorarioUnificado!B5:AF5,"ASTANR")+COUNTIF(HorarioUnificado!B5:AF5,"ASTN")</f>
        <v>4</v>
      </c>
      <c r="I5">
        <f>COUNTIF(HorarioUnificado!B5:AF5,"6S")+COUNTIF(HorarioUnificado!B5:AF5,"6N")+COUNTIF(HorarioUnificado!B5:AF5,"6MT")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59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+COUNTIF(HorarioUnificado!B6:AF6,"ASTASR")+COUNTIF(HorarioUnificado!B6:AF6,"MASRTS")+COUNTIF(HorarioUnificado!B6:AF6,"MSTASR")+COUNTIF(HorarioUnificado!B6:AF6,"AST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+COUNTIF(HorarioUnificado!B6:AF6,"6MT")+COUNTIF(HorarioUnificado!B6:AF6,"MNTANR")+COUNTIF(HorarioUnificado!B6:AF6,"MANRTN")+COUNTIF(HorarioUnificado!B6:AF6,"ASTANR")+COUNTIF(HorarioUnificado!B6:AF6,"ASTN")</f>
        <v>10</v>
      </c>
      <c r="I6">
        <f>COUNTIF(HorarioUnificado!B6:AF6,"6S")+COUNTIF(HorarioUnificado!B6:AF6,"6N")+COUNTIF(HorarioUnificado!B6:AF6,"6MT")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61</v>
      </c>
      <c r="B7">
        <f>COUNTIF(HorarioUnificado!B7:AF7,"DESC")+COUNTIF(HorarioUnificado!B7:AF7,"TROP")</f>
        <v>7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0</v>
      </c>
      <c r="G7">
        <f>COUNTIF(HorarioUnificado!B7:AF7,"6S")+COUNTIF(HorarioUnificado!B7:AF7,"MASRAS")+COUNTIF(HorarioUnificado!B7:AF7,"TASRAS")+COUNTIF(HorarioUnificado!B7:AF7,"TSAS")+COUNTIF(HorarioUnificado!B7:AF7,"MSAS")+COUNTIF(HorarioUnificado!B7:AF7,"ASTASR")+COUNTIF(HorarioUnificado!B7:AF7,"MASRTS")+COUNTIF(HorarioUnificado!B7:AF7,"MSTASR")+COUNTIF(HorarioUnificado!B7:AF7,"ASTS")</f>
        <v>2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+COUNTIF(HorarioUnificado!B7:AF7,"6MT")+COUNTIF(HorarioUnificado!B7:AF7,"MNTANR")+COUNTIF(HorarioUnificado!B7:AF7,"MANRTN")+COUNTIF(HorarioUnificado!B7:AF7,"ASTANR")+COUNTIF(HorarioUnificado!B7:AF7,"ASTN")</f>
        <v>1</v>
      </c>
      <c r="I7">
        <f>COUNTIF(HorarioUnificado!B7:AF7,"6S")+COUNTIF(HorarioUnificado!B7:AF7,"6N")+COUNTIF(HorarioUnificado!B7:AF7,"6MT")</f>
        <v>3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67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+COUNTIF(HorarioUnificado!B8:AF8,"ASTASR")+COUNTIF(HorarioUnificado!B8:AF8,"MASRTS")+COUNTIF(HorarioUnificado!B8:AF8,"MSTASR")+COUNTIF(HorarioUnificado!B8:AF8,"AST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+COUNTIF(HorarioUnificado!B8:AF8,"6MT")+COUNTIF(HorarioUnificado!B8:AF8,"MNTANR")+COUNTIF(HorarioUnificado!B8:AF8,"MANRTN")+COUNTIF(HorarioUnificado!B8:AF8,"ASTANR")+COUNTIF(HorarioUnificado!B8:AF8,"ASTN")</f>
        <v>10</v>
      </c>
      <c r="I8">
        <f>COUNTIF(HorarioUnificado!B8:AF8,"6S")+COUNTIF(HorarioUnificado!B8:AF8,"6N")+COUNTIF(HorarioUnificado!B8:AF8,"6MT")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68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+COUNTIF(HorarioUnificado!B9:AF9,"ASTASR")+COUNTIF(HorarioUnificado!B9:AF9,"MASRTS")+COUNTIF(HorarioUnificado!B9:AF9,"MSTASR")+COUNTIF(HorarioUnificado!B9:AF9,"AST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+COUNTIF(HorarioUnificado!B9:AF9,"6MT")+COUNTIF(HorarioUnificado!B9:AF9,"MNTANR")+COUNTIF(HorarioUnificado!B9:AF9,"MANRTN")+COUNTIF(HorarioUnificado!B9:AF9,"ASTANR")+COUNTIF(HorarioUnificado!B9:AF9,"ASTN")</f>
        <v>2</v>
      </c>
      <c r="I9">
        <f>COUNTIF(HorarioUnificado!B9:AF9,"6S")+COUNTIF(HorarioUnificado!B9:AF9,"6N")+COUNTIF(HorarioUnificado!B9:AF9,"6MT")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73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+COUNTIF(HorarioUnificado!B10:AF10,"ASTASR")+COUNTIF(HorarioUnificado!B10:AF10,"MASRTS")+COUNTIF(HorarioUnificado!B10:AF10,"MSTASR")+COUNTIF(HorarioUnificado!B10:AF10,"AST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+COUNTIF(HorarioUnificado!B10:AF10,"6MT")+COUNTIF(HorarioUnificado!B10:AF10,"MNTANR")+COUNTIF(HorarioUnificado!B10:AF10,"MANRTN")+COUNTIF(HorarioUnificado!B10:AF10,"ASTANR")+COUNTIF(HorarioUnificado!B10:AF10,"ASTN")</f>
        <v>3</v>
      </c>
      <c r="I10">
        <f>COUNTIF(HorarioUnificado!B10:AF10,"6S")+COUNTIF(HorarioUnificado!B10:AF10,"6N")+COUNTIF(HorarioUnificado!B10:AF10,"6MT")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76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3</v>
      </c>
      <c r="G11">
        <f>COUNTIF(HorarioUnificado!B11:AF11,"6S")+COUNTIF(HorarioUnificado!B11:AF11,"MASRAS")+COUNTIF(HorarioUnificado!B11:AF11,"TASRAS")+COUNTIF(HorarioUnificado!B11:AF11,"TSAS")+COUNTIF(HorarioUnificado!B11:AF11,"MSAS")+COUNTIF(HorarioUnificado!B11:AF11,"ASTASR")+COUNTIF(HorarioUnificado!B11:AF11,"MASRTS")+COUNTIF(HorarioUnificado!B11:AF11,"MSTASR")+COUNTIF(HorarioUnificado!B11:AF11,"AST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+COUNTIF(HorarioUnificado!B11:AF11,"6MT")+COUNTIF(HorarioUnificado!B11:AF11,"MNTANR")+COUNTIF(HorarioUnificado!B11:AF11,"MANRTN")+COUNTIF(HorarioUnificado!B11:AF11,"ASTANR")+COUNTIF(HorarioUnificado!B11:AF11,"ASTN")</f>
        <v>2</v>
      </c>
      <c r="I11">
        <f>COUNTIF(HorarioUnificado!B11:AF11,"6S")+COUNTIF(HorarioUnificado!B11:AF11,"6N")+COUNTIF(HorarioUnificado!B11:AF11,"6MT")</f>
        <v>3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81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+COUNTIF(HorarioUnificado!B12:AF12,"ASTASR")+COUNTIF(HorarioUnificado!B12:AF12,"MASRTS")+COUNTIF(HorarioUnificado!B12:AF12,"MSTASR")+COUNTIF(HorarioUnificado!B12:AF12,"AST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+COUNTIF(HorarioUnificado!B12:AF12,"6MT")+COUNTIF(HorarioUnificado!B12:AF12,"MNTANR")+COUNTIF(HorarioUnificado!B12:AF12,"MANRTN")+COUNTIF(HorarioUnificado!B12:AF12,"ASTANR")+COUNTIF(HorarioUnificado!B12:AF12,"ASTN")</f>
        <v>3</v>
      </c>
      <c r="I12">
        <f>COUNTIF(HorarioUnificado!B12:AF12,"6S")+COUNTIF(HorarioUnificado!B12:AF12,"6N")+COUNTIF(HorarioUnificado!B12:AF12,"6MT")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82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+COUNTIF(HorarioUnificado!B13:AF13,"ASTASR")+COUNTIF(HorarioUnificado!B13:AF13,"MASRTS")+COUNTIF(HorarioUnificado!B13:AF13,"MSTASR")+COUNTIF(HorarioUnificado!B13:AF13,"AST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+COUNTIF(HorarioUnificado!B13:AF13,"6MT")+COUNTIF(HorarioUnificado!B13:AF13,"MNTANR")+COUNTIF(HorarioUnificado!B13:AF13,"MANRTN")+COUNTIF(HorarioUnificado!B13:AF13,"ASTANR")+COUNTIF(HorarioUnificado!B13:AF13,"ASTN")</f>
        <v>0</v>
      </c>
      <c r="I13">
        <f>COUNTIF(HorarioUnificado!B13:AF13,"6S")+COUNTIF(HorarioUnificado!B13:AF13,"6N")+COUNTIF(HorarioUnificado!B13:AF13,"6MT")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85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+COUNTIF(HorarioUnificado!B14:AF14,"ASTASR")+COUNTIF(HorarioUnificado!B14:AF14,"MASRTS")+COUNTIF(HorarioUnificado!B14:AF14,"MSTASR")+COUNTIF(HorarioUnificado!B14:AF14,"AST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+COUNTIF(HorarioUnificado!B14:AF14,"6MT")+COUNTIF(HorarioUnificado!B14:AF14,"MNTANR")+COUNTIF(HorarioUnificado!B14:AF14,"MANRTN")+COUNTIF(HorarioUnificado!B14:AF14,"ASTANR")+COUNTIF(HorarioUnificado!B14:AF14,"ASTN")</f>
        <v>3</v>
      </c>
      <c r="I14">
        <f>COUNTIF(HorarioUnificado!B14:AF14,"6S")+COUNTIF(HorarioUnificado!B14:AF14,"6N")+COUNTIF(HorarioUnificado!B14:AF14,"6MT")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87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+COUNTIF(HorarioUnificado!B15:AF15,"ASTASR")+COUNTIF(HorarioUnificado!B15:AF15,"MASRTS")+COUNTIF(HorarioUnificado!B15:AF15,"MSTASR")+COUNTIF(HorarioUnificado!B15:AF15,"AST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+COUNTIF(HorarioUnificado!B15:AF15,"6MT")+COUNTIF(HorarioUnificado!B15:AF15,"MNTANR")+COUNTIF(HorarioUnificado!B15:AF15,"MANRTN")+COUNTIF(HorarioUnificado!B15:AF15,"ASTANR")+COUNTIF(HorarioUnificado!B15:AF15,"ASTN")</f>
        <v>3</v>
      </c>
      <c r="I15">
        <f>COUNTIF(HorarioUnificado!B15:AF15,"6S")+COUNTIF(HorarioUnificado!B15:AF15,"6N")+COUNTIF(HorarioUnificado!B15:AF15,"6MT")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88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+COUNTIF(HorarioUnificado!B16:AF16,"ASTASR")+COUNTIF(HorarioUnificado!B16:AF16,"MASRTS")+COUNTIF(HorarioUnificado!B16:AF16,"MSTASR")+COUNTIF(HorarioUnificado!B16:AF16,"AST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+COUNTIF(HorarioUnificado!B16:AF16,"6MT")+COUNTIF(HorarioUnificado!B16:AF16,"MNTANR")+COUNTIF(HorarioUnificado!B16:AF16,"MANRTN")+COUNTIF(HorarioUnificado!B16:AF16,"ASTANR")+COUNTIF(HorarioUnificado!B16:AF16,"ASTN")</f>
        <v>2</v>
      </c>
      <c r="I16">
        <f>COUNTIF(HorarioUnificado!B16:AF16,"6S")+COUNTIF(HorarioUnificado!B16:AF16,"6N")+COUNTIF(HorarioUnificado!B16:AF16,"6MT")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89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3</v>
      </c>
      <c r="G17">
        <f>COUNTIF(HorarioUnificado!B17:AF17,"6S")+COUNTIF(HorarioUnificado!B17:AF17,"MASRAS")+COUNTIF(HorarioUnificado!B17:AF17,"TASRAS")+COUNTIF(HorarioUnificado!B17:AF17,"TSAS")+COUNTIF(HorarioUnificado!B17:AF17,"MSAS")+COUNTIF(HorarioUnificado!B17:AF17,"ASTASR")+COUNTIF(HorarioUnificado!B17:AF17,"MASRTS")+COUNTIF(HorarioUnificado!B17:AF17,"MSTASR")+COUNTIF(HorarioUnificado!B17:AF17,"ASTS")</f>
        <v>2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+COUNTIF(HorarioUnificado!B17:AF17,"6MT")+COUNTIF(HorarioUnificado!B17:AF17,"MNTANR")+COUNTIF(HorarioUnificado!B17:AF17,"MANRTN")+COUNTIF(HorarioUnificado!B17:AF17,"ASTANR")+COUNTIF(HorarioUnificado!B17:AF17,"ASTN")</f>
        <v>2</v>
      </c>
      <c r="I17">
        <f>COUNTIF(HorarioUnificado!B17:AF17,"6S")+COUNTIF(HorarioUnificado!B17:AF17,"6N")+COUNTIF(HorarioUnificado!B17:AF17,"6MT")</f>
        <v>3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90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+COUNTIF(HorarioUnificado!B18:AF18,"ASTASR")+COUNTIF(HorarioUnificado!B18:AF18,"MASRTS")+COUNTIF(HorarioUnificado!B18:AF18,"MSTASR")+COUNTIF(HorarioUnificado!B18:AF18,"ASTS")</f>
        <v>2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+COUNTIF(HorarioUnificado!B18:AF18,"6MT")+COUNTIF(HorarioUnificado!B18:AF18,"MNTANR")+COUNTIF(HorarioUnificado!B18:AF18,"MANRTN")+COUNTIF(HorarioUnificado!B18:AF18,"ASTANR")+COUNTIF(HorarioUnificado!B18:AF18,"ASTN")</f>
        <v>2</v>
      </c>
      <c r="I18">
        <f>COUNTIF(HorarioUnificado!B18:AF18,"6S")+COUNTIF(HorarioUnificado!B18:AF18,"6N")+COUNTIF(HorarioUnificado!B18:AF18,"6MT")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91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+COUNTIF(HorarioUnificado!B19:AF19,"ASTASR")+COUNTIF(HorarioUnificado!B19:AF19,"MASRTS")+COUNTIF(HorarioUnificado!B19:AF19,"MSTASR")+COUNTIF(HorarioUnificado!B19:AF19,"AST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+COUNTIF(HorarioUnificado!B19:AF19,"6MT")+COUNTIF(HorarioUnificado!B19:AF19,"MNTANR")+COUNTIF(HorarioUnificado!B19:AF19,"MANRTN")+COUNTIF(HorarioUnificado!B19:AF19,"ASTANR")+COUNTIF(HorarioUnificado!B19:AF19,"ASTN")</f>
        <v>1</v>
      </c>
      <c r="I19">
        <f>COUNTIF(HorarioUnificado!B19:AF19,"6S")+COUNTIF(HorarioUnificado!B19:AF19,"6N")+COUNTIF(HorarioUnificado!B19:AF19,"6MT")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92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6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+COUNTIF(HorarioUnificado!B20:AF20,"ASTASR")+COUNTIF(HorarioUnificado!B20:AF20,"MASRTS")+COUNTIF(HorarioUnificado!B20:AF20,"MSTASR")+COUNTIF(HorarioUnificado!B20:AF20,"AST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+COUNTIF(HorarioUnificado!B20:AF20,"6MT")+COUNTIF(HorarioUnificado!B20:AF20,"MNTANR")+COUNTIF(HorarioUnificado!B20:AF20,"MANRTN")+COUNTIF(HorarioUnificado!B20:AF20,"ASTANR")+COUNTIF(HorarioUnificado!B20:AF20,"ASTN")</f>
        <v>0</v>
      </c>
      <c r="I20">
        <f>COUNTIF(HorarioUnificado!B20:AF20,"6S")+COUNTIF(HorarioUnificado!B20:AF20,"6N")+COUNTIF(HorarioUnificado!B20:AF20,"6MT")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97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+COUNTIF(HorarioUnificado!B21:AF21,"ASTASR")+COUNTIF(HorarioUnificado!B21:AF21,"MASRTS")+COUNTIF(HorarioUnificado!B21:AF21,"MSTASR")+COUNTIF(HorarioUnificado!B21:AF21,"AST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+COUNTIF(HorarioUnificado!B21:AF21,"6MT")+COUNTIF(HorarioUnificado!B21:AF21,"MNTANR")+COUNTIF(HorarioUnificado!B21:AF21,"MANRTN")+COUNTIF(HorarioUnificado!B21:AF21,"ASTANR")+COUNTIF(HorarioUnificado!B21:AF21,"ASTN")</f>
        <v>1</v>
      </c>
      <c r="I21">
        <f>COUNTIF(HorarioUnificado!B21:AF21,"6S")+COUNTIF(HorarioUnificado!B21:AF21,"6N")+COUNTIF(HorarioUnificado!B21:AF21,"6MT")</f>
        <v>1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100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+COUNTIF(HorarioUnificado!B22:AF22,"ASTASR")+COUNTIF(HorarioUnificado!B22:AF22,"MASRTS")+COUNTIF(HorarioUnificado!B22:AF22,"MSTASR")+COUNTIF(HorarioUnificado!B22:AF22,"AST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+COUNTIF(HorarioUnificado!B22:AF22,"6MT")+COUNTIF(HorarioUnificado!B22:AF22,"MNTANR")+COUNTIF(HorarioUnificado!B22:AF22,"MANRTN")+COUNTIF(HorarioUnificado!B22:AF22,"ASTANR")+COUNTIF(HorarioUnificado!B22:AF22,"ASTN")</f>
        <v>0</v>
      </c>
      <c r="I22">
        <f>COUNTIF(HorarioUnificado!B22:AF22,"6S")+COUNTIF(HorarioUnificado!B22:AF22,"6N")+COUNTIF(HorarioUnificado!B22:AF22,"6MT")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101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4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+COUNTIF(HorarioUnificado!B23:AF23,"ASTASR")+COUNTIF(HorarioUnificado!B23:AF23,"MASRTS")+COUNTIF(HorarioUnificado!B23:AF23,"MSTASR")+COUNTIF(HorarioUnificado!B23:AF23,"AST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+COUNTIF(HorarioUnificado!B23:AF23,"6MT")+COUNTIF(HorarioUnificado!B23:AF23,"MNTANR")+COUNTIF(HorarioUnificado!B23:AF23,"MANRTN")+COUNTIF(HorarioUnificado!B23:AF23,"ASTANR")+COUNTIF(HorarioUnificado!B23:AF23,"ASTN")</f>
        <v>1</v>
      </c>
      <c r="I23">
        <f>COUNTIF(HorarioUnificado!B23:AF23,"6S")+COUNTIF(HorarioUnificado!B23:AF23,"6N")+COUNTIF(HorarioUnificado!B23:AF23,"6MT")</f>
        <v>1</v>
      </c>
      <c r="J23">
        <f>COUNTIF(HorarioUnificado!B23:AF23,"BANTD")+COUNTIF(HorarioUnificado!B23:AF23,"BLPTD")+6*COUNTIF(HorarioUnificado!B23:AF23,"6ND")+6*COUNTIF(HorarioUnificado!B23:AF23,"6SN")+6*COUNTIF(HorarioUnificado!B23:AF23,"6MTD")</f>
        <v>6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102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+COUNTIF(HorarioUnificado!B24:AF24,"ASTASR")+COUNTIF(HorarioUnificado!B24:AF24,"MASRTS")+COUNTIF(HorarioUnificado!B24:AF24,"MSTASR")+COUNTIF(HorarioUnificado!B24:AF24,"AST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+COUNTIF(HorarioUnificado!B24:AF24,"6MT")+COUNTIF(HorarioUnificado!B24:AF24,"MNTANR")+COUNTIF(HorarioUnificado!B24:AF24,"MANRTN")+COUNTIF(HorarioUnificado!B24:AF24,"ASTANR")+COUNTIF(HorarioUnificado!B24:AF24,"ASTN")</f>
        <v>1</v>
      </c>
      <c r="I24">
        <f>COUNTIF(HorarioUnificado!B24:AF24,"6S")+COUNTIF(HorarioUnificado!B24:AF24,"6N")+COUNTIF(HorarioUnificado!B24:AF24,"6MT")</f>
        <v>1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103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+COUNTIF(HorarioUnificado!B25:AF25,"ASTASR")+COUNTIF(HorarioUnificado!B25:AF25,"MASRTS")+COUNTIF(HorarioUnificado!B25:AF25,"MSTASR")+COUNTIF(HorarioUnificado!B25:AF25,"AST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+COUNTIF(HorarioUnificado!B25:AF25,"6MT")+COUNTIF(HorarioUnificado!B25:AF25,"MNTANR")+COUNTIF(HorarioUnificado!B25:AF25,"MANRTN")+COUNTIF(HorarioUnificado!B25:AF25,"ASTANR")+COUNTIF(HorarioUnificado!B25:AF25,"ASTN")</f>
        <v>1</v>
      </c>
      <c r="I25">
        <f>COUNTIF(HorarioUnificado!B25:AF25,"6S")+COUNTIF(HorarioUnificado!B25:AF25,"6N")+COUNTIF(HorarioUnificado!B25:AF25,"6MT")</f>
        <v>1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2025-09-28T05:10:03Z</dcterms:modified>
</cp:coreProperties>
</file>