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22260" windowHeight="12650"/>
    <workbookView minimized="1" xWindow="0" yWindow="0" windowWidth="19200" windowHeight="8440" activeTab="1"/>
  </bookViews>
  <sheets>
    <sheet name="HorarioUnificado" sheetId="1" r:id="rId1"/>
    <sheet name="Estadísticas" sheetId="2" r:id="rId2"/>
  </sheets>
  <definedNames>
    <definedName name="_xlnm.Print_Area" localSheetId="0">HorarioUnificado!$A$1:$AF$29</definedName>
  </definedNames>
  <calcPr calcId="162913"/>
</workbook>
</file>

<file path=xl/calcChain.xml><?xml version="1.0" encoding="utf-8"?>
<calcChain xmlns="http://schemas.openxmlformats.org/spreadsheetml/2006/main">
  <c r="E25" i="2" l="1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26" i="2" l="1"/>
  <c r="C26" i="2"/>
  <c r="D26" i="2"/>
  <c r="E26" i="2"/>
</calcChain>
</file>

<file path=xl/comments1.xml><?xml version="1.0" encoding="utf-8"?>
<comments xmlns="http://schemas.openxmlformats.org/spreadsheetml/2006/main">
  <authors>
    <author>Asignador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(mañana: BANTD/BLPTD/1T/7)</t>
        </r>
      </text>
    </comment>
  </commentList>
</comments>
</file>

<file path=xl/sharedStrings.xml><?xml version="1.0" encoding="utf-8"?>
<sst xmlns="http://schemas.openxmlformats.org/spreadsheetml/2006/main" count="598" uniqueCount="85">
  <si>
    <t>SIGLA ATCO</t>
  </si>
  <si>
    <t>WED-01</t>
  </si>
  <si>
    <t>THU-02</t>
  </si>
  <si>
    <t>FRI-03</t>
  </si>
  <si>
    <t>SAT-04</t>
  </si>
  <si>
    <t>SUN-05</t>
  </si>
  <si>
    <t>MON-06</t>
  </si>
  <si>
    <t>TUE-07</t>
  </si>
  <si>
    <t>WED-08</t>
  </si>
  <si>
    <t>THU-09</t>
  </si>
  <si>
    <t>FRI-10</t>
  </si>
  <si>
    <t>SAT-11</t>
  </si>
  <si>
    <t>SUN-12</t>
  </si>
  <si>
    <t>MON-13</t>
  </si>
  <si>
    <t>TUE-14</t>
  </si>
  <si>
    <t>WED-15</t>
  </si>
  <si>
    <t>THU-16</t>
  </si>
  <si>
    <t>FRI-17</t>
  </si>
  <si>
    <t>SAT-18</t>
  </si>
  <si>
    <t>SUN-19</t>
  </si>
  <si>
    <t>MON-20</t>
  </si>
  <si>
    <t>TUE-21</t>
  </si>
  <si>
    <t>WED-22</t>
  </si>
  <si>
    <t>THU-23</t>
  </si>
  <si>
    <t>FRI-24</t>
  </si>
  <si>
    <t>SAT-25</t>
  </si>
  <si>
    <t>SUN-26</t>
  </si>
  <si>
    <t>MON-27</t>
  </si>
  <si>
    <t>TUE-28</t>
  </si>
  <si>
    <t>WED-29</t>
  </si>
  <si>
    <t>THU-30</t>
  </si>
  <si>
    <t>FRI-31</t>
  </si>
  <si>
    <t>PHD</t>
  </si>
  <si>
    <t>X</t>
  </si>
  <si>
    <t>HLG</t>
  </si>
  <si>
    <t>VACA</t>
  </si>
  <si>
    <t>3</t>
  </si>
  <si>
    <t>DESC</t>
  </si>
  <si>
    <t>TROP</t>
  </si>
  <si>
    <t>COME</t>
  </si>
  <si>
    <t>MEI</t>
  </si>
  <si>
    <t>VCM</t>
  </si>
  <si>
    <t>ROP</t>
  </si>
  <si>
    <t>ECE</t>
  </si>
  <si>
    <t>6T</t>
  </si>
  <si>
    <t>WEH</t>
  </si>
  <si>
    <t>DFB</t>
  </si>
  <si>
    <t>NANTD</t>
  </si>
  <si>
    <t>NANRD</t>
  </si>
  <si>
    <t>BANT</t>
  </si>
  <si>
    <t>MLS</t>
  </si>
  <si>
    <t>LICR</t>
  </si>
  <si>
    <t>3D</t>
  </si>
  <si>
    <t>6R</t>
  </si>
  <si>
    <t>FCE</t>
  </si>
  <si>
    <t>1T</t>
  </si>
  <si>
    <t>BANTD</t>
  </si>
  <si>
    <t>COMS</t>
  </si>
  <si>
    <t>6TT</t>
  </si>
  <si>
    <t>JBV</t>
  </si>
  <si>
    <t>GMT</t>
  </si>
  <si>
    <t>SIND</t>
  </si>
  <si>
    <t>BRS</t>
  </si>
  <si>
    <t>HZG</t>
  </si>
  <si>
    <t>JIS</t>
  </si>
  <si>
    <t>CDT</t>
  </si>
  <si>
    <t>WGG</t>
  </si>
  <si>
    <t>GCE</t>
  </si>
  <si>
    <t>7</t>
  </si>
  <si>
    <t>YIS</t>
  </si>
  <si>
    <t>6RT</t>
  </si>
  <si>
    <t>NLPRD</t>
  </si>
  <si>
    <t>BLPTD</t>
  </si>
  <si>
    <t>MAQ</t>
  </si>
  <si>
    <t>NLPTD</t>
  </si>
  <si>
    <t>DJO</t>
  </si>
  <si>
    <t>AFG</t>
  </si>
  <si>
    <t>JLF</t>
  </si>
  <si>
    <t>JMV</t>
  </si>
  <si>
    <t>TORRE (DIN)</t>
  </si>
  <si>
    <t>TURNOS OPERATIVOS (DIN)</t>
  </si>
  <si>
    <t>TURNOS OPERATIVOS</t>
  </si>
  <si>
    <t>Torre</t>
  </si>
  <si>
    <t>SIGLA</t>
  </si>
  <si>
    <t>6MT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</si>
</sst>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6666"/>
        <bgColor rgb="FFFF6666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FA"/>
        <bgColor rgb="FFE6E6FA"/>
      </patternFill>
    </fill>
    <fill>
      <patternFill patternType="solid">
        <fgColor rgb="FF9370DB"/>
        <bgColor rgb="FF9370DB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0" fillId="9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TZ29"/>
  <sheetViews>
    <sheetView tabSelected="1" zoomScale="80" zoomScaleNormal="80" workbookViewId="0">
      <selection activeCell="K18" sqref="K18"/>
    </sheetView>
    <sheetView zoomScale="80" zoomScaleNormal="80" workbookViewId="1">
      <selection activeCell="A23" sqref="A23"/>
    </sheetView>
  </sheetViews>
  <sheetFormatPr baseColWidth="10" defaultColWidth="0" defaultRowHeight="14.5" zeroHeight="1" x14ac:dyDescent="0.35"/>
  <cols>
    <col min="1" max="31" width="6.6328125" customWidth="1"/>
    <col min="32" max="32" width="5.6328125" customWidth="1"/>
    <col min="33" max="546" width="6.6328125" hidden="1" customWidth="1"/>
    <col min="547" max="547" width="8.7265625" hidden="1" customWidth="1"/>
    <col min="548" max="16384" width="8.7265625" hidden="1"/>
  </cols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</row>
    <row r="3" spans="1:32" x14ac:dyDescent="0.35">
      <c r="A3" t="s">
        <v>34</v>
      </c>
      <c r="B3" s="3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L3" s="8" t="s">
        <v>36</v>
      </c>
      <c r="P3" s="3" t="s">
        <v>37</v>
      </c>
      <c r="S3" s="3" t="s">
        <v>38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37</v>
      </c>
      <c r="AA3" s="3"/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</row>
    <row r="4" spans="1:32" x14ac:dyDescent="0.35">
      <c r="A4" t="s">
        <v>40</v>
      </c>
      <c r="B4" s="3" t="s">
        <v>33</v>
      </c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33</v>
      </c>
      <c r="AE4" s="3" t="s">
        <v>33</v>
      </c>
      <c r="AF4" s="3" t="s">
        <v>33</v>
      </c>
    </row>
    <row r="5" spans="1:32" x14ac:dyDescent="0.35">
      <c r="A5" t="s">
        <v>41</v>
      </c>
      <c r="B5" s="3" t="s">
        <v>33</v>
      </c>
      <c r="C5" s="3" t="s">
        <v>33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33</v>
      </c>
      <c r="AE5" s="3" t="s">
        <v>33</v>
      </c>
      <c r="AF5" s="3" t="s">
        <v>33</v>
      </c>
    </row>
    <row r="6" spans="1:32" x14ac:dyDescent="0.35">
      <c r="A6" t="s">
        <v>42</v>
      </c>
      <c r="B6" s="3" t="s">
        <v>33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33</v>
      </c>
      <c r="AE6" s="3" t="s">
        <v>33</v>
      </c>
      <c r="AF6" s="3" t="s">
        <v>33</v>
      </c>
    </row>
    <row r="7" spans="1:32" x14ac:dyDescent="0.35">
      <c r="A7" t="s">
        <v>43</v>
      </c>
      <c r="D7" s="3" t="s">
        <v>37</v>
      </c>
      <c r="E7" s="3" t="s">
        <v>38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37</v>
      </c>
      <c r="V7" s="3" t="s">
        <v>37</v>
      </c>
      <c r="X7" s="3" t="s">
        <v>38</v>
      </c>
      <c r="Z7" t="s">
        <v>44</v>
      </c>
      <c r="AF7" s="3" t="s">
        <v>37</v>
      </c>
    </row>
    <row r="8" spans="1:32" x14ac:dyDescent="0.35">
      <c r="A8" t="s">
        <v>45</v>
      </c>
      <c r="B8" s="3" t="s">
        <v>33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33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33</v>
      </c>
      <c r="AE8" s="3" t="s">
        <v>33</v>
      </c>
      <c r="AF8" s="3" t="s">
        <v>33</v>
      </c>
    </row>
    <row r="9" spans="1:32" x14ac:dyDescent="0.35">
      <c r="A9" t="s">
        <v>46</v>
      </c>
      <c r="D9" s="3" t="s">
        <v>38</v>
      </c>
      <c r="E9" t="s">
        <v>44</v>
      </c>
      <c r="F9" t="s">
        <v>47</v>
      </c>
      <c r="J9" s="3" t="s">
        <v>37</v>
      </c>
      <c r="L9" s="3" t="s">
        <v>38</v>
      </c>
      <c r="M9" t="s">
        <v>48</v>
      </c>
      <c r="O9" s="3" t="s">
        <v>37</v>
      </c>
      <c r="R9" s="3" t="s">
        <v>38</v>
      </c>
      <c r="S9" t="s">
        <v>36</v>
      </c>
      <c r="X9" s="7" t="s">
        <v>49</v>
      </c>
      <c r="Y9" s="3" t="s">
        <v>37</v>
      </c>
      <c r="Z9" s="3" t="s">
        <v>38</v>
      </c>
      <c r="AE9" s="3" t="s">
        <v>35</v>
      </c>
      <c r="AF9" s="3" t="s">
        <v>35</v>
      </c>
    </row>
    <row r="10" spans="1:32" x14ac:dyDescent="0.35">
      <c r="A10" t="s">
        <v>50</v>
      </c>
      <c r="B10" s="3" t="s">
        <v>51</v>
      </c>
      <c r="C10" s="3" t="s">
        <v>51</v>
      </c>
      <c r="D10" s="3" t="s">
        <v>51</v>
      </c>
      <c r="F10" t="s">
        <v>52</v>
      </c>
      <c r="H10" s="3" t="s">
        <v>37</v>
      </c>
      <c r="K10" s="3" t="s">
        <v>38</v>
      </c>
      <c r="L10" t="s">
        <v>53</v>
      </c>
      <c r="N10" t="s">
        <v>48</v>
      </c>
      <c r="R10" s="3" t="s">
        <v>37</v>
      </c>
      <c r="S10" s="3" t="s">
        <v>38</v>
      </c>
      <c r="U10" s="3" t="s">
        <v>37</v>
      </c>
      <c r="X10" s="3" t="s">
        <v>38</v>
      </c>
      <c r="AC10" s="3" t="s">
        <v>37</v>
      </c>
      <c r="AE10" s="3" t="s">
        <v>38</v>
      </c>
    </row>
    <row r="11" spans="1:32" x14ac:dyDescent="0.35">
      <c r="A11" t="s">
        <v>54</v>
      </c>
      <c r="C11" s="3" t="s">
        <v>38</v>
      </c>
      <c r="E11" t="s">
        <v>53</v>
      </c>
      <c r="F11" t="s">
        <v>48</v>
      </c>
      <c r="H11" t="s">
        <v>55</v>
      </c>
      <c r="I11" s="3" t="s">
        <v>37</v>
      </c>
      <c r="L11" s="3" t="s">
        <v>38</v>
      </c>
      <c r="M11" t="s">
        <v>56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 t="s">
        <v>37</v>
      </c>
      <c r="W11" s="3" t="s">
        <v>37</v>
      </c>
      <c r="Z11" s="3" t="s">
        <v>38</v>
      </c>
      <c r="AB11" s="3" t="s">
        <v>37</v>
      </c>
      <c r="AC11" s="12" t="s">
        <v>58</v>
      </c>
      <c r="AD11" s="3" t="s">
        <v>38</v>
      </c>
    </row>
    <row r="12" spans="1:32" x14ac:dyDescent="0.35">
      <c r="A12" t="s">
        <v>59</v>
      </c>
      <c r="B12" s="3" t="s">
        <v>38</v>
      </c>
      <c r="E12" t="s">
        <v>36</v>
      </c>
      <c r="G12" s="3" t="s">
        <v>37</v>
      </c>
      <c r="I12" s="3" t="s">
        <v>38</v>
      </c>
      <c r="N12" t="s">
        <v>52</v>
      </c>
      <c r="O12" s="3" t="s">
        <v>37</v>
      </c>
      <c r="S12" s="3" t="s">
        <v>38</v>
      </c>
      <c r="U12" s="3" t="s">
        <v>37</v>
      </c>
      <c r="W12" s="3" t="s">
        <v>38</v>
      </c>
      <c r="Z12" t="s">
        <v>55</v>
      </c>
      <c r="AB12" s="3" t="s">
        <v>37</v>
      </c>
      <c r="AD12" s="3" t="s">
        <v>38</v>
      </c>
    </row>
    <row r="13" spans="1:32" x14ac:dyDescent="0.35">
      <c r="A13" t="s">
        <v>60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t="s">
        <v>44</v>
      </c>
      <c r="O13">
        <v>7</v>
      </c>
      <c r="P13" s="3" t="s">
        <v>61</v>
      </c>
      <c r="Q13" s="3" t="s">
        <v>37</v>
      </c>
      <c r="R13" s="3" t="s">
        <v>38</v>
      </c>
      <c r="S13" t="s">
        <v>53</v>
      </c>
      <c r="T13" t="s">
        <v>48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37</v>
      </c>
      <c r="AA13" t="s">
        <v>52</v>
      </c>
      <c r="AB13" s="3" t="s">
        <v>37</v>
      </c>
      <c r="AD13" s="3" t="s">
        <v>61</v>
      </c>
      <c r="AE13" s="3" t="s">
        <v>38</v>
      </c>
    </row>
    <row r="14" spans="1:32" x14ac:dyDescent="0.35">
      <c r="A14" t="s">
        <v>62</v>
      </c>
      <c r="C14" s="3" t="s">
        <v>38</v>
      </c>
      <c r="K14" s="3" t="s">
        <v>37</v>
      </c>
      <c r="L14" s="3" t="s">
        <v>38</v>
      </c>
      <c r="N14" t="s">
        <v>47</v>
      </c>
      <c r="O14" s="3" t="s">
        <v>37</v>
      </c>
      <c r="Q14" s="3" t="s">
        <v>38</v>
      </c>
      <c r="T14" t="s">
        <v>52</v>
      </c>
      <c r="U14" s="3" t="s">
        <v>37</v>
      </c>
      <c r="W14" s="3" t="s">
        <v>38</v>
      </c>
      <c r="AA14" t="s">
        <v>48</v>
      </c>
      <c r="AF14" s="3" t="s">
        <v>37</v>
      </c>
    </row>
    <row r="15" spans="1:32" x14ac:dyDescent="0.35">
      <c r="A15" t="s">
        <v>63</v>
      </c>
      <c r="B15" s="3" t="s">
        <v>37</v>
      </c>
      <c r="E15" s="3" t="s">
        <v>38</v>
      </c>
      <c r="H15" s="10" t="s">
        <v>70</v>
      </c>
      <c r="J15" s="3" t="s">
        <v>37</v>
      </c>
      <c r="K15" s="3" t="s">
        <v>38</v>
      </c>
      <c r="M15" t="s">
        <v>52</v>
      </c>
      <c r="Q15" s="3" t="s">
        <v>37</v>
      </c>
      <c r="S15" s="3" t="s">
        <v>38</v>
      </c>
      <c r="V15" s="3" t="s">
        <v>37</v>
      </c>
      <c r="Y15" s="3" t="s">
        <v>38</v>
      </c>
      <c r="Z15" s="8" t="s">
        <v>36</v>
      </c>
      <c r="AA15" t="s">
        <v>56</v>
      </c>
      <c r="AC15" s="3" t="s">
        <v>37</v>
      </c>
      <c r="AF15" s="3" t="s">
        <v>38</v>
      </c>
    </row>
    <row r="16" spans="1:32" x14ac:dyDescent="0.35">
      <c r="A16" t="s">
        <v>64</v>
      </c>
      <c r="C16" s="3" t="s">
        <v>38</v>
      </c>
      <c r="F16" t="s">
        <v>56</v>
      </c>
      <c r="H16" s="3" t="s">
        <v>37</v>
      </c>
      <c r="K16" s="12" t="s">
        <v>58</v>
      </c>
      <c r="L16" s="3" t="s">
        <v>38</v>
      </c>
      <c r="Q16" s="3" t="s">
        <v>37</v>
      </c>
      <c r="R16" s="3" t="s">
        <v>38</v>
      </c>
      <c r="S16" t="s">
        <v>44</v>
      </c>
      <c r="T16" t="s">
        <v>47</v>
      </c>
      <c r="V16" s="3" t="s">
        <v>37</v>
      </c>
      <c r="X16" s="3" t="s">
        <v>38</v>
      </c>
      <c r="AB16" s="3" t="s">
        <v>37</v>
      </c>
      <c r="AD16" s="3" t="s">
        <v>38</v>
      </c>
    </row>
    <row r="17" spans="1:32" x14ac:dyDescent="0.35">
      <c r="A17" t="s">
        <v>65</v>
      </c>
      <c r="D17" s="3" t="s">
        <v>37</v>
      </c>
      <c r="E17" s="3" t="s">
        <v>38</v>
      </c>
      <c r="G17" s="3" t="s">
        <v>37</v>
      </c>
      <c r="L17" s="3" t="s">
        <v>38</v>
      </c>
      <c r="M17" t="s">
        <v>47</v>
      </c>
      <c r="P17" s="3" t="s">
        <v>37</v>
      </c>
      <c r="R17" t="s">
        <v>55</v>
      </c>
      <c r="S17" s="3" t="s">
        <v>38</v>
      </c>
      <c r="T17" t="s">
        <v>56</v>
      </c>
      <c r="U17" s="3" t="s">
        <v>37</v>
      </c>
      <c r="X17" s="3" t="s">
        <v>38</v>
      </c>
      <c r="AF17" s="3" t="s">
        <v>37</v>
      </c>
    </row>
    <row r="18" spans="1:32" x14ac:dyDescent="0.35">
      <c r="A18" t="s">
        <v>66</v>
      </c>
      <c r="B18" s="3" t="s">
        <v>38</v>
      </c>
      <c r="E18" t="s">
        <v>55</v>
      </c>
      <c r="G18" s="3" t="s">
        <v>37</v>
      </c>
      <c r="I18" s="3" t="s">
        <v>38</v>
      </c>
      <c r="P18" s="3" t="s">
        <v>37</v>
      </c>
      <c r="R18" s="3" t="s">
        <v>38</v>
      </c>
      <c r="V18" s="3" t="s">
        <v>37</v>
      </c>
      <c r="Z18" s="3" t="s">
        <v>38</v>
      </c>
      <c r="AC18" s="3" t="s">
        <v>37</v>
      </c>
      <c r="AE18" s="3" t="s">
        <v>38</v>
      </c>
    </row>
    <row r="19" spans="1:32" x14ac:dyDescent="0.35">
      <c r="A19" t="s">
        <v>67</v>
      </c>
      <c r="B19" s="3" t="s">
        <v>61</v>
      </c>
      <c r="C19" t="s">
        <v>68</v>
      </c>
      <c r="D19" s="3" t="s">
        <v>38</v>
      </c>
      <c r="H19" s="3" t="s">
        <v>37</v>
      </c>
      <c r="I19" s="3" t="s">
        <v>61</v>
      </c>
      <c r="J19" s="3" t="s">
        <v>38</v>
      </c>
      <c r="N19" t="s">
        <v>56</v>
      </c>
      <c r="O19" s="3" t="s">
        <v>37</v>
      </c>
      <c r="P19" s="3" t="s">
        <v>61</v>
      </c>
      <c r="Q19" s="3" t="s">
        <v>38</v>
      </c>
      <c r="V19" s="3" t="s">
        <v>37</v>
      </c>
      <c r="W19" s="3" t="s">
        <v>38</v>
      </c>
      <c r="Y19" s="3" t="s">
        <v>61</v>
      </c>
      <c r="Z19" t="s">
        <v>53</v>
      </c>
      <c r="AA19" t="s">
        <v>47</v>
      </c>
      <c r="AD19" s="3" t="s">
        <v>61</v>
      </c>
      <c r="AE19" s="3" t="s">
        <v>37</v>
      </c>
    </row>
    <row r="20" spans="1:32" x14ac:dyDescent="0.35">
      <c r="A20" t="s">
        <v>69</v>
      </c>
      <c r="B20" t="s">
        <v>68</v>
      </c>
      <c r="C20" s="3" t="s">
        <v>38</v>
      </c>
      <c r="D20" t="s">
        <v>58</v>
      </c>
      <c r="E20" s="10" t="s">
        <v>70</v>
      </c>
      <c r="F20" t="s">
        <v>71</v>
      </c>
      <c r="H20" s="3" t="s">
        <v>37</v>
      </c>
      <c r="I20" s="10" t="s">
        <v>70</v>
      </c>
      <c r="J20" s="3" t="s">
        <v>38</v>
      </c>
      <c r="K20" t="s">
        <v>55</v>
      </c>
      <c r="M20" t="s">
        <v>72</v>
      </c>
      <c r="O20" t="s">
        <v>58</v>
      </c>
      <c r="P20" s="3" t="s">
        <v>37</v>
      </c>
      <c r="S20" s="3" t="s">
        <v>38</v>
      </c>
      <c r="U20" t="s">
        <v>55</v>
      </c>
      <c r="V20" s="12" t="s">
        <v>58</v>
      </c>
      <c r="X20" s="12" t="s">
        <v>58</v>
      </c>
      <c r="Y20" s="3" t="s">
        <v>37</v>
      </c>
      <c r="Z20" s="3" t="s">
        <v>38</v>
      </c>
      <c r="AB20" s="12" t="s">
        <v>58</v>
      </c>
      <c r="AC20" s="3" t="s">
        <v>37</v>
      </c>
      <c r="AD20" s="10" t="s">
        <v>70</v>
      </c>
      <c r="AE20" s="3" t="s">
        <v>38</v>
      </c>
      <c r="AF20" t="s">
        <v>55</v>
      </c>
    </row>
    <row r="21" spans="1:32" x14ac:dyDescent="0.35">
      <c r="A21" t="s">
        <v>73</v>
      </c>
      <c r="B21" t="s">
        <v>84</v>
      </c>
      <c r="C21" t="s">
        <v>58</v>
      </c>
      <c r="D21">
        <v>7</v>
      </c>
      <c r="E21" s="3" t="s">
        <v>38</v>
      </c>
      <c r="F21" t="s">
        <v>72</v>
      </c>
      <c r="G21" s="3" t="s">
        <v>37</v>
      </c>
      <c r="I21" s="3" t="s">
        <v>38</v>
      </c>
      <c r="J21" t="s">
        <v>55</v>
      </c>
      <c r="K21" s="10" t="s">
        <v>70</v>
      </c>
      <c r="L21" s="10" t="s">
        <v>70</v>
      </c>
      <c r="M21" t="s">
        <v>74</v>
      </c>
      <c r="N21" t="s">
        <v>71</v>
      </c>
      <c r="O21" s="3" t="s">
        <v>37</v>
      </c>
      <c r="Q21" s="3" t="s">
        <v>38</v>
      </c>
      <c r="R21" s="12" t="s">
        <v>58</v>
      </c>
      <c r="U21" s="3" t="s">
        <v>37</v>
      </c>
      <c r="W21" s="10" t="s">
        <v>70</v>
      </c>
      <c r="X21" s="3" t="s">
        <v>38</v>
      </c>
      <c r="Y21" t="s">
        <v>55</v>
      </c>
      <c r="Z21" t="s">
        <v>58</v>
      </c>
      <c r="AB21" t="s">
        <v>55</v>
      </c>
      <c r="AC21" s="3" t="s">
        <v>37</v>
      </c>
      <c r="AD21" s="12" t="s">
        <v>58</v>
      </c>
    </row>
    <row r="22" spans="1:32" x14ac:dyDescent="0.35">
      <c r="A22" t="s">
        <v>75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8" t="s">
        <v>58</v>
      </c>
      <c r="M22" t="s">
        <v>71</v>
      </c>
      <c r="N22" t="s">
        <v>74</v>
      </c>
      <c r="O22" s="3" t="s">
        <v>37</v>
      </c>
      <c r="P22" s="10" t="s">
        <v>70</v>
      </c>
      <c r="Q22" s="12" t="s">
        <v>58</v>
      </c>
      <c r="R22" s="10" t="s">
        <v>70</v>
      </c>
      <c r="S22" s="3" t="s">
        <v>38</v>
      </c>
      <c r="T22" t="s">
        <v>72</v>
      </c>
      <c r="U22" s="12" t="s">
        <v>58</v>
      </c>
      <c r="V22" s="10" t="s">
        <v>70</v>
      </c>
      <c r="W22" s="3" t="s">
        <v>37</v>
      </c>
      <c r="X22" s="3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3" t="s">
        <v>57</v>
      </c>
      <c r="AE22" s="3" t="s">
        <v>57</v>
      </c>
      <c r="AF22" s="3" t="s">
        <v>57</v>
      </c>
    </row>
    <row r="23" spans="1:32" x14ac:dyDescent="0.35">
      <c r="A23" t="s">
        <v>76</v>
      </c>
      <c r="B23" t="s">
        <v>58</v>
      </c>
      <c r="C23" t="s">
        <v>84</v>
      </c>
      <c r="D23" s="3" t="s">
        <v>37</v>
      </c>
      <c r="E23" s="3" t="s">
        <v>38</v>
      </c>
      <c r="G23" t="s">
        <v>55</v>
      </c>
      <c r="H23" s="3" t="s">
        <v>37</v>
      </c>
      <c r="I23" t="s">
        <v>55</v>
      </c>
      <c r="J23" s="3" t="s">
        <v>38</v>
      </c>
      <c r="L23" t="s">
        <v>55</v>
      </c>
      <c r="O23" s="3" t="s">
        <v>37</v>
      </c>
      <c r="P23" s="12" t="s">
        <v>58</v>
      </c>
      <c r="Q23" s="10" t="s">
        <v>70</v>
      </c>
      <c r="R23" s="3" t="s">
        <v>38</v>
      </c>
      <c r="S23" s="10" t="s">
        <v>70</v>
      </c>
      <c r="T23" t="s">
        <v>74</v>
      </c>
      <c r="V23" s="3" t="s">
        <v>37</v>
      </c>
      <c r="W23" s="12" t="s">
        <v>58</v>
      </c>
      <c r="Y23" s="10" t="s">
        <v>70</v>
      </c>
      <c r="Z23" s="3" t="s">
        <v>38</v>
      </c>
      <c r="AA23" t="s">
        <v>71</v>
      </c>
      <c r="AB23" s="3" t="s">
        <v>37</v>
      </c>
      <c r="AC23" s="10" t="s">
        <v>70</v>
      </c>
      <c r="AD23" s="3" t="s">
        <v>38</v>
      </c>
      <c r="AE23" t="s">
        <v>55</v>
      </c>
      <c r="AF23" s="12" t="s">
        <v>58</v>
      </c>
    </row>
    <row r="24" spans="1:32" x14ac:dyDescent="0.35">
      <c r="A24" t="s">
        <v>77</v>
      </c>
      <c r="B24" s="3" t="s">
        <v>37</v>
      </c>
      <c r="C24" s="3" t="s">
        <v>38</v>
      </c>
      <c r="D24" t="s">
        <v>84</v>
      </c>
      <c r="E24" s="9" t="s">
        <v>58</v>
      </c>
      <c r="F24" t="s">
        <v>74</v>
      </c>
      <c r="G24" s="12" t="s">
        <v>58</v>
      </c>
      <c r="I24" s="12" t="s">
        <v>58</v>
      </c>
      <c r="J24" s="10" t="s">
        <v>70</v>
      </c>
      <c r="K24" s="3" t="s">
        <v>37</v>
      </c>
      <c r="L24" s="3" t="s">
        <v>38</v>
      </c>
      <c r="O24" s="3" t="s">
        <v>37</v>
      </c>
      <c r="P24" t="s">
        <v>55</v>
      </c>
      <c r="Q24" s="3" t="s">
        <v>38</v>
      </c>
      <c r="S24" t="s">
        <v>55</v>
      </c>
      <c r="T24" t="s">
        <v>71</v>
      </c>
      <c r="U24" s="10" t="s">
        <v>70</v>
      </c>
      <c r="V24" s="3" t="s">
        <v>37</v>
      </c>
      <c r="W24" t="s">
        <v>55</v>
      </c>
      <c r="X24" s="10" t="s">
        <v>70</v>
      </c>
      <c r="Y24" s="3" t="s">
        <v>38</v>
      </c>
      <c r="AA24" t="s">
        <v>72</v>
      </c>
      <c r="AB24" s="10" t="s">
        <v>70</v>
      </c>
      <c r="AC24" s="3" t="s">
        <v>37</v>
      </c>
      <c r="AD24" t="s">
        <v>55</v>
      </c>
      <c r="AE24" s="12" t="s">
        <v>58</v>
      </c>
      <c r="AF24" s="3" t="s">
        <v>38</v>
      </c>
    </row>
    <row r="25" spans="1:32" x14ac:dyDescent="0.35">
      <c r="A25" t="s">
        <v>78</v>
      </c>
      <c r="B25" s="3" t="s">
        <v>39</v>
      </c>
      <c r="C25" s="3" t="s">
        <v>39</v>
      </c>
      <c r="D25" s="3" t="s">
        <v>39</v>
      </c>
      <c r="E25" s="3" t="s">
        <v>37</v>
      </c>
      <c r="G25" s="10" t="s">
        <v>70</v>
      </c>
      <c r="H25" s="12" t="s">
        <v>58</v>
      </c>
      <c r="J25" s="12" t="s">
        <v>58</v>
      </c>
      <c r="K25" s="3" t="s">
        <v>37</v>
      </c>
      <c r="L25" s="3" t="s">
        <v>38</v>
      </c>
      <c r="N25" t="s">
        <v>72</v>
      </c>
      <c r="O25" t="s">
        <v>84</v>
      </c>
      <c r="P25" s="3" t="s">
        <v>37</v>
      </c>
      <c r="Q25" t="s">
        <v>55</v>
      </c>
      <c r="R25" s="3" t="s">
        <v>38</v>
      </c>
      <c r="S25" s="8" t="s">
        <v>58</v>
      </c>
      <c r="U25" s="3" t="s">
        <v>37</v>
      </c>
      <c r="V25" t="s">
        <v>55</v>
      </c>
      <c r="W25" s="3" t="s">
        <v>38</v>
      </c>
      <c r="X25" t="s">
        <v>55</v>
      </c>
      <c r="Y25" s="12" t="s">
        <v>58</v>
      </c>
      <c r="Z25" s="10" t="s">
        <v>70</v>
      </c>
      <c r="AA25" t="s">
        <v>74</v>
      </c>
      <c r="AB25" s="3" t="s">
        <v>37</v>
      </c>
      <c r="AC25" t="s">
        <v>55</v>
      </c>
      <c r="AD25" s="3" t="s">
        <v>38</v>
      </c>
      <c r="AE25" s="10" t="s">
        <v>70</v>
      </c>
      <c r="AF25" s="10" t="s">
        <v>70</v>
      </c>
    </row>
    <row r="26" spans="1:32" x14ac:dyDescent="0.35">
      <c r="A26" t="s">
        <v>79</v>
      </c>
      <c r="B26">
        <f>COUNTBLANK(B22)+COUNTIF(B22,"&lt;&gt;")-COUNTIF(B22,"ACHC")-COUNTIF(B22,"AENT")-COUNTIF(B22,"AINS")-COUNTIF(B22,"ATC")-COUNTIF(B22,"CAPA")-COUNTIF(B22,"CERT")-COUNTIF(B22,"CET")-COUNTIF(B22,"CMED")-COUNTIF(B22,"COME")-COUNTIF(B22,"COMS")-COUNTIF(B22,"COMT")-COUNTIF(B22,"DESC")-COUNTIF(B22,"KATC")-COUNTIF(B22,"LICR")-COUNTIF(B22,"MATF")-COUNTIF(B22,"MCAE")-COUNTIF(B22,"MCHC")-COUNTIF(B22,"MCOR")-COUNTIF(B22,"MDBM")-COUNTIF(B22,"MDOC")-COUNTIF(B22,"MENT")-COUNTIF(B22,"MGST")-COUNTIF(B22,"MINS")-COUNTIF(B22,"MOFI")-COUNTIF(B22,"MPRO")-COUNTIF(B22,"MSMS")-COUNTIF(B22,"NCHC")-COUNTIF(B22,"NENT")-COUNTIF(B22,"NINS")-COUNTIF(B22,"SIND")-COUNTIF(B22,"TATF")-COUNTIF(B22,"TCAE")-COUNTIF(B22,"TCHC")-COUNTIF(B22,"TCOR")-COUNTIF(B22,"TDBM")-COUNTIF(B22,"TDOC")-COUNTIF(B22,"TENT")-COUNTIF(B22,"TGST")-COUNTIF(B22,"TINS")-COUNTIF(B22,"TOFI")-COUNTIF(B22,"TPRO")-COUNTIF(B22,"TROP")-COUNTIF(B22,"TSMS")-COUNTIF(B22,"VACA")-COUNTIF(B22,"X")-COUNTIF(B22,"XATC")-COUNTIF(B22,"YATC")-COUNTIF(B22,"ZATC")+COUNTBLANK(B25)+COUNTIF(B25,"&lt;&gt;")-COUNTIF(B25,"ACHC")-COUNTIF(B25,"AENT")-COUNTIF(B25,"AINS")-COUNTIF(B25,"ATC")-COUNTIF(B25,"CAPA")-COUNTIF(B25,"CERT")-COUNTIF(B25,"CET")-COUNTIF(B25,"CMED")-COUNTIF(B25,"COME")-COUNTIF(B25,"COMS")-COUNTIF(B25,"COMT")-COUNTIF(B25,"DESC")-COUNTIF(B25,"KATC")-COUNTIF(B25,"LICR")-COUNTIF(B25,"MATF")-COUNTIF(B25,"MCAE")-COUNTIF(B25,"MCHC")-COUNTIF(B25,"MCOR")-COUNTIF(B25,"MDBM")-COUNTIF(B25,"MDOC")-COUNTIF(B25,"MENT")-COUNTIF(B25,"MGST")-COUNTIF(B25,"MINS")-COUNTIF(B25,"MOFI")-COUNTIF(B25,"MPRO")-COUNTIF(B25,"MSMS")-COUNTIF(B25,"NCHC")-COUNTIF(B25,"NENT")-COUNTIF(B25,"NINS")-COUNTIF(B25,"SIND")-COUNTIF(B25,"TATF")-COUNTIF(B25,"TCAE")-COUNTIF(B25,"TCHC")-COUNTIF(B25,"TCOR")-COUNTIF(B25,"TDBM")-COUNTIF(B25,"TDOC")-COUNTIF(B25,"TENT")-COUNTIF(B25,"TGST")-COUNTIF(B25,"TINS")-COUNTIF(B25,"TOFI")-COUNTIF(B25,"TPRO")-COUNTIF(B25,"TROP")-COUNTIF(B25,"TSMS")-COUNTIF(B25,"VACA")-COUNTIF(B25,"X")-COUNTIF(B25,"XATC")-COUNTIF(B25,"YATC")-COUNTIF(B25,"ZATC")+COUNTBLANK(B20)+COUNTIF(B20,"&lt;&gt;")-COUNTIF(B20,"ACHC")-COUNTIF(B20,"AENT")-COUNTIF(B20,"AINS")-COUNTIF(B20,"ATC")-COUNTIF(B20,"CAPA")-COUNTIF(B20,"CERT")-COUNTIF(B20,"CET")-COUNTIF(B20,"CMED")-COUNTIF(B20,"COME")-COUNTIF(B20,"COMS")-COUNTIF(B20,"COMT")-COUNTIF(B20,"DESC")-COUNTIF(B20,"KATC")-COUNTIF(B20,"LICR")-COUNTIF(B20,"MATF")-COUNTIF(B20,"MCAE")-COUNTIF(B20,"MCHC")-COUNTIF(B20,"MCOR")-COUNTIF(B20,"MDBM")-COUNTIF(B20,"MDOC")-COUNTIF(B20,"MENT")-COUNTIF(B20,"MGST")-COUNTIF(B20,"MINS")-COUNTIF(B20,"MOFI")-COUNTIF(B20,"MPRO")-COUNTIF(B20,"MSMS")-COUNTIF(B20,"NCHC")-COUNTIF(B20,"NENT")-COUNTIF(B20,"NINS")-COUNTIF(B20,"SIND")-COUNTIF(B20,"TATF")-COUNTIF(B20,"TCAE")-COUNTIF(B20,"TCHC")-COUNTIF(B20,"TCOR")-COUNTIF(B20,"TDBM")-COUNTIF(B20,"TDOC")-COUNTIF(B20,"TENT")-COUNTIF(B20,"TGST")-COUNTIF(B20,"TINS")-COUNTIF(B20,"TOFI")-COUNTIF(B20,"TPRO")-COUNTIF(B20,"TROP")-COUNTIF(B20,"TSMS")-COUNTIF(B20,"VACA")-COUNTIF(B20,"X")-COUNTIF(B20,"XATC")-COUNTIF(B20,"YATC")-COUNTIF(B20,"ZATC")+COUNTBLANK(B23)+COUNTIF(B23,"&lt;&gt;")-COUNTIF(B23,"ACHC")-COUNTIF(B23,"AENT")-COUNTIF(B23,"AINS")-COUNTIF(B23,"ATC")-COUNTIF(B23,"CAPA")-COUNTIF(B23,"CERT")-COUNTIF(B23,"CET")-COUNTIF(B23,"CMED")-COUNTIF(B23,"COME")-COUNTIF(B23,"COMS")-COUNTIF(B23,"COMT")-COUNTIF(B23,"DESC")-COUNTIF(B23,"KATC")-COUNTIF(B23,"LICR")-COUNTIF(B23,"MATF")-COUNTIF(B23,"MCAE")-COUNTIF(B23,"MCHC")-COUNTIF(B23,"MCOR")-COUNTIF(B23,"MDBM")-COUNTIF(B23,"MDOC")-COUNTIF(B23,"MENT")-COUNTIF(B23,"MGST")-COUNTIF(B23,"MINS")-COUNTIF(B23,"MOFI")-COUNTIF(B23,"MPRO")-COUNTIF(B23,"MSMS")-COUNTIF(B23,"NCHC")-COUNTIF(B23,"NENT")-COUNTIF(B23,"NINS")-COUNTIF(B23,"SIND")-COUNTIF(B23,"TATF")-COUNTIF(B23,"TCAE")-COUNTIF(B23,"TCHC")-COUNTIF(B23,"TCOR")-COUNTIF(B23,"TDBM")-COUNTIF(B23,"TDOC")-COUNTIF(B23,"TENT")-COUNTIF(B23,"TGST")-COUNTIF(B23,"TINS")-COUNTIF(B23,"TOFI")-COUNTIF(B23,"TPRO")-COUNTIF(B23,"TROP")-COUNTIF(B23,"TSMS")-COUNTIF(B23,"VACA")-COUNTIF(B23,"X")-COUNTIF(B23,"XATC")-COUNTIF(B23,"YATC")-COUNTIF(B23,"ZATC")+COUNTBLANK(B21)+COUNTIF(B21,"&lt;&gt;")-COUNTIF(B21,"ACHC")-COUNTIF(B21,"AENT")-COUNTIF(B21,"AINS")-COUNTIF(B21,"ATC")-COUNTIF(B21,"CAPA")-COUNTIF(B21,"CERT")-COUNTIF(B21,"CET")-COUNTIF(B21,"CMED")-COUNTIF(B21,"COME")-COUNTIF(B21,"COMS")-COUNTIF(B21,"COMT")-COUNTIF(B21,"DESC")-COUNTIF(B21,"KATC")-COUNTIF(B21,"LICR")-COUNTIF(B21,"MATF")-COUNTIF(B21,"MCAE")-COUNTIF(B21,"MCHC")-COUNTIF(B21,"MCOR")-COUNTIF(B21,"MDBM")-COUNTIF(B21,"MDOC")-COUNTIF(B21,"MENT")-COUNTIF(B21,"MGST")-COUNTIF(B21,"MINS")-COUNTIF(B21,"MOFI")-COUNTIF(B21,"MPRO")-COUNTIF(B21,"MSMS")-COUNTIF(B21,"NCHC")-COUNTIF(B21,"NENT")-COUNTIF(B21,"NINS")-COUNTIF(B21,"SIND")-COUNTIF(B21,"TATF")-COUNTIF(B21,"TCAE")-COUNTIF(B21,"TCHC")-COUNTIF(B21,"TCOR")-COUNTIF(B21,"TDBM")-COUNTIF(B21,"TDOC")-COUNTIF(B21,"TENT")-COUNTIF(B21,"TGST")-COUNTIF(B21,"TINS")-COUNTIF(B21,"TOFI")-COUNTIF(B21,"TPRO")-COUNTIF(B21,"TROP")-COUNTIF(B21,"TSMS")-COUNTIF(B21,"VACA")-COUNTIF(B21,"X")-COUNTIF(B21,"XATC")-COUNTIF(B21,"YATC")-COUNTIF(B21,"ZATC")+COUNTBLANK(B24)+COUNTIF(B24,"&lt;&gt;")-COUNTIF(B24,"ACHC")-COUNTIF(B24,"AENT")-COUNTIF(B24,"AINS")-COUNTIF(B24,"ATC")-COUNTIF(B24,"CAPA")-COUNTIF(B24,"CERT")-COUNTIF(B24,"CET")-COUNTIF(B24,"CMED")-COUNTIF(B24,"COME")-COUNTIF(B24,"COMS")-COUNTIF(B24,"COMT")-COUNTIF(B24,"DESC")-COUNTIF(B24,"KATC")-COUNTIF(B24,"LICR")-COUNTIF(B24,"MATF")-COUNTIF(B24,"MCAE")-COUNTIF(B24,"MCHC")-COUNTIF(B24,"MCOR")-COUNTIF(B24,"MDBM")-COUNTIF(B24,"MDOC")-COUNTIF(B24,"MENT")-COUNTIF(B24,"MGST")-COUNTIF(B24,"MINS")-COUNTIF(B24,"MOFI")-COUNTIF(B24,"MPRO")-COUNTIF(B24,"MSMS")-COUNTIF(B24,"NCHC")-COUNTIF(B24,"NENT")-COUNTIF(B24,"NINS")-COUNTIF(B24,"SIND")-COUNTIF(B24,"TATF")-COUNTIF(B24,"TCAE")-COUNTIF(B24,"TCHC")-COUNTIF(B24,"TCOR")-COUNTIF(B24,"TDBM")-COUNTIF(B24,"TDOC")-COUNTIF(B24,"TENT")-COUNTIF(B24,"TGST")-COUNTIF(B24,"TINS")-COUNTIF(B24,"TOFI")-COUNTIF(B24,"TPRO")-COUNTIF(B24,"TROP")-COUNTIF(B24,"TSMS")-COUNTIF(B24,"VACA")-COUNTIF(B24,"X")-COUNTIF(B24,"XATC")-COUNTIF(B24,"YATC")-COUNTIF(B24,"ZATC")</f>
        <v>3</v>
      </c>
      <c r="C26" t="e">
        <f>COUNTBLANK(C22)+COUNTIF(C22,"&lt;&gt;")-COUNTIF(C22,"ACHC")-COUNTIF(C22,"AENT")-COUNTIF(C22,"AINS")-COUNTIF(C22,"ATC")-COUNTIF(C22,"CAPA")-COUNTIF(C22,"CERT")-COUNTIF(C22,"CET")-COUNTIF(C22,"CMED")-COUNTIF(C22,"COME")-COUNTIF(C22,"COMS")-COUNTIF(C22,"COMT")-COUNTIF(C22,"DESC")-COUNTIF(C22,"KATC")-COUNTIF(C22,"LICR")-COUNTIF(C22,"MATF")-COUNTIF(C22,"MCAE")-COUNTIF(C22,"MCHC")-COUNTIF(C22,"MCOR")-COUNTIF(C22,"MDBM")-COUNTIF(C22,"MDOC")-COUNTIF(C22,"MENT")-COUNTIF(C22,"MGST")-COUNTIF(C22,"MINS")-COUNTIF(C22,"MOFI")-COUNTIF(C22,"MPRO")-COUNTIF(C22,"MSMS")-COUNTIF(C22,"NCHC")-COUNTIF(C22,"NENT")-COUNTIF(C22,"NINS")-COUNTIF(C22,"SIND")-COUNTIF(C22,"TATF")-COUNTIF(C22,"TCAE")-COUNTIF(C22,"TCHC")-COUNTIF(C22,"TCOR")-COUNTIF(C22,"TDBM")-COUNTIF(C22,"TDOC")-COUNTIF(C22,"TENT")-COUNTIF(C22,"TGST")-COUNTIF(C22,"TINS")-COUNTIF(C22,"TOFI")-COUNTIF(C22,"TPRO")-COUNTIF(C22,"TROP")-COUNTIF(C22,"TSMS")-COUNTIF(C22,"VACA")-COUNTIF(C22,"X")-COUNTIF(C22,"XATC")-COUNTIF(C22,"YATC")-COUNTIF(C22,"ZATC")+COUNTBLANK(C25)+COUNTIF(C25,"&lt;&gt;")-COUNTIF(C25,"ACHC")-COUNTIF(C25,"AENT")-COUNTIF(C25,"AINS")-COUNTIF(C25,"ATC")-COUNTIF(C25,"CAPA")-COUNTIF(C25,"CERT")-COUNTIF(C25,"CET")-COUNTIF(C25,"CMED")-COUNTIF(C25,"COME")-COUNTIF(C25,"COMS")-COUNTIF(C25,"COMT")-COUNTIF(C25,"DESC")-COUNTIF(C25,"KATC")-COUNTIF(C25,"LICR")-COUNTIF(C25,"MATF")-COUNTIF(C25,"MCAE")-COUNTIF(C25,"MCHC")-COUNTIF(C25,"MCOR")-COUNTIF(C25,"MDBM")-COUNTIF(C25,"MDOC")-COUNTIF(C25,"MENT")-COUNTIF(C25,"MGST")-COUNTIF(C25,"MINS")-COUNTIF(C25,"MOFI")-COUNTIF(C25,"MPRO")-COUNTIF(C25,"MSMS")-COUNTIF(C25,"NCHC")-COUNTIF(C25,"NENT")-COUNTIF(C25,"NINS")-COUNTIF(C25,"SIND")-COUNTIF(C25,"TATF")-COUNTIF(C25,"TCAE")-COUNTIF(C25,"TCHC")-COUNTIF(C25,"TCOR")-COUNTIF(C25,"TDBM")-COUNTIF(C25,"TDOC")-COUNTIF(C25,"TENT")-COUNTIF(C25,"TGST")-COUNTIF(C25,"TINS")-COUNTIF(C25,"TOFI")-COUNTIF(C25,"TPRO")-COUNTIF(C25,"TROP")-COUNTIF(C25,"TSMS")-COUNTIF(C25,"VACA")-COUNTIF(C25,"X")-COUNTIF(C25,"XATC")-COUNTIF(C25,"YATC")-COUNTIF(C25,"ZATC")+COUNTBLANK(C20)+COUNTIF(C20,"&lt;&gt;")-COUNTIF(C20,"ACHC")-COUNTIF(C20,"AENT")-COUNTIF(C20,"AINS")-COUNTIF(C20,"ATC")-COUNTIF(C20,"CAPA")-COUNTIF(C20,"CERT")-COUNTIF(C20,"CET")-COUNTIF(C20,"CMED")-COUNTIF(C20,"COME")-COUNTIF(C20,"COMS")-COUNTIF(C20,"COMT")-COUNTIF(C20,"DESC")-COUNTIF(C20,"KATC")-COUNTIF(C20,"LICR")-COUNTIF(C20,"MATF")-COUNTIF(C20,"MCAE")-COUNTIF(C20,"MCHC")-COUNTIF(C20,"MCOR")-COUNTIF(C20,"MDBM")-COUNTIF(C20,"MDOC")-COUNTIF(C20,"MENT")-COUNTIF(C20,"MGST")-COUNTIF(C20,"MINS")-COUNTIF(C20,"MOFI")-COUNTIF(C20,"MPRO")-COUNTIF(C20,"MSMS")-COUNTIF(C20,"NCHC")-COUNTIF(C20,"NENT")-COUNTIF(C20,"NINS")-COUNTIF(C20,"SIND")-COUNTIF(C20,"TATF")-COUNTIF(C20,"TCAE")-COUNTIF(C20,"TCHC")-COUNTIF(C20,"TCOR")-COUNTIF(C20,"TDBM")-COUNTIF(C20,"TDOC")-COUNTIF(C20,"TENT")-COUNTIF(C20,"TGST")-COUNTIF(C20,"TINS")-COUNTIF(C20,"TOFI")-COUNTIF(C20,"TPRO")-COUNTIF(C20,"TROP")-COUNTIF(C20,"TSMS")-COUNTIF(C20,"VACA")-COUNTIF(C20,"X")-COUNTIF(C20,"XATC")-COUNTIF(C20,"YATC")-COUNTIF(C20,"ZATC")+COUNTBLANK(C21)+COUNTIF(C21,"&lt;&gt;")-COUNTIF(C21,"ACHC")-COUNTIF(C21,"AENT")-COUNTIF(C21,"AINS")-COUNTIF(C21,"ATC")-COUNTIF(C21,"CAPA")-COUNTIF(C21,"CERT")-COUNTIF(C21,"CET")-COUNTIF(C21,"CMED")-COUNTIF(C21,"COME")-COUNTIF(C21,"COMS")-COUNTIF(C21,"COMT")-COUNTIF(C21,"DESC")-COUNTIF(C21,"KATC")-COUNTIF(C21,"LICR")-COUNTIF(C21,"MATF")-COUNTIF(C21,"MCAE")-COUNTIF(C21,"MCHC")-COUNTIF(C21,"MCOR")-COUNTIF(C21,"MDBM")-COUNTIF(C21,"MDOC")-COUNTIF(C21,"MENT")-COUNTIF(C21,"MGST")-COUNTIF(C21,"MINS")-COUNTIF(C21,"MOFI")-COUNTIF(C21,"MPRO")-COUNTIF(C21,"MSMS")-COUNTIF(C21,"NCHC")-COUNTIF(C21,"NENT")-COUNTIF(C21,"NINS")-COUNTIF(C21,"SIND")-COUNTIF(C21,"TATF")-COUNTIF(C21,"TCAE")-COUNTIF(C21,"TCHC")-COUNTIF(C21,"TCOR")-COUNTIF(C21,"TDBM")-COUNTIF(C21,"TDOC")-COUNTIF(C21,"TENT")-COUNTIF(C21,"TGST")-COUNTIF(C21,"TINS")-COUNTIF(C21,"TOFI")-COUNTIF(C21,"TPRO")-COUNTIF(C21,"TROP")-COUNTIF(C21,"TSMS")-COUNTIF(C21,"VACA")-COUNTIF(C21,"X")-COUNTIF(C21,"XATC")-COUNTIF(C21,"YATC")-COUNTIF(C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C24)+COUNTIF(C24,"&lt;&gt;")-COUNTIF(C24,"ACHC")-COUNTIF(C24,"AENT")-COUNTIF(C24,"AINS")-COUNTIF(C24,"ATC")-COUNTIF(C24,"CAPA")-COUNTIF(C24,"CERT")-COUNTIF(C24,"CET")-COUNTIF(C24,"CMED")-COUNTIF(C24,"COME")-COUNTIF(C24,"COMS")-COUNTIF(C24,"COMT")-COUNTIF(C24,"DESC")-COUNTIF(C24,"KATC")-COUNTIF(C24,"LICR")-COUNTIF(C24,"MATF")-COUNTIF(C24,"MCAE")-COUNTIF(C24,"MCHC")-COUNTIF(C24,"MCOR")-COUNTIF(C24,"MDBM")-COUNTIF(C24,"MDOC")-COUNTIF(C24,"MENT")-COUNTIF(C24,"MGST")-COUNTIF(C24,"MINS")-COUNTIF(C24,"MOFI")-COUNTIF(C24,"MPRO")-COUNTIF(C24,"MSMS")-COUNTIF(C24,"NCHC")-COUNTIF(C24,"NENT")-COUNTIF(C24,"NINS")-COUNTIF(C24,"SIND")-COUNTIF(C24,"TATF")-COUNTIF(C24,"TCAE")-COUNTIF(C24,"TCHC")-COUNTIF(C24,"TCOR")-COUNTIF(C24,"TDBM")-COUNTIF(C24,"TDOC")-COUNTIF(C24,"TENT")-COUNTIF(C24,"TGST")-COUNTIF(C24,"TINS")-COUNTIF(C24,"TOFI")-COUNTIF(C24,"TPRO")-COUNTIF(C24,"TROP")-COUNTIF(C24,"TSMS")-COUNTIF(C24,"VACA")-COUNTIF(C24,"X")-COUNTIF(C24,"XATC")-COUNTIF(C24,"YATC")-COUNTIF(C24,"ZATC")</f>
        <v>#REF!</v>
      </c>
      <c r="D26">
        <f>COUNTBLANK(D22)+COUNTIF(D22,"&lt;&gt;")-COUNTIF(D22,"ACHC")-COUNTIF(D22,"AENT")-COUNTIF(D22,"AINS")-COUNTIF(D22,"ATC")-COUNTIF(D22,"CAPA")-COUNTIF(D22,"CERT")-COUNTIF(D22,"CET")-COUNTIF(D22,"CMED")-COUNTIF(D22,"COME")-COUNTIF(D22,"COMS")-COUNTIF(D22,"COMT")-COUNTIF(D22,"DESC")-COUNTIF(D22,"KATC")-COUNTIF(D22,"LICR")-COUNTIF(D22,"MATF")-COUNTIF(D22,"MCAE")-COUNTIF(D22,"MCHC")-COUNTIF(D22,"MCOR")-COUNTIF(D22,"MDBM")-COUNTIF(D22,"MDOC")-COUNTIF(D22,"MENT")-COUNTIF(D22,"MGST")-COUNTIF(D22,"MINS")-COUNTIF(D22,"MOFI")-COUNTIF(D22,"MPRO")-COUNTIF(D22,"MSMS")-COUNTIF(D22,"NCHC")-COUNTIF(D22,"NENT")-COUNTIF(D22,"NINS")-COUNTIF(D22,"SIND")-COUNTIF(D22,"TATF")-COUNTIF(D22,"TCAE")-COUNTIF(D22,"TCHC")-COUNTIF(D22,"TCOR")-COUNTIF(D22,"TDBM")-COUNTIF(D22,"TDOC")-COUNTIF(D22,"TENT")-COUNTIF(D22,"TGST")-COUNTIF(D22,"TINS")-COUNTIF(D22,"TOFI")-COUNTIF(D22,"TPRO")-COUNTIF(D22,"TROP")-COUNTIF(D22,"TSMS")-COUNTIF(D22,"VACA")-COUNTIF(D22,"X")-COUNTIF(D22,"XATC")-COUNTIF(D22,"YATC")-COUNTIF(D22,"ZATC")+COUNTBLANK(D25)+COUNTIF(D25,"&lt;&gt;")-COUNTIF(D25,"ACHC")-COUNTIF(D25,"AENT")-COUNTIF(D25,"AINS")-COUNTIF(D25,"ATC")-COUNTIF(D25,"CAPA")-COUNTIF(D25,"CERT")-COUNTIF(D25,"CET")-COUNTIF(D25,"CMED")-COUNTIF(D25,"COME")-COUNTIF(D25,"COMS")-COUNTIF(D25,"COMT")-COUNTIF(D25,"DESC")-COUNTIF(D25,"KATC")-COUNTIF(D25,"LICR")-COUNTIF(D25,"MATF")-COUNTIF(D25,"MCAE")-COUNTIF(D25,"MCHC")-COUNTIF(D25,"MCOR")-COUNTIF(D25,"MDBM")-COUNTIF(D25,"MDOC")-COUNTIF(D25,"MENT")-COUNTIF(D25,"MGST")-COUNTIF(D25,"MINS")-COUNTIF(D25,"MOFI")-COUNTIF(D25,"MPRO")-COUNTIF(D25,"MSMS")-COUNTIF(D25,"NCHC")-COUNTIF(D25,"NENT")-COUNTIF(D25,"NINS")-COUNTIF(D25,"SIND")-COUNTIF(D25,"TATF")-COUNTIF(D25,"TCAE")-COUNTIF(D25,"TCHC")-COUNTIF(D25,"TCOR")-COUNTIF(D25,"TDBM")-COUNTIF(D25,"TDOC")-COUNTIF(D25,"TENT")-COUNTIF(D25,"TGST")-COUNTIF(D25,"TINS")-COUNTIF(D25,"TOFI")-COUNTIF(D25,"TPRO")-COUNTIF(D25,"TROP")-COUNTIF(D25,"TSMS")-COUNTIF(D25,"VACA")-COUNTIF(D25,"X")-COUNTIF(D25,"XATC")-COUNTIF(D25,"YATC")-COUNTIF(D25,"ZATC")+COUNTBLANK(D20)+COUNTIF(D20,"&lt;&gt;")-COUNTIF(D20,"ACHC")-COUNTIF(D20,"AENT")-COUNTIF(D20,"AINS")-COUNTIF(D20,"ATC")-COUNTIF(D20,"CAPA")-COUNTIF(D20,"CERT")-COUNTIF(D20,"CET")-COUNTIF(D20,"CMED")-COUNTIF(D20,"COME")-COUNTIF(D20,"COMS")-COUNTIF(D20,"COMT")-COUNTIF(D20,"DESC")-COUNTIF(D20,"KATC")-COUNTIF(D20,"LICR")-COUNTIF(D20,"MATF")-COUNTIF(D20,"MCAE")-COUNTIF(D20,"MCHC")-COUNTIF(D20,"MCOR")-COUNTIF(D20,"MDBM")-COUNTIF(D20,"MDOC")-COUNTIF(D20,"MENT")-COUNTIF(D20,"MGST")-COUNTIF(D20,"MINS")-COUNTIF(D20,"MOFI")-COUNTIF(D20,"MPRO")-COUNTIF(D20,"MSMS")-COUNTIF(D20,"NCHC")-COUNTIF(D20,"NENT")-COUNTIF(D20,"NINS")-COUNTIF(D20,"SIND")-COUNTIF(D20,"TATF")-COUNTIF(D20,"TCAE")-COUNTIF(D20,"TCHC")-COUNTIF(D20,"TCOR")-COUNTIF(D20,"TDBM")-COUNTIF(D20,"TDOC")-COUNTIF(D20,"TENT")-COUNTIF(D20,"TGST")-COUNTIF(D20,"TINS")-COUNTIF(D20,"TOFI")-COUNTIF(D20,"TPRO")-COUNTIF(D20,"TROP")-COUNTIF(D20,"TSMS")-COUNTIF(D20,"VACA")-COUNTIF(D20,"X")-COUNTIF(D20,"XATC")-COUNTIF(D20,"YATC")-COUNTIF(D20,"ZATC")+COUNTBLANK(D23)+COUNTIF(D23,"&lt;&gt;")-COUNTIF(D23,"ACHC")-COUNTIF(D23,"AENT")-COUNTIF(D23,"AINS")-COUNTIF(D23,"ATC")-COUNTIF(D23,"CAPA")-COUNTIF(D23,"CERT")-COUNTIF(D23,"CET")-COUNTIF(D23,"CMED")-COUNTIF(D23,"COME")-COUNTIF(D23,"COMS")-COUNTIF(D23,"COMT")-COUNTIF(D23,"DESC")-COUNTIF(D23,"KATC")-COUNTIF(D23,"LICR")-COUNTIF(D23,"MATF")-COUNTIF(D23,"MCAE")-COUNTIF(D23,"MCHC")-COUNTIF(D23,"MCOR")-COUNTIF(D23,"MDBM")-COUNTIF(D23,"MDOC")-COUNTIF(D23,"MENT")-COUNTIF(D23,"MGST")-COUNTIF(D23,"MINS")-COUNTIF(D23,"MOFI")-COUNTIF(D23,"MPRO")-COUNTIF(D23,"MSMS")-COUNTIF(D23,"NCHC")-COUNTIF(D23,"NENT")-COUNTIF(D23,"NINS")-COUNTIF(D23,"SIND")-COUNTIF(D23,"TATF")-COUNTIF(D23,"TCAE")-COUNTIF(D23,"TCHC")-COUNTIF(D23,"TCOR")-COUNTIF(D23,"TDBM")-COUNTIF(D23,"TDOC")-COUNTIF(D23,"TENT")-COUNTIF(D23,"TGST")-COUNTIF(D23,"TINS")-COUNTIF(D23,"TOFI")-COUNTIF(D23,"TPRO")-COUNTIF(D23,"TROP")-COUNTIF(D23,"TSMS")-COUNTIF(D23,"VACA")-COUNTIF(D23,"X")-COUNTIF(D23,"XATC")-COUNTIF(D23,"YATC")-COUNTIF(D23,"ZATC")+COUNTBLANK(D21)+COUNTIF(D21,"&lt;&gt;")-COUNTIF(D21,"ACHC")-COUNTIF(D21,"AENT")-COUNTIF(D21,"AINS")-COUNTIF(D21,"ATC")-COUNTIF(D21,"CAPA")-COUNTIF(D21,"CERT")-COUNTIF(D21,"CET")-COUNTIF(D21,"CMED")-COUNTIF(D21,"COME")-COUNTIF(D21,"COMS")-COUNTIF(D21,"COMT")-COUNTIF(D21,"DESC")-COUNTIF(D21,"KATC")-COUNTIF(D21,"LICR")-COUNTIF(D21,"MATF")-COUNTIF(D21,"MCAE")-COUNTIF(D21,"MCHC")-COUNTIF(D21,"MCOR")-COUNTIF(D21,"MDBM")-COUNTIF(D21,"MDOC")-COUNTIF(D21,"MENT")-COUNTIF(D21,"MGST")-COUNTIF(D21,"MINS")-COUNTIF(D21,"MOFI")-COUNTIF(D21,"MPRO")-COUNTIF(D21,"MSMS")-COUNTIF(D21,"NCHC")-COUNTIF(D21,"NENT")-COUNTIF(D21,"NINS")-COUNTIF(D21,"SIND")-COUNTIF(D21,"TATF")-COUNTIF(D21,"TCAE")-COUNTIF(D21,"TCHC")-COUNTIF(D21,"TCOR")-COUNTIF(D21,"TDBM")-COUNTIF(D21,"TDOC")-COUNTIF(D21,"TENT")-COUNTIF(D21,"TGST")-COUNTIF(D21,"TINS")-COUNTIF(D21,"TOFI")-COUNTIF(D21,"TPRO")-COUNTIF(D21,"TROP")-COUNTIF(D21,"TSMS")-COUNTIF(D21,"VACA")-COUNTIF(D21,"X")-COUNTIF(D21,"XATC")-COUNTIF(D21,"YATC")-COUNTIF(D21,"ZATC")+COUNTBLANK(D24)+COUNTIF(D24,"&lt;&gt;")-COUNTIF(D24,"ACHC")-COUNTIF(D24,"AENT")-COUNTIF(D24,"AINS")-COUNTIF(D24,"ATC")-COUNTIF(D24,"CAPA")-COUNTIF(D24,"CERT")-COUNTIF(D24,"CET")-COUNTIF(D24,"CMED")-COUNTIF(D24,"COME")-COUNTIF(D24,"COMS")-COUNTIF(D24,"COMT")-COUNTIF(D24,"DESC")-COUNTIF(D24,"KATC")-COUNTIF(D24,"LICR")-COUNTIF(D24,"MATF")-COUNTIF(D24,"MCAE")-COUNTIF(D24,"MCHC")-COUNTIF(D24,"MCOR")-COUNTIF(D24,"MDBM")-COUNTIF(D24,"MDOC")-COUNTIF(D24,"MENT")-COUNTIF(D24,"MGST")-COUNTIF(D24,"MINS")-COUNTIF(D24,"MOFI")-COUNTIF(D24,"MPRO")-COUNTIF(D24,"MSMS")-COUNTIF(D24,"NCHC")-COUNTIF(D24,"NENT")-COUNTIF(D24,"NINS")-COUNTIF(D24,"SIND")-COUNTIF(D24,"TATF")-COUNTIF(D24,"TCAE")-COUNTIF(D24,"TCHC")-COUNTIF(D24,"TCOR")-COUNTIF(D24,"TDBM")-COUNTIF(D24,"TDOC")-COUNTIF(D24,"TENT")-COUNTIF(D24,"TGST")-COUNTIF(D24,"TINS")-COUNTIF(D24,"TOFI")-COUNTIF(D24,"TPRO")-COUNTIF(D24,"TROP")-COUNTIF(D24,"TSMS")-COUNTIF(D24,"VACA")-COUNTIF(D24,"X")-COUNTIF(D24,"XATC")-COUNTIF(D24,"YATC")-COUNTIF(D24,"ZATC")</f>
        <v>3</v>
      </c>
      <c r="E26">
        <f>COUNTBLANK(E22)+COUNTIF(E22,"&lt;&gt;")-COUNTIF(E22,"ACHC")-COUNTIF(E22,"AENT")-COUNTIF(E22,"AINS")-COUNTIF(E22,"ATC")-COUNTIF(E22,"CAPA")-COUNTIF(E22,"CERT")-COUNTIF(E22,"CET")-COUNTIF(E22,"CMED")-COUNTIF(E22,"COME")-COUNTIF(E22,"COMS")-COUNTIF(E22,"COMT")-COUNTIF(E22,"DESC")-COUNTIF(E22,"KATC")-COUNTIF(E22,"LICR")-COUNTIF(E22,"MATF")-COUNTIF(E22,"MCAE")-COUNTIF(E22,"MCHC")-COUNTIF(E22,"MCOR")-COUNTIF(E22,"MDBM")-COUNTIF(E22,"MDOC")-COUNTIF(E22,"MENT")-COUNTIF(E22,"MGST")-COUNTIF(E22,"MINS")-COUNTIF(E22,"MOFI")-COUNTIF(E22,"MPRO")-COUNTIF(E22,"MSMS")-COUNTIF(E22,"NCHC")-COUNTIF(E22,"NENT")-COUNTIF(E22,"NINS")-COUNTIF(E22,"SIND")-COUNTIF(E22,"TATF")-COUNTIF(E22,"TCAE")-COUNTIF(E22,"TCHC")-COUNTIF(E22,"TCOR")-COUNTIF(E22,"TDBM")-COUNTIF(E22,"TDOC")-COUNTIF(E22,"TENT")-COUNTIF(E22,"TGST")-COUNTIF(E22,"TINS")-COUNTIF(E22,"TOFI")-COUNTIF(E22,"TPRO")-COUNTIF(E22,"TROP")-COUNTIF(E22,"TSMS")-COUNTIF(E22,"VACA")-COUNTIF(E22,"X")-COUNTIF(E22,"XATC")-COUNTIF(E22,"YATC")-COUNTIF(E22,"ZATC")+COUNTBLANK(E25)+COUNTIF(E25,"&lt;&gt;")-COUNTIF(E25,"ACHC")-COUNTIF(E25,"AENT")-COUNTIF(E25,"AINS")-COUNTIF(E25,"ATC")-COUNTIF(E25,"CAPA")-COUNTIF(E25,"CERT")-COUNTIF(E25,"CET")-COUNTIF(E25,"CMED")-COUNTIF(E25,"COME")-COUNTIF(E25,"COMS")-COUNTIF(E25,"COMT")-COUNTIF(E25,"DESC")-COUNTIF(E25,"KATC")-COUNTIF(E25,"LICR")-COUNTIF(E25,"MATF")-COUNTIF(E25,"MCAE")-COUNTIF(E25,"MCHC")-COUNTIF(E25,"MCOR")-COUNTIF(E25,"MDBM")-COUNTIF(E25,"MDOC")-COUNTIF(E25,"MENT")-COUNTIF(E25,"MGST")-COUNTIF(E25,"MINS")-COUNTIF(E25,"MOFI")-COUNTIF(E25,"MPRO")-COUNTIF(E25,"MSMS")-COUNTIF(E25,"NCHC")-COUNTIF(E25,"NENT")-COUNTIF(E25,"NINS")-COUNTIF(E25,"SIND")-COUNTIF(E25,"TATF")-COUNTIF(E25,"TCAE")-COUNTIF(E25,"TCHC")-COUNTIF(E25,"TCOR")-COUNTIF(E25,"TDBM")-COUNTIF(E25,"TDOC")-COUNTIF(E25,"TENT")-COUNTIF(E25,"TGST")-COUNTIF(E25,"TINS")-COUNTIF(E25,"TOFI")-COUNTIF(E25,"TPRO")-COUNTIF(E25,"TROP")-COUNTIF(E25,"TSMS")-COUNTIF(E25,"VACA")-COUNTIF(E25,"X")-COUNTIF(E25,"XATC")-COUNTIF(E25,"YATC")-COUNTIF(E25,"ZATC")+COUNTBLANK(E20)+COUNTIF(E20,"&lt;&gt;")-COUNTIF(E20,"ACHC")-COUNTIF(E20,"AENT")-COUNTIF(E20,"AINS")-COUNTIF(E20,"ATC")-COUNTIF(E20,"CAPA")-COUNTIF(E20,"CERT")-COUNTIF(E20,"CET")-COUNTIF(E20,"CMED")-COUNTIF(E20,"COME")-COUNTIF(E20,"COMS")-COUNTIF(E20,"COMT")-COUNTIF(E20,"DESC")-COUNTIF(E20,"KATC")-COUNTIF(E20,"LICR")-COUNTIF(E20,"MATF")-COUNTIF(E20,"MCAE")-COUNTIF(E20,"MCHC")-COUNTIF(E20,"MCOR")-COUNTIF(E20,"MDBM")-COUNTIF(E20,"MDOC")-COUNTIF(E20,"MENT")-COUNTIF(E20,"MGST")-COUNTIF(E20,"MINS")-COUNTIF(E20,"MOFI")-COUNTIF(E20,"MPRO")-COUNTIF(E20,"MSMS")-COUNTIF(E20,"NCHC")-COUNTIF(E20,"NENT")-COUNTIF(E20,"NINS")-COUNTIF(E20,"SIND")-COUNTIF(E20,"TATF")-COUNTIF(E20,"TCAE")-COUNTIF(E20,"TCHC")-COUNTIF(E20,"TCOR")-COUNTIF(E20,"TDBM")-COUNTIF(E20,"TDOC")-COUNTIF(E20,"TENT")-COUNTIF(E20,"TGST")-COUNTIF(E20,"TINS")-COUNTIF(E20,"TOFI")-COUNTIF(E20,"TPRO")-COUNTIF(E20,"TROP")-COUNTIF(E20,"TSMS")-COUNTIF(E20,"VACA")-COUNTIF(E20,"X")-COUNTIF(E20,"XATC")-COUNTIF(E20,"YATC")-COUNTIF(E20,"ZATC")+COUNTBLANK(E23)+COUNTIF(E23,"&lt;&gt;")-COUNTIF(E23,"ACHC")-COUNTIF(E23,"AENT")-COUNTIF(E23,"AINS")-COUNTIF(E23,"ATC")-COUNTIF(E23,"CAPA")-COUNTIF(E23,"CERT")-COUNTIF(E23,"CET")-COUNTIF(E23,"CMED")-COUNTIF(E23,"COME")-COUNTIF(E23,"COMS")-COUNTIF(E23,"COMT")-COUNTIF(E23,"DESC")-COUNTIF(E23,"KATC")-COUNTIF(E23,"LICR")-COUNTIF(E23,"MATF")-COUNTIF(E23,"MCAE")-COUNTIF(E23,"MCHC")-COUNTIF(E23,"MCOR")-COUNTIF(E23,"MDBM")-COUNTIF(E23,"MDOC")-COUNTIF(E23,"MENT")-COUNTIF(E23,"MGST")-COUNTIF(E23,"MINS")-COUNTIF(E23,"MOFI")-COUNTIF(E23,"MPRO")-COUNTIF(E23,"MSMS")-COUNTIF(E23,"NCHC")-COUNTIF(E23,"NENT")-COUNTIF(E23,"NINS")-COUNTIF(E23,"SIND")-COUNTIF(E23,"TATF")-COUNTIF(E23,"TCAE")-COUNTIF(E23,"TCHC")-COUNTIF(E23,"TCOR")-COUNTIF(E23,"TDBM")-COUNTIF(E23,"TDOC")-COUNTIF(E23,"TENT")-COUNTIF(E23,"TGST")-COUNTIF(E23,"TINS")-COUNTIF(E23,"TOFI")-COUNTIF(E23,"TPRO")-COUNTIF(E23,"TROP")-COUNTIF(E23,"TSMS")-COUNTIF(E23,"VACA")-COUNTIF(E23,"X")-COUNTIF(E23,"XATC")-COUNTIF(E23,"YATC")-COUNTIF(E23,"ZATC")+COUNTBLANK(E21)+COUNTIF(E21,"&lt;&gt;")-COUNTIF(E21,"ACHC")-COUNTIF(E21,"AENT")-COUNTIF(E21,"AINS")-COUNTIF(E21,"ATC")-COUNTIF(E21,"CAPA")-COUNTIF(E21,"CERT")-COUNTIF(E21,"CET")-COUNTIF(E21,"CMED")-COUNTIF(E21,"COME")-COUNTIF(E21,"COMS")-COUNTIF(E21,"COMT")-COUNTIF(E21,"DESC")-COUNTIF(E21,"KATC")-COUNTIF(E21,"LICR")-COUNTIF(E21,"MATF")-COUNTIF(E21,"MCAE")-COUNTIF(E21,"MCHC")-COUNTIF(E21,"MCOR")-COUNTIF(E21,"MDBM")-COUNTIF(E21,"MDOC")-COUNTIF(E21,"MENT")-COUNTIF(E21,"MGST")-COUNTIF(E21,"MINS")-COUNTIF(E21,"MOFI")-COUNTIF(E21,"MPRO")-COUNTIF(E21,"MSMS")-COUNTIF(E21,"NCHC")-COUNTIF(E21,"NENT")-COUNTIF(E21,"NINS")-COUNTIF(E21,"SIND")-COUNTIF(E21,"TATF")-COUNTIF(E21,"TCAE")-COUNTIF(E21,"TCHC")-COUNTIF(E21,"TCOR")-COUNTIF(E21,"TDBM")-COUNTIF(E21,"TDOC")-COUNTIF(E21,"TENT")-COUNTIF(E21,"TGST")-COUNTIF(E21,"TINS")-COUNTIF(E21,"TOFI")-COUNTIF(E21,"TPRO")-COUNTIF(E21,"TROP")-COUNTIF(E21,"TSMS")-COUNTIF(E21,"VACA")-COUNTIF(E21,"X")-COUNTIF(E21,"XATC")-COUNTIF(E21,"YATC")-COUNTIF(E21,"ZATC")+COUNTBLANK(E24)+COUNTIF(E24,"&lt;&gt;")-COUNTIF(E24,"ACHC")-COUNTIF(E24,"AENT")-COUNTIF(E24,"AINS")-COUNTIF(E24,"ATC")-COUNTIF(E24,"CAPA")-COUNTIF(E24,"CERT")-COUNTIF(E24,"CET")-COUNTIF(E24,"CMED")-COUNTIF(E24,"COME")-COUNTIF(E24,"COMS")-COUNTIF(E24,"COMT")-COUNTIF(E24,"DESC")-COUNTIF(E24,"KATC")-COUNTIF(E24,"LICR")-COUNTIF(E24,"MATF")-COUNTIF(E24,"MCAE")-COUNTIF(E24,"MCHC")-COUNTIF(E24,"MCOR")-COUNTIF(E24,"MDBM")-COUNTIF(E24,"MDOC")-COUNTIF(E24,"MENT")-COUNTIF(E24,"MGST")-COUNTIF(E24,"MINS")-COUNTIF(E24,"MOFI")-COUNTIF(E24,"MPRO")-COUNTIF(E24,"MSMS")-COUNTIF(E24,"NCHC")-COUNTIF(E24,"NENT")-COUNTIF(E24,"NINS")-COUNTIF(E24,"SIND")-COUNTIF(E24,"TATF")-COUNTIF(E24,"TCAE")-COUNTIF(E24,"TCHC")-COUNTIF(E24,"TCOR")-COUNTIF(E24,"TDBM")-COUNTIF(E24,"TDOC")-COUNTIF(E24,"TENT")-COUNTIF(E24,"TGST")-COUNTIF(E24,"TINS")-COUNTIF(E24,"TOFI")-COUNTIF(E24,"TPRO")-COUNTIF(E24,"TROP")-COUNTIF(E24,"TSMS")-COUNTIF(E24,"VACA")-COUNTIF(E24,"X")-COUNTIF(E24,"XATC")-COUNTIF(E24,"YATC")-COUNTIF(E24,"ZATC")</f>
        <v>2</v>
      </c>
      <c r="F26">
        <f>COUNTBLANK(F22)+COUNTIF(F22,"&lt;&gt;")-COUNTIF(F22,"ACHC")-COUNTIF(F22,"AENT")-COUNTIF(F22,"AINS")-COUNTIF(F22,"ATC")-COUNTIF(F22,"CAPA")-COUNTIF(F22,"CERT")-COUNTIF(F22,"CET")-COUNTIF(F22,"CMED")-COUNTIF(F22,"COME")-COUNTIF(F22,"COMS")-COUNTIF(F22,"COMT")-COUNTIF(F22,"DESC")-COUNTIF(F22,"KATC")-COUNTIF(F22,"LICR")-COUNTIF(F22,"MATF")-COUNTIF(F22,"MCAE")-COUNTIF(F22,"MCHC")-COUNTIF(F22,"MCOR")-COUNTIF(F22,"MDBM")-COUNTIF(F22,"MDOC")-COUNTIF(F22,"MENT")-COUNTIF(F22,"MGST")-COUNTIF(F22,"MINS")-COUNTIF(F22,"MOFI")-COUNTIF(F22,"MPRO")-COUNTIF(F22,"MSMS")-COUNTIF(F22,"NCHC")-COUNTIF(F22,"NENT")-COUNTIF(F22,"NINS")-COUNTIF(F22,"SIND")-COUNTIF(F22,"TATF")-COUNTIF(F22,"TCAE")-COUNTIF(F22,"TCHC")-COUNTIF(F22,"TCOR")-COUNTIF(F22,"TDBM")-COUNTIF(F22,"TDOC")-COUNTIF(F22,"TENT")-COUNTIF(F22,"TGST")-COUNTIF(F22,"TINS")-COUNTIF(F22,"TOFI")-COUNTIF(F22,"TPRO")-COUNTIF(F22,"TROP")-COUNTIF(F22,"TSMS")-COUNTIF(F22,"VACA")-COUNTIF(F22,"X")-COUNTIF(F22,"XATC")-COUNTIF(F22,"YATC")-COUNTIF(F22,"ZATC")+COUNTBLANK(F25)+COUNTIF(F25,"&lt;&gt;")-COUNTIF(F25,"ACHC")-COUNTIF(F25,"AENT")-COUNTIF(F25,"AINS")-COUNTIF(F25,"ATC")-COUNTIF(F25,"CAPA")-COUNTIF(F25,"CERT")-COUNTIF(F25,"CET")-COUNTIF(F25,"CMED")-COUNTIF(F25,"COME")-COUNTIF(F25,"COMS")-COUNTIF(F25,"COMT")-COUNTIF(F25,"DESC")-COUNTIF(F25,"KATC")-COUNTIF(F25,"LICR")-COUNTIF(F25,"MATF")-COUNTIF(F25,"MCAE")-COUNTIF(F25,"MCHC")-COUNTIF(F25,"MCOR")-COUNTIF(F25,"MDBM")-COUNTIF(F25,"MDOC")-COUNTIF(F25,"MENT")-COUNTIF(F25,"MGST")-COUNTIF(F25,"MINS")-COUNTIF(F25,"MOFI")-COUNTIF(F25,"MPRO")-COUNTIF(F25,"MSMS")-COUNTIF(F25,"NCHC")-COUNTIF(F25,"NENT")-COUNTIF(F25,"NINS")-COUNTIF(F25,"SIND")-COUNTIF(F25,"TATF")-COUNTIF(F25,"TCAE")-COUNTIF(F25,"TCHC")-COUNTIF(F25,"TCOR")-COUNTIF(F25,"TDBM")-COUNTIF(F25,"TDOC")-COUNTIF(F25,"TENT")-COUNTIF(F25,"TGST")-COUNTIF(F25,"TINS")-COUNTIF(F25,"TOFI")-COUNTIF(F25,"TPRO")-COUNTIF(F25,"TROP")-COUNTIF(F25,"TSMS")-COUNTIF(F25,"VACA")-COUNTIF(F25,"X")-COUNTIF(F25,"XATC")-COUNTIF(F25,"YATC")-COUNTIF(F25,"ZATC")+COUNTBLANK(F20)+COUNTIF(F20,"&lt;&gt;")-COUNTIF(F20,"ACHC")-COUNTIF(F20,"AENT")-COUNTIF(F20,"AINS")-COUNTIF(F20,"ATC")-COUNTIF(F20,"CAPA")-COUNTIF(F20,"CERT")-COUNTIF(F20,"CET")-COUNTIF(F20,"CMED")-COUNTIF(F20,"COME")-COUNTIF(F20,"COMS")-COUNTIF(F20,"COMT")-COUNTIF(F20,"DESC")-COUNTIF(F20,"KATC")-COUNTIF(F20,"LICR")-COUNTIF(F20,"MATF")-COUNTIF(F20,"MCAE")-COUNTIF(F20,"MCHC")-COUNTIF(F20,"MCOR")-COUNTIF(F20,"MDBM")-COUNTIF(F20,"MDOC")-COUNTIF(F20,"MENT")-COUNTIF(F20,"MGST")-COUNTIF(F20,"MINS")-COUNTIF(F20,"MOFI")-COUNTIF(F20,"MPRO")-COUNTIF(F20,"MSMS")-COUNTIF(F20,"NCHC")-COUNTIF(F20,"NENT")-COUNTIF(F20,"NINS")-COUNTIF(F20,"SIND")-COUNTIF(F20,"TATF")-COUNTIF(F20,"TCAE")-COUNTIF(F20,"TCHC")-COUNTIF(F20,"TCOR")-COUNTIF(F20,"TDBM")-COUNTIF(F20,"TDOC")-COUNTIF(F20,"TENT")-COUNTIF(F20,"TGST")-COUNTIF(F20,"TINS")-COUNTIF(F20,"TOFI")-COUNTIF(F20,"TPRO")-COUNTIF(F20,"TROP")-COUNTIF(F20,"TSMS")-COUNTIF(F20,"VACA")-COUNTIF(F20,"X")-COUNTIF(F20,"XATC")-COUNTIF(F20,"YATC")-COUNTIF(F20,"ZATC")+COUNTBLANK(F23)+COUNTIF(F23,"&lt;&gt;")-COUNTIF(F23,"ACHC")-COUNTIF(F23,"AENT")-COUNTIF(F23,"AINS")-COUNTIF(F23,"ATC")-COUNTIF(F23,"CAPA")-COUNTIF(F23,"CERT")-COUNTIF(F23,"CET")-COUNTIF(F23,"CMED")-COUNTIF(F23,"COME")-COUNTIF(F23,"COMS")-COUNTIF(F23,"COMT")-COUNTIF(F23,"DESC")-COUNTIF(F23,"KATC")-COUNTIF(F23,"LICR")-COUNTIF(F23,"MATF")-COUNTIF(F23,"MCAE")-COUNTIF(F23,"MCHC")-COUNTIF(F23,"MCOR")-COUNTIF(F23,"MDBM")-COUNTIF(F23,"MDOC")-COUNTIF(F23,"MENT")-COUNTIF(F23,"MGST")-COUNTIF(F23,"MINS")-COUNTIF(F23,"MOFI")-COUNTIF(F23,"MPRO")-COUNTIF(F23,"MSMS")-COUNTIF(F23,"NCHC")-COUNTIF(F23,"NENT")-COUNTIF(F23,"NINS")-COUNTIF(F23,"SIND")-COUNTIF(F23,"TATF")-COUNTIF(F23,"TCAE")-COUNTIF(F23,"TCHC")-COUNTIF(F23,"TCOR")-COUNTIF(F23,"TDBM")-COUNTIF(F23,"TDOC")-COUNTIF(F23,"TENT")-COUNTIF(F23,"TGST")-COUNTIF(F23,"TINS")-COUNTIF(F23,"TOFI")-COUNTIF(F23,"TPRO")-COUNTIF(F23,"TROP")-COUNTIF(F23,"TSMS")-COUNTIF(F23,"VACA")-COUNTIF(F23,"X")-COUNTIF(F23,"XATC")-COUNTIF(F23,"YATC")-COUNTIF(F23,"ZATC")+COUNTBLANK(F21)+COUNTIF(F21,"&lt;&gt;")-COUNTIF(F21,"ACHC")-COUNTIF(F21,"AENT")-COUNTIF(F21,"AINS")-COUNTIF(F21,"ATC")-COUNTIF(F21,"CAPA")-COUNTIF(F21,"CERT")-COUNTIF(F21,"CET")-COUNTIF(F21,"CMED")-COUNTIF(F21,"COME")-COUNTIF(F21,"COMS")-COUNTIF(F21,"COMT")-COUNTIF(F21,"DESC")-COUNTIF(F21,"KATC")-COUNTIF(F21,"LICR")-COUNTIF(F21,"MATF")-COUNTIF(F21,"MCAE")-COUNTIF(F21,"MCHC")-COUNTIF(F21,"MCOR")-COUNTIF(F21,"MDBM")-COUNTIF(F21,"MDOC")-COUNTIF(F21,"MENT")-COUNTIF(F21,"MGST")-COUNTIF(F21,"MINS")-COUNTIF(F21,"MOFI")-COUNTIF(F21,"MPRO")-COUNTIF(F21,"MSMS")-COUNTIF(F21,"NCHC")-COUNTIF(F21,"NENT")-COUNTIF(F21,"NINS")-COUNTIF(F21,"SIND")-COUNTIF(F21,"TATF")-COUNTIF(F21,"TCAE")-COUNTIF(F21,"TCHC")-COUNTIF(F21,"TCOR")-COUNTIF(F21,"TDBM")-COUNTIF(F21,"TDOC")-COUNTIF(F21,"TENT")-COUNTIF(F21,"TGST")-COUNTIF(F21,"TINS")-COUNTIF(F21,"TOFI")-COUNTIF(F21,"TPRO")-COUNTIF(F21,"TROP")-COUNTIF(F21,"TSMS")-COUNTIF(F21,"VACA")-COUNTIF(F21,"X")-COUNTIF(F21,"XATC")-COUNTIF(F21,"YATC")-COUNTIF(F21,"ZATC")+COUNTBLANK(F24)+COUNTIF(F24,"&lt;&gt;")-COUNTIF(F24,"ACHC")-COUNTIF(F24,"AENT")-COUNTIF(F24,"AINS")-COUNTIF(F24,"ATC")-COUNTIF(F24,"CAPA")-COUNTIF(F24,"CERT")-COUNTIF(F24,"CET")-COUNTIF(F24,"CMED")-COUNTIF(F24,"COME")-COUNTIF(F24,"COMS")-COUNTIF(F24,"COMT")-COUNTIF(F24,"DESC")-COUNTIF(F24,"KATC")-COUNTIF(F24,"LICR")-COUNTIF(F24,"MATF")-COUNTIF(F24,"MCAE")-COUNTIF(F24,"MCHC")-COUNTIF(F24,"MCOR")-COUNTIF(F24,"MDBM")-COUNTIF(F24,"MDOC")-COUNTIF(F24,"MENT")-COUNTIF(F24,"MGST")-COUNTIF(F24,"MINS")-COUNTIF(F24,"MOFI")-COUNTIF(F24,"MPRO")-COUNTIF(F24,"MSMS")-COUNTIF(F24,"NCHC")-COUNTIF(F24,"NENT")-COUNTIF(F24,"NINS")-COUNTIF(F24,"SIND")-COUNTIF(F24,"TATF")-COUNTIF(F24,"TCAE")-COUNTIF(F24,"TCHC")-COUNTIF(F24,"TCOR")-COUNTIF(F24,"TDBM")-COUNTIF(F24,"TDOC")-COUNTIF(F24,"TENT")-COUNTIF(F24,"TGST")-COUNTIF(F24,"TINS")-COUNTIF(F24,"TOFI")-COUNTIF(F24,"TPRO")-COUNTIF(F24,"TROP")-COUNTIF(F24,"TSMS")-COUNTIF(F24,"VACA")-COUNTIF(F24,"X")-COUNTIF(F24,"XATC")-COUNTIF(F24,"YATC")-COUNTIF(F24,"ZATC")</f>
        <v>5</v>
      </c>
      <c r="G26" t="e">
        <f>COUNTBLANK(G22)+COUNTIF(G22,"&lt;&gt;")-COUNTIF(G22,"ACHC")-COUNTIF(G22,"AENT")-COUNTIF(G22,"AINS")-COUNTIF(G22,"ATC")-COUNTIF(G22,"CAPA")-COUNTIF(G22,"CERT")-COUNTIF(G22,"CET")-COUNTIF(G22,"CMED")-COUNTIF(G22,"COME")-COUNTIF(G22,"COMS")-COUNTIF(G22,"COMT")-COUNTIF(G22,"DESC")-COUNTIF(G22,"KATC")-COUNTIF(G22,"LICR")-COUNTIF(G22,"MATF")-COUNTIF(G22,"MCAE")-COUNTIF(G22,"MCHC")-COUNTIF(G22,"MCOR")-COUNTIF(G22,"MDBM")-COUNTIF(G22,"MDOC")-COUNTIF(G22,"MENT")-COUNTIF(G22,"MGST")-COUNTIF(G22,"MINS")-COUNTIF(G22,"MOFI")-COUNTIF(G22,"MPRO")-COUNTIF(G22,"MSMS")-COUNTIF(G22,"NCHC")-COUNTIF(G22,"NENT")-COUNTIF(G22,"NINS")-COUNTIF(G22,"SIND")-COUNTIF(G22,"TATF")-COUNTIF(G22,"TCAE")-COUNTIF(G22,"TCHC")-COUNTIF(G22,"TCOR")-COUNTIF(G22,"TDBM")-COUNTIF(G22,"TDOC")-COUNTIF(G22,"TENT")-COUNTIF(G22,"TGST")-COUNTIF(G22,"TINS")-COUNTIF(G22,"TOFI")-COUNTIF(G22,"TPRO")-COUNTIF(G22,"TROP")-COUNTIF(G22,"TSMS")-COUNTIF(G22,"VACA")-COUNTIF(G22,"X")-COUNTIF(G22,"XATC")-COUNTIF(G22,"YATC")-COUNTIF(G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25)+COUNTIF(G25,"&lt;&gt;")-COUNTIF(G25,"ACHC")-COUNTIF(G25,"AENT")-COUNTIF(G25,"AINS")-COUNTIF(G25,"ATC")-COUNTIF(G25,"CAPA")-COUNTIF(G25,"CERT")-COUNTIF(G25,"CET")-COUNTIF(G25,"CMED")-COUNTIF(G25,"COME")-COUNTIF(G25,"COMS")-COUNTIF(G25,"COMT")-COUNTIF(G25,"DESC")-COUNTIF(G25,"KATC")-COUNTIF(G25,"LICR")-COUNTIF(G25,"MATF")-COUNTIF(G25,"MCAE")-COUNTIF(G25,"MCHC")-COUNTIF(G25,"MCOR")-COUNTIF(G25,"MDBM")-COUNTIF(G25,"MDOC")-COUNTIF(G25,"MENT")-COUNTIF(G25,"MGST")-COUNTIF(G25,"MINS")-COUNTIF(G25,"MOFI")-COUNTIF(G25,"MPRO")-COUNTIF(G25,"MSMS")-COUNTIF(G25,"NCHC")-COUNTIF(G25,"NENT")-COUNTIF(G25,"NINS")-COUNTIF(G25,"SIND")-COUNTIF(G25,"TATF")-COUNTIF(G25,"TCAE")-COUNTIF(G25,"TCHC")-COUNTIF(G25,"TCOR")-COUNTIF(G25,"TDBM")-COUNTIF(G25,"TDOC")-COUNTIF(G25,"TENT")-COUNTIF(G25,"TGST")-COUNTIF(G25,"TINS")-COUNTIF(G25,"TOFI")-COUNTIF(G25,"TPRO")-COUNTIF(G25,"TROP")-COUNTIF(G25,"TSMS")-COUNTIF(G25,"VACA")-COUNTIF(G25,"X")-COUNTIF(G25,"XATC")-COUNTIF(G25,"YATC")-COUNTIF(G25,"ZATC")+COUNTBLANK(G23)+COUNTIF(G23,"&lt;&gt;")-COUNTIF(G23,"ACHC")-COUNTIF(G23,"AENT")-COUNTIF(G23,"AINS")-COUNTIF(G23,"ATC")-COUNTIF(G23,"CAPA")-COUNTIF(G23,"CERT")-COUNTIF(G23,"CET")-COUNTIF(G23,"CMED")-COUNTIF(G23,"COME")-COUNTIF(G23,"COMS")-COUNTIF(G23,"COMT")-COUNTIF(G23,"DESC")-COUNTIF(G23,"KATC")-COUNTIF(G23,"LICR")-COUNTIF(G23,"MATF")-COUNTIF(G23,"MCAE")-COUNTIF(G23,"MCHC")-COUNTIF(G23,"MCOR")-COUNTIF(G23,"MDBM")-COUNTIF(G23,"MDOC")-COUNTIF(G23,"MENT")-COUNTIF(G23,"MGST")-COUNTIF(G23,"MINS")-COUNTIF(G23,"MOFI")-COUNTIF(G23,"MPRO")-COUNTIF(G23,"MSMS")-COUNTIF(G23,"NCHC")-COUNTIF(G23,"NENT")-COUNTIF(G23,"NINS")-COUNTIF(G23,"SIND")-COUNTIF(G23,"TATF")-COUNTIF(G23,"TCAE")-COUNTIF(G23,"TCHC")-COUNTIF(G23,"TCOR")-COUNTIF(G23,"TDBM")-COUNTIF(G23,"TDOC")-COUNTIF(G23,"TENT")-COUNTIF(G23,"TGST")-COUNTIF(G23,"TINS")-COUNTIF(G23,"TOFI")-COUNTIF(G23,"TPRO")-COUNTIF(G23,"TROP")-COUNTIF(G23,"TSMS")-COUNTIF(G23,"VACA")-COUNTIF(G23,"X")-COUNTIF(G23,"XATC")-COUNTIF(G23,"YATC")-COUNTIF(G23,"ZATC")+COUNTBLANK(G21)+COUNTIF(G21,"&lt;&gt;")-COUNTIF(G21,"ACHC")-COUNTIF(G21,"AENT")-COUNTIF(G21,"AINS")-COUNTIF(G21,"ATC")-COUNTIF(G21,"CAPA")-COUNTIF(G21,"CERT")-COUNTIF(G21,"CET")-COUNTIF(G21,"CMED")-COUNTIF(G21,"COME")-COUNTIF(G21,"COMS")-COUNTIF(G21,"COMT")-COUNTIF(G21,"DESC")-COUNTIF(G21,"KATC")-COUNTIF(G21,"LICR")-COUNTIF(G21,"MATF")-COUNTIF(G21,"MCAE")-COUNTIF(G21,"MCHC")-COUNTIF(G21,"MCOR")-COUNTIF(G21,"MDBM")-COUNTIF(G21,"MDOC")-COUNTIF(G21,"MENT")-COUNTIF(G21,"MGST")-COUNTIF(G21,"MINS")-COUNTIF(G21,"MOFI")-COUNTIF(G21,"MPRO")-COUNTIF(G21,"MSMS")-COUNTIF(G21,"NCHC")-COUNTIF(G21,"NENT")-COUNTIF(G21,"NINS")-COUNTIF(G21,"SIND")-COUNTIF(G21,"TATF")-COUNTIF(G21,"TCAE")-COUNTIF(G21,"TCHC")-COUNTIF(G21,"TCOR")-COUNTIF(G21,"TDBM")-COUNTIF(G21,"TDOC")-COUNTIF(G21,"TENT")-COUNTIF(G21,"TGST")-COUNTIF(G21,"TINS")-COUNTIF(G21,"TOFI")-COUNTIF(G21,"TPRO")-COUNTIF(G21,"TROP")-COUNTIF(G21,"TSMS")-COUNTIF(G21,"VACA")-COUNTIF(G21,"X")-COUNTIF(G21,"XATC")-COUNTIF(G21,"YATC")-COUNTIF(G21,"ZATC")+COUNTBLANK(G24)+COUNTIF(G24,"&lt;&gt;")-COUNTIF(G24,"ACHC")-COUNTIF(G24,"AENT")-COUNTIF(G24,"AINS")-COUNTIF(G24,"ATC")-COUNTIF(G24,"CAPA")-COUNTIF(G24,"CERT")-COUNTIF(G24,"CET")-COUNTIF(G24,"CMED")-COUNTIF(G24,"COME")-COUNTIF(G24,"COMS")-COUNTIF(G24,"COMT")-COUNTIF(G24,"DESC")-COUNTIF(G24,"KATC")-COUNTIF(G24,"LICR")-COUNTIF(G24,"MATF")-COUNTIF(G24,"MCAE")-COUNTIF(G24,"MCHC")-COUNTIF(G24,"MCOR")-COUNTIF(G24,"MDBM")-COUNTIF(G24,"MDOC")-COUNTIF(G24,"MENT")-COUNTIF(G24,"MGST")-COUNTIF(G24,"MINS")-COUNTIF(G24,"MOFI")-COUNTIF(G24,"MPRO")-COUNTIF(G24,"MSMS")-COUNTIF(G24,"NCHC")-COUNTIF(G24,"NENT")-COUNTIF(G24,"NINS")-COUNTIF(G24,"SIND")-COUNTIF(G24,"TATF")-COUNTIF(G24,"TCAE")-COUNTIF(G24,"TCHC")-COUNTIF(G24,"TCOR")-COUNTIF(G24,"TDBM")-COUNTIF(G24,"TDOC")-COUNTIF(G24,"TENT")-COUNTIF(G24,"TGST")-COUNTIF(G24,"TINS")-COUNTIF(G24,"TOFI")-COUNTIF(G24,"TPRO")-COUNTIF(G24,"TROP")-COUNTIF(G24,"TSMS")-COUNTIF(G24,"VACA")-COUNTIF(G24,"X")-COUNTIF(G24,"XATC")-COUNTIF(G24,"YATC")-COUNTIF(G24,"ZATC")</f>
        <v>#REF!</v>
      </c>
      <c r="H26">
        <f>COUNTBLANK(H22)+COUNTIF(H22,"&lt;&gt;")-COUNTIF(H22,"ACHC")-COUNTIF(H22,"AENT")-COUNTIF(H22,"AINS")-COUNTIF(H22,"ATC")-COUNTIF(H22,"CAPA")-COUNTIF(H22,"CERT")-COUNTIF(H22,"CET")-COUNTIF(H22,"CMED")-COUNTIF(H22,"COME")-COUNTIF(H22,"COMS")-COUNTIF(H22,"COMT")-COUNTIF(H22,"DESC")-COUNTIF(H22,"KATC")-COUNTIF(H22,"LICR")-COUNTIF(H22,"MATF")-COUNTIF(H22,"MCAE")-COUNTIF(H22,"MCHC")-COUNTIF(H22,"MCOR")-COUNTIF(H22,"MDBM")-COUNTIF(H22,"MDOC")-COUNTIF(H22,"MENT")-COUNTIF(H22,"MGST")-COUNTIF(H22,"MINS")-COUNTIF(H22,"MOFI")-COUNTIF(H22,"MPRO")-COUNTIF(H22,"MSMS")-COUNTIF(H22,"NCHC")-COUNTIF(H22,"NENT")-COUNTIF(H22,"NINS")-COUNTIF(H22,"SIND")-COUNTIF(H22,"TATF")-COUNTIF(H22,"TCAE")-COUNTIF(H22,"TCHC")-COUNTIF(H22,"TCOR")-COUNTIF(H22,"TDBM")-COUNTIF(H22,"TDOC")-COUNTIF(H22,"TENT")-COUNTIF(H22,"TGST")-COUNTIF(H22,"TINS")-COUNTIF(H22,"TOFI")-COUNTIF(H22,"TPRO")-COUNTIF(H22,"TROP")-COUNTIF(H22,"TSMS")-COUNTIF(H22,"VACA")-COUNTIF(H22,"X")-COUNTIF(H22,"XATC")-COUNTIF(H22,"YATC")-COUNTIF(H22,"ZATC")+COUNTBLANK(H25)+COUNTIF(H25,"&lt;&gt;")-COUNTIF(H25,"ACHC")-COUNTIF(H25,"AENT")-COUNTIF(H25,"AINS")-COUNTIF(H25,"ATC")-COUNTIF(H25,"CAPA")-COUNTIF(H25,"CERT")-COUNTIF(H25,"CET")-COUNTIF(H25,"CMED")-COUNTIF(H25,"COME")-COUNTIF(H25,"COMS")-COUNTIF(H25,"COMT")-COUNTIF(H25,"DESC")-COUNTIF(H25,"KATC")-COUNTIF(H25,"LICR")-COUNTIF(H25,"MATF")-COUNTIF(H25,"MCAE")-COUNTIF(H25,"MCHC")-COUNTIF(H25,"MCOR")-COUNTIF(H25,"MDBM")-COUNTIF(H25,"MDOC")-COUNTIF(H25,"MENT")-COUNTIF(H25,"MGST")-COUNTIF(H25,"MINS")-COUNTIF(H25,"MOFI")-COUNTIF(H25,"MPRO")-COUNTIF(H25,"MSMS")-COUNTIF(H25,"NCHC")-COUNTIF(H25,"NENT")-COUNTIF(H25,"NINS")-COUNTIF(H25,"SIND")-COUNTIF(H25,"TATF")-COUNTIF(H25,"TCAE")-COUNTIF(H25,"TCHC")-COUNTIF(H25,"TCOR")-COUNTIF(H25,"TDBM")-COUNTIF(H25,"TDOC")-COUNTIF(H25,"TENT")-COUNTIF(H25,"TGST")-COUNTIF(H25,"TINS")-COUNTIF(H25,"TOFI")-COUNTIF(H25,"TPRO")-COUNTIF(H25,"TROP")-COUNTIF(H25,"TSMS")-COUNTIF(H25,"VACA")-COUNTIF(H25,"X")-COUNTIF(H25,"XATC")-COUNTIF(H25,"YATC")-COUNTIF(H25,"ZATC")+COUNTBLANK(H20)+COUNTIF(H20,"&lt;&gt;")-COUNTIF(H20,"ACHC")-COUNTIF(H20,"AENT")-COUNTIF(H20,"AINS")-COUNTIF(H20,"ATC")-COUNTIF(H20,"CAPA")-COUNTIF(H20,"CERT")-COUNTIF(H20,"CET")-COUNTIF(H20,"CMED")-COUNTIF(H20,"COME")-COUNTIF(H20,"COMS")-COUNTIF(H20,"COMT")-COUNTIF(H20,"DESC")-COUNTIF(H20,"KATC")-COUNTIF(H20,"LICR")-COUNTIF(H20,"MATF")-COUNTIF(H20,"MCAE")-COUNTIF(H20,"MCHC")-COUNTIF(H20,"MCOR")-COUNTIF(H20,"MDBM")-COUNTIF(H20,"MDOC")-COUNTIF(H20,"MENT")-COUNTIF(H20,"MGST")-COUNTIF(H20,"MINS")-COUNTIF(H20,"MOFI")-COUNTIF(H20,"MPRO")-COUNTIF(H20,"MSMS")-COUNTIF(H20,"NCHC")-COUNTIF(H20,"NENT")-COUNTIF(H20,"NINS")-COUNTIF(H20,"SIND")-COUNTIF(H20,"TATF")-COUNTIF(H20,"TCAE")-COUNTIF(H20,"TCHC")-COUNTIF(H20,"TCOR")-COUNTIF(H20,"TDBM")-COUNTIF(H20,"TDOC")-COUNTIF(H20,"TENT")-COUNTIF(H20,"TGST")-COUNTIF(H20,"TINS")-COUNTIF(H20,"TOFI")-COUNTIF(H20,"TPRO")-COUNTIF(H20,"TROP")-COUNTIF(H20,"TSMS")-COUNTIF(H20,"VACA")-COUNTIF(H20,"X")-COUNTIF(H20,"XATC")-COUNTIF(H20,"YATC")-COUNTIF(H20,"ZATC")+COUNTBLANK(H23)+COUNTIF(H23,"&lt;&gt;")-COUNTIF(H23,"ACHC")-COUNTIF(H23,"AENT")-COUNTIF(H23,"AINS")-COUNTIF(H23,"ATC")-COUNTIF(H23,"CAPA")-COUNTIF(H23,"CERT")-COUNTIF(H23,"CET")-COUNTIF(H23,"CMED")-COUNTIF(H23,"COME")-COUNTIF(H23,"COMS")-COUNTIF(H23,"COMT")-COUNTIF(H23,"DESC")-COUNTIF(H23,"KATC")-COUNTIF(H23,"LICR")-COUNTIF(H23,"MATF")-COUNTIF(H23,"MCAE")-COUNTIF(H23,"MCHC")-COUNTIF(H23,"MCOR")-COUNTIF(H23,"MDBM")-COUNTIF(H23,"MDOC")-COUNTIF(H23,"MENT")-COUNTIF(H23,"MGST")-COUNTIF(H23,"MINS")-COUNTIF(H23,"MOFI")-COUNTIF(H23,"MPRO")-COUNTIF(H23,"MSMS")-COUNTIF(H23,"NCHC")-COUNTIF(H23,"NENT")-COUNTIF(H23,"NINS")-COUNTIF(H23,"SIND")-COUNTIF(H23,"TATF")-COUNTIF(H23,"TCAE")-COUNTIF(H23,"TCHC")-COUNTIF(H23,"TCOR")-COUNTIF(H23,"TDBM")-COUNTIF(H23,"TDOC")-COUNTIF(H23,"TENT")-COUNTIF(H23,"TGST")-COUNTIF(H23,"TINS")-COUNTIF(H23,"TOFI")-COUNTIF(H23,"TPRO")-COUNTIF(H23,"TROP")-COUNTIF(H23,"TSMS")-COUNTIF(H23,"VACA")-COUNTIF(H23,"X")-COUNTIF(H23,"XATC")-COUNTIF(H23,"YATC")-COUNTIF(H23,"ZATC")+COUNTBLANK(H11)+COUNTIF(H11,"&lt;&gt;")-COUNTIF(H11,"ACHC")-COUNTIF(H11,"AENT")-COUNTIF(H11,"AINS")-COUNTIF(H11,"ATC")-COUNTIF(H11,"CAPA")-COUNTIF(H11,"CERT")-COUNTIF(H11,"CET")-COUNTIF(H11,"CMED")-COUNTIF(H11,"COME")-COUNTIF(H11,"COMS")-COUNTIF(H11,"COMT")-COUNTIF(H11,"DESC")-COUNTIF(H11,"KATC")-COUNTIF(H11,"LICR")-COUNTIF(H11,"MATF")-COUNTIF(H11,"MCAE")-COUNTIF(H11,"MCHC")-COUNTIF(H11,"MCOR")-COUNTIF(H11,"MDBM")-COUNTIF(H11,"MDOC")-COUNTIF(H11,"MENT")-COUNTIF(H11,"MGST")-COUNTIF(H11,"MINS")-COUNTIF(H11,"MOFI")-COUNTIF(H11,"MPRO")-COUNTIF(H11,"MSMS")-COUNTIF(H11,"NCHC")-COUNTIF(H11,"NENT")-COUNTIF(H11,"NINS")-COUNTIF(H11,"SIND")-COUNTIF(H11,"TATF")-COUNTIF(H11,"TCAE")-COUNTIF(H11,"TCHC")-COUNTIF(H11,"TCOR")-COUNTIF(H11,"TDBM")-COUNTIF(H11,"TDOC")-COUNTIF(H11,"TENT")-COUNTIF(H11,"TGST")-COUNTIF(H11,"TINS")-COUNTIF(H11,"TOFI")-COUNTIF(H11,"TPRO")-COUNTIF(H11,"TROP")-COUNTIF(H11,"TSMS")-COUNTIF(H11,"VACA")-COUNTIF(H11,"X")-COUNTIF(H11,"XATC")-COUNTIF(H11,"YATC")-COUNTIF(H11,"ZATC")+COUNTBLANK(H24)+COUNTIF(H24,"&lt;&gt;")-COUNTIF(H24,"ACHC")-COUNTIF(H24,"AENT")-COUNTIF(H24,"AINS")-COUNTIF(H24,"ATC")-COUNTIF(H24,"CAPA")-COUNTIF(H24,"CERT")-COUNTIF(H24,"CET")-COUNTIF(H24,"CMED")-COUNTIF(H24,"COME")-COUNTIF(H24,"COMS")-COUNTIF(H24,"COMT")-COUNTIF(H24,"DESC")-COUNTIF(H24,"KATC")-COUNTIF(H24,"LICR")-COUNTIF(H24,"MATF")-COUNTIF(H24,"MCAE")-COUNTIF(H24,"MCHC")-COUNTIF(H24,"MCOR")-COUNTIF(H24,"MDBM")-COUNTIF(H24,"MDOC")-COUNTIF(H24,"MENT")-COUNTIF(H24,"MGST")-COUNTIF(H24,"MINS")-COUNTIF(H24,"MOFI")-COUNTIF(H24,"MPRO")-COUNTIF(H24,"MSMS")-COUNTIF(H24,"NCHC")-COUNTIF(H24,"NENT")-COUNTIF(H24,"NINS")-COUNTIF(H24,"SIND")-COUNTIF(H24,"TATF")-COUNTIF(H24,"TCAE")-COUNTIF(H24,"TCHC")-COUNTIF(H24,"TCOR")-COUNTIF(H24,"TDBM")-COUNTIF(H24,"TDOC")-COUNTIF(H24,"TENT")-COUNTIF(H24,"TGST")-COUNTIF(H24,"TINS")-COUNTIF(H24,"TOFI")-COUNTIF(H24,"TPRO")-COUNTIF(H24,"TROP")-COUNTIF(H24,"TSMS")-COUNTIF(H24,"VACA")-COUNTIF(H24,"X")-COUNTIF(H24,"XATC")-COUNTIF(H24,"YATC")-COUNTIF(H24,"ZATC")</f>
        <v>3</v>
      </c>
      <c r="I26">
        <f>COUNTBLANK(I22)+COUNTIF(I22,"&lt;&gt;")-COUNTIF(I22,"ACHC")-COUNTIF(I22,"AENT")-COUNTIF(I22,"AINS")-COUNTIF(I22,"ATC")-COUNTIF(I22,"CAPA")-COUNTIF(I22,"CERT")-COUNTIF(I22,"CET")-COUNTIF(I22,"CMED")-COUNTIF(I22,"COME")-COUNTIF(I22,"COMS")-COUNTIF(I22,"COMT")-COUNTIF(I22,"DESC")-COUNTIF(I22,"KATC")-COUNTIF(I22,"LICR")-COUNTIF(I22,"MATF")-COUNTIF(I22,"MCAE")-COUNTIF(I22,"MCHC")-COUNTIF(I22,"MCOR")-COUNTIF(I22,"MDBM")-COUNTIF(I22,"MDOC")-COUNTIF(I22,"MENT")-COUNTIF(I22,"MGST")-COUNTIF(I22,"MINS")-COUNTIF(I22,"MOFI")-COUNTIF(I22,"MPRO")-COUNTIF(I22,"MSMS")-COUNTIF(I22,"NCHC")-COUNTIF(I22,"NENT")-COUNTIF(I22,"NINS")-COUNTIF(I22,"SIND")-COUNTIF(I22,"TATF")-COUNTIF(I22,"TCAE")-COUNTIF(I22,"TCHC")-COUNTIF(I22,"TCOR")-COUNTIF(I22,"TDBM")-COUNTIF(I22,"TDOC")-COUNTIF(I22,"TENT")-COUNTIF(I22,"TGST")-COUNTIF(I22,"TINS")-COUNTIF(I22,"TOFI")-COUNTIF(I22,"TPRO")-COUNTIF(I22,"TROP")-COUNTIF(I22,"TSMS")-COUNTIF(I22,"VACA")-COUNTIF(I22,"X")-COUNTIF(I22,"XATC")-COUNTIF(I22,"YATC")-COUNTIF(I22,"ZATC")+COUNTBLANK(I25)+COUNTIF(I25,"&lt;&gt;")-COUNTIF(I25,"ACHC")-COUNTIF(I25,"AENT")-COUNTIF(I25,"AINS")-COUNTIF(I25,"ATC")-COUNTIF(I25,"CAPA")-COUNTIF(I25,"CERT")-COUNTIF(I25,"CET")-COUNTIF(I25,"CMED")-COUNTIF(I25,"COME")-COUNTIF(I25,"COMS")-COUNTIF(I25,"COMT")-COUNTIF(I25,"DESC")-COUNTIF(I25,"KATC")-COUNTIF(I25,"LICR")-COUNTIF(I25,"MATF")-COUNTIF(I25,"MCAE")-COUNTIF(I25,"MCHC")-COUNTIF(I25,"MCOR")-COUNTIF(I25,"MDBM")-COUNTIF(I25,"MDOC")-COUNTIF(I25,"MENT")-COUNTIF(I25,"MGST")-COUNTIF(I25,"MINS")-COUNTIF(I25,"MOFI")-COUNTIF(I25,"MPRO")-COUNTIF(I25,"MSMS")-COUNTIF(I25,"NCHC")-COUNTIF(I25,"NENT")-COUNTIF(I25,"NINS")-COUNTIF(I25,"SIND")-COUNTIF(I25,"TATF")-COUNTIF(I25,"TCAE")-COUNTIF(I25,"TCHC")-COUNTIF(I25,"TCOR")-COUNTIF(I25,"TDBM")-COUNTIF(I25,"TDOC")-COUNTIF(I25,"TENT")-COUNTIF(I25,"TGST")-COUNTIF(I25,"TINS")-COUNTIF(I25,"TOFI")-COUNTIF(I25,"TPRO")-COUNTIF(I25,"TROP")-COUNTIF(I25,"TSMS")-COUNTIF(I25,"VACA")-COUNTIF(I25,"X")-COUNTIF(I25,"XATC")-COUNTIF(I25,"YATC")-COUNTIF(I25,"ZATC")+COUNTBLANK(I20)+COUNTIF(I20,"&lt;&gt;")-COUNTIF(I20,"ACHC")-COUNTIF(I20,"AENT")-COUNTIF(I20,"AINS")-COUNTIF(I20,"ATC")-COUNTIF(I20,"CAPA")-COUNTIF(I20,"CERT")-COUNTIF(I20,"CET")-COUNTIF(I20,"CMED")-COUNTIF(I20,"COME")-COUNTIF(I20,"COMS")-COUNTIF(I20,"COMT")-COUNTIF(I20,"DESC")-COUNTIF(I20,"KATC")-COUNTIF(I20,"LICR")-COUNTIF(I20,"MATF")-COUNTIF(I20,"MCAE")-COUNTIF(I20,"MCHC")-COUNTIF(I20,"MCOR")-COUNTIF(I20,"MDBM")-COUNTIF(I20,"MDOC")-COUNTIF(I20,"MENT")-COUNTIF(I20,"MGST")-COUNTIF(I20,"MINS")-COUNTIF(I20,"MOFI")-COUNTIF(I20,"MPRO")-COUNTIF(I20,"MSMS")-COUNTIF(I20,"NCHC")-COUNTIF(I20,"NENT")-COUNTIF(I20,"NINS")-COUNTIF(I20,"SIND")-COUNTIF(I20,"TATF")-COUNTIF(I20,"TCAE")-COUNTIF(I20,"TCHC")-COUNTIF(I20,"TCOR")-COUNTIF(I20,"TDBM")-COUNTIF(I20,"TDOC")-COUNTIF(I20,"TENT")-COUNTIF(I20,"TGST")-COUNTIF(I20,"TINS")-COUNTIF(I20,"TOFI")-COUNTIF(I20,"TPRO")-COUNTIF(I20,"TROP")-COUNTIF(I20,"TSMS")-COUNTIF(I20,"VACA")-COUNTIF(I20,"X")-COUNTIF(I20,"XATC")-COUNTIF(I20,"YATC")-COUNTIF(I20,"ZATC")+COUNTBLANK(I23)+COUNTIF(I23,"&lt;&gt;")-COUNTIF(I23,"ACHC")-COUNTIF(I23,"AENT")-COUNTIF(I23,"AINS")-COUNTIF(I23,"ATC")-COUNTIF(I23,"CAPA")-COUNTIF(I23,"CERT")-COUNTIF(I23,"CET")-COUNTIF(I23,"CMED")-COUNTIF(I23,"COME")-COUNTIF(I23,"COMS")-COUNTIF(I23,"COMT")-COUNTIF(I23,"DESC")-COUNTIF(I23,"KATC")-COUNTIF(I23,"LICR")-COUNTIF(I23,"MATF")-COUNTIF(I23,"MCAE")-COUNTIF(I23,"MCHC")-COUNTIF(I23,"MCOR")-COUNTIF(I23,"MDBM")-COUNTIF(I23,"MDOC")-COUNTIF(I23,"MENT")-COUNTIF(I23,"MGST")-COUNTIF(I23,"MINS")-COUNTIF(I23,"MOFI")-COUNTIF(I23,"MPRO")-COUNTIF(I23,"MSMS")-COUNTIF(I23,"NCHC")-COUNTIF(I23,"NENT")-COUNTIF(I23,"NINS")-COUNTIF(I23,"SIND")-COUNTIF(I23,"TATF")-COUNTIF(I23,"TCAE")-COUNTIF(I23,"TCHC")-COUNTIF(I23,"TCOR")-COUNTIF(I23,"TDBM")-COUNTIF(I23,"TDOC")-COUNTIF(I23,"TENT")-COUNTIF(I23,"TGST")-COUNTIF(I23,"TINS")-COUNTIF(I23,"TOFI")-COUNTIF(I23,"TPRO")-COUNTIF(I23,"TROP")-COUNTIF(I23,"TSMS")-COUNTIF(I23,"VACA")-COUNTIF(I23,"X")-COUNTIF(I23,"XATC")-COUNTIF(I23,"YATC")-COUNTIF(I23,"ZATC")+COUNTBLANK(I21)+COUNTIF(I21,"&lt;&gt;")-COUNTIF(I21,"ACHC")-COUNTIF(I21,"AENT")-COUNTIF(I21,"AINS")-COUNTIF(I21,"ATC")-COUNTIF(I21,"CAPA")-COUNTIF(I21,"CERT")-COUNTIF(I21,"CET")-COUNTIF(I21,"CMED")-COUNTIF(I21,"COME")-COUNTIF(I21,"COMS")-COUNTIF(I21,"COMT")-COUNTIF(I21,"DESC")-COUNTIF(I21,"KATC")-COUNTIF(I21,"LICR")-COUNTIF(I21,"MATF")-COUNTIF(I21,"MCAE")-COUNTIF(I21,"MCHC")-COUNTIF(I21,"MCOR")-COUNTIF(I21,"MDBM")-COUNTIF(I21,"MDOC")-COUNTIF(I21,"MENT")-COUNTIF(I21,"MGST")-COUNTIF(I21,"MINS")-COUNTIF(I21,"MOFI")-COUNTIF(I21,"MPRO")-COUNTIF(I21,"MSMS")-COUNTIF(I21,"NCHC")-COUNTIF(I21,"NENT")-COUNTIF(I21,"NINS")-COUNTIF(I21,"SIND")-COUNTIF(I21,"TATF")-COUNTIF(I21,"TCAE")-COUNTIF(I21,"TCHC")-COUNTIF(I21,"TCOR")-COUNTIF(I21,"TDBM")-COUNTIF(I21,"TDOC")-COUNTIF(I21,"TENT")-COUNTIF(I21,"TGST")-COUNTIF(I21,"TINS")-COUNTIF(I21,"TOFI")-COUNTIF(I21,"TPRO")-COUNTIF(I21,"TROP")-COUNTIF(I21,"TSMS")-COUNTIF(I21,"VACA")-COUNTIF(I21,"X")-COUNTIF(I21,"XATC")-COUNTIF(I21,"YATC")-COUNTIF(I21,"ZATC")+COUNTBLANK(I24)+COUNTIF(I24,"&lt;&gt;")-COUNTIF(I24,"ACHC")-COUNTIF(I24,"AENT")-COUNTIF(I24,"AINS")-COUNTIF(I24,"ATC")-COUNTIF(I24,"CAPA")-COUNTIF(I24,"CERT")-COUNTIF(I24,"CET")-COUNTIF(I24,"CMED")-COUNTIF(I24,"COME")-COUNTIF(I24,"COMS")-COUNTIF(I24,"COMT")-COUNTIF(I24,"DESC")-COUNTIF(I24,"KATC")-COUNTIF(I24,"LICR")-COUNTIF(I24,"MATF")-COUNTIF(I24,"MCAE")-COUNTIF(I24,"MCHC")-COUNTIF(I24,"MCOR")-COUNTIF(I24,"MDBM")-COUNTIF(I24,"MDOC")-COUNTIF(I24,"MENT")-COUNTIF(I24,"MGST")-COUNTIF(I24,"MINS")-COUNTIF(I24,"MOFI")-COUNTIF(I24,"MPRO")-COUNTIF(I24,"MSMS")-COUNTIF(I24,"NCHC")-COUNTIF(I24,"NENT")-COUNTIF(I24,"NINS")-COUNTIF(I24,"SIND")-COUNTIF(I24,"TATF")-COUNTIF(I24,"TCAE")-COUNTIF(I24,"TCHC")-COUNTIF(I24,"TCOR")-COUNTIF(I24,"TDBM")-COUNTIF(I24,"TDOC")-COUNTIF(I24,"TENT")-COUNTIF(I24,"TGST")-COUNTIF(I24,"TINS")-COUNTIF(I24,"TOFI")-COUNTIF(I24,"TPRO")-COUNTIF(I24,"TROP")-COUNTIF(I24,"TSMS")-COUNTIF(I24,"VACA")-COUNTIF(I24,"X")-COUNTIF(I24,"XATC")-COUNTIF(I24,"YATC")-COUNTIF(I24,"ZATC")</f>
        <v>4</v>
      </c>
      <c r="J26">
        <f t="shared" ref="J26:N26" si="0">COUNTBLANK(J22)+COUNTIF(J22,"&lt;&gt;")-COUNTIF(J22,"ACHC")-COUNTIF(J22,"AENT")-COUNTIF(J22,"AINS")-COUNTIF(J22,"ATC")-COUNTIF(J22,"CAPA")-COUNTIF(J22,"CERT")-COUNTIF(J22,"CET")-COUNTIF(J22,"CMED")-COUNTIF(J22,"COME")-COUNTIF(J22,"COMS")-COUNTIF(J22,"COMT")-COUNTIF(J22,"DESC")-COUNTIF(J22,"KATC")-COUNTIF(J22,"LICR")-COUNTIF(J22,"MATF")-COUNTIF(J22,"MCAE")-COUNTIF(J22,"MCHC")-COUNTIF(J22,"MCOR")-COUNTIF(J22,"MDBM")-COUNTIF(J22,"MDOC")-COUNTIF(J22,"MENT")-COUNTIF(J22,"MGST")-COUNTIF(J22,"MINS")-COUNTIF(J22,"MOFI")-COUNTIF(J22,"MPRO")-COUNTIF(J22,"MSMS")-COUNTIF(J22,"NCHC")-COUNTIF(J22,"NENT")-COUNTIF(J22,"NINS")-COUNTIF(J22,"SIND")-COUNTIF(J22,"TATF")-COUNTIF(J22,"TCAE")-COUNTIF(J22,"TCHC")-COUNTIF(J22,"TCOR")-COUNTIF(J22,"TDBM")-COUNTIF(J22,"TDOC")-COUNTIF(J22,"TENT")-COUNTIF(J22,"TGST")-COUNTIF(J22,"TINS")-COUNTIF(J22,"TOFI")-COUNTIF(J22,"TPRO")-COUNTIF(J22,"TROP")-COUNTIF(J22,"TSMS")-COUNTIF(J22,"VACA")-COUNTIF(J22,"X")-COUNTIF(J22,"XATC")-COUNTIF(J22,"YATC")-COUNTIF(J22,"ZATC")+COUNTBLANK(J25)+COUNTIF(J25,"&lt;&gt;")-COUNTIF(J25,"ACHC")-COUNTIF(J25,"AENT")-COUNTIF(J25,"AINS")-COUNTIF(J25,"ATC")-COUNTIF(J25,"CAPA")-COUNTIF(J25,"CERT")-COUNTIF(J25,"CET")-COUNTIF(J25,"CMED")-COUNTIF(J25,"COME")-COUNTIF(J25,"COMS")-COUNTIF(J25,"COMT")-COUNTIF(J25,"DESC")-COUNTIF(J25,"KATC")-COUNTIF(J25,"LICR")-COUNTIF(J25,"MATF")-COUNTIF(J25,"MCAE")-COUNTIF(J25,"MCHC")-COUNTIF(J25,"MCOR")-COUNTIF(J25,"MDBM")-COUNTIF(J25,"MDOC")-COUNTIF(J25,"MENT")-COUNTIF(J25,"MGST")-COUNTIF(J25,"MINS")-COUNTIF(J25,"MOFI")-COUNTIF(J25,"MPRO")-COUNTIF(J25,"MSMS")-COUNTIF(J25,"NCHC")-COUNTIF(J25,"NENT")-COUNTIF(J25,"NINS")-COUNTIF(J25,"SIND")-COUNTIF(J25,"TATF")-COUNTIF(J25,"TCAE")-COUNTIF(J25,"TCHC")-COUNTIF(J25,"TCOR")-COUNTIF(J25,"TDBM")-COUNTIF(J25,"TDOC")-COUNTIF(J25,"TENT")-COUNTIF(J25,"TGST")-COUNTIF(J25,"TINS")-COUNTIF(J25,"TOFI")-COUNTIF(J25,"TPRO")-COUNTIF(J25,"TROP")-COUNTIF(J25,"TSMS")-COUNTIF(J25,"VACA")-COUNTIF(J25,"X")-COUNTIF(J25,"XATC")-COUNTIF(J25,"YATC")-COUNTIF(J25,"ZATC")+COUNTBLANK(J20)+COUNTIF(J20,"&lt;&gt;")-COUNTIF(J20,"ACHC")-COUNTIF(J20,"AENT")-COUNTIF(J20,"AINS")-COUNTIF(J20,"ATC")-COUNTIF(J20,"CAPA")-COUNTIF(J20,"CERT")-COUNTIF(J20,"CET")-COUNTIF(J20,"CMED")-COUNTIF(J20,"COME")-COUNTIF(J20,"COMS")-COUNTIF(J20,"COMT")-COUNTIF(J20,"DESC")-COUNTIF(J20,"KATC")-COUNTIF(J20,"LICR")-COUNTIF(J20,"MATF")-COUNTIF(J20,"MCAE")-COUNTIF(J20,"MCHC")-COUNTIF(J20,"MCOR")-COUNTIF(J20,"MDBM")-COUNTIF(J20,"MDOC")-COUNTIF(J20,"MENT")-COUNTIF(J20,"MGST")-COUNTIF(J20,"MINS")-COUNTIF(J20,"MOFI")-COUNTIF(J20,"MPRO")-COUNTIF(J20,"MSMS")-COUNTIF(J20,"NCHC")-COUNTIF(J20,"NENT")-COUNTIF(J20,"NINS")-COUNTIF(J20,"SIND")-COUNTIF(J20,"TATF")-COUNTIF(J20,"TCAE")-COUNTIF(J20,"TCHC")-COUNTIF(J20,"TCOR")-COUNTIF(J20,"TDBM")-COUNTIF(J20,"TDOC")-COUNTIF(J20,"TENT")-COUNTIF(J20,"TGST")-COUNTIF(J20,"TINS")-COUNTIF(J20,"TOFI")-COUNTIF(J20,"TPRO")-COUNTIF(J20,"TROP")-COUNTIF(J20,"TSMS")-COUNTIF(J20,"VACA")-COUNTIF(J20,"X")-COUNTIF(J20,"XATC")-COUNTIF(J20,"YATC")-COUNTIF(J20,"ZATC")+COUNTBLANK(J23)+COUNTIF(J23,"&lt;&gt;")-COUNTIF(J23,"ACHC")-COUNTIF(J23,"AENT")-COUNTIF(J23,"AINS")-COUNTIF(J23,"ATC")-COUNTIF(J23,"CAPA")-COUNTIF(J23,"CERT")-COUNTIF(J23,"CET")-COUNTIF(J23,"CMED")-COUNTIF(J23,"COME")-COUNTIF(J23,"COMS")-COUNTIF(J23,"COMT")-COUNTIF(J23,"DESC")-COUNTIF(J23,"KATC")-COUNTIF(J23,"LICR")-COUNTIF(J23,"MATF")-COUNTIF(J23,"MCAE")-COUNTIF(J23,"MCHC")-COUNTIF(J23,"MCOR")-COUNTIF(J23,"MDBM")-COUNTIF(J23,"MDOC")-COUNTIF(J23,"MENT")-COUNTIF(J23,"MGST")-COUNTIF(J23,"MINS")-COUNTIF(J23,"MOFI")-COUNTIF(J23,"MPRO")-COUNTIF(J23,"MSMS")-COUNTIF(J23,"NCHC")-COUNTIF(J23,"NENT")-COUNTIF(J23,"NINS")-COUNTIF(J23,"SIND")-COUNTIF(J23,"TATF")-COUNTIF(J23,"TCAE")-COUNTIF(J23,"TCHC")-COUNTIF(J23,"TCOR")-COUNTIF(J23,"TDBM")-COUNTIF(J23,"TDOC")-COUNTIF(J23,"TENT")-COUNTIF(J23,"TGST")-COUNTIF(J23,"TINS")-COUNTIF(J23,"TOFI")-COUNTIF(J23,"TPRO")-COUNTIF(J23,"TROP")-COUNTIF(J23,"TSMS")-COUNTIF(J23,"VACA")-COUNTIF(J23,"X")-COUNTIF(J23,"XATC")-COUNTIF(J23,"YATC")-COUNTIF(J23,"ZATC")+COUNTBLANK(J21)+COUNTIF(J21,"&lt;&gt;")-COUNTIF(J21,"ACHC")-COUNTIF(J21,"AENT")-COUNTIF(J21,"AINS")-COUNTIF(J21,"ATC")-COUNTIF(J21,"CAPA")-COUNTIF(J21,"CERT")-COUNTIF(J21,"CET")-COUNTIF(J21,"CMED")-COUNTIF(J21,"COME")-COUNTIF(J21,"COMS")-COUNTIF(J21,"COMT")-COUNTIF(J21,"DESC")-COUNTIF(J21,"KATC")-COUNTIF(J21,"LICR")-COUNTIF(J21,"MATF")-COUNTIF(J21,"MCAE")-COUNTIF(J21,"MCHC")-COUNTIF(J21,"MCOR")-COUNTIF(J21,"MDBM")-COUNTIF(J21,"MDOC")-COUNTIF(J21,"MENT")-COUNTIF(J21,"MGST")-COUNTIF(J21,"MINS")-COUNTIF(J21,"MOFI")-COUNTIF(J21,"MPRO")-COUNTIF(J21,"MSMS")-COUNTIF(J21,"NCHC")-COUNTIF(J21,"NENT")-COUNTIF(J21,"NINS")-COUNTIF(J21,"SIND")-COUNTIF(J21,"TATF")-COUNTIF(J21,"TCAE")-COUNTIF(J21,"TCHC")-COUNTIF(J21,"TCOR")-COUNTIF(J21,"TDBM")-COUNTIF(J21,"TDOC")-COUNTIF(J21,"TENT")-COUNTIF(J21,"TGST")-COUNTIF(J21,"TINS")-COUNTIF(J21,"TOFI")-COUNTIF(J21,"TPRO")-COUNTIF(J21,"TROP")-COUNTIF(J21,"TSMS")-COUNTIF(J21,"VACA")-COUNTIF(J21,"X")-COUNTIF(J21,"XATC")-COUNTIF(J21,"YATC")-COUNTIF(J21,"ZATC")+COUNTBLANK(J24)+COUNTIF(J24,"&lt;&gt;")-COUNTIF(J24,"ACHC")-COUNTIF(J24,"AENT")-COUNTIF(J24,"AINS")-COUNTIF(J24,"ATC")-COUNTIF(J24,"CAPA")-COUNTIF(J24,"CERT")-COUNTIF(J24,"CET")-COUNTIF(J24,"CMED")-COUNTIF(J24,"COME")-COUNTIF(J24,"COMS")-COUNTIF(J24,"COMT")-COUNTIF(J24,"DESC")-COUNTIF(J24,"KATC")-COUNTIF(J24,"LICR")-COUNTIF(J24,"MATF")-COUNTIF(J24,"MCAE")-COUNTIF(J24,"MCHC")-COUNTIF(J24,"MCOR")-COUNTIF(J24,"MDBM")-COUNTIF(J24,"MDOC")-COUNTIF(J24,"MENT")-COUNTIF(J24,"MGST")-COUNTIF(J24,"MINS")-COUNTIF(J24,"MOFI")-COUNTIF(J24,"MPRO")-COUNTIF(J24,"MSMS")-COUNTIF(J24,"NCHC")-COUNTIF(J24,"NENT")-COUNTIF(J24,"NINS")-COUNTIF(J24,"SIND")-COUNTIF(J24,"TATF")-COUNTIF(J24,"TCAE")-COUNTIF(J24,"TCHC")-COUNTIF(J24,"TCOR")-COUNTIF(J24,"TDBM")-COUNTIF(J24,"TDOC")-COUNTIF(J24,"TENT")-COUNTIF(J24,"TGST")-COUNTIF(J24,"TINS")-COUNTIF(J24,"TOFI")-COUNTIF(J24,"TPRO")-COUNTIF(J24,"TROP")-COUNTIF(J24,"TSMS")-COUNTIF(J24,"VACA")-COUNTIF(J24,"X")-COUNTIF(J24,"XATC")-COUNTIF(J24,"YATC")-COUNTIF(J24,"ZATC")</f>
        <v>3</v>
      </c>
      <c r="K26">
        <f>COUNTBLANK(K22)+COUNTIF(K22,"&lt;&gt;")-COUNTIF(K22,"ACHC")-COUNTIF(K22,"AENT")-COUNTIF(K22,"AINS")-COUNTIF(K22,"ATC")-COUNTIF(K22,"CAPA")-COUNTIF(K22,"CERT")-COUNTIF(K22,"CET")-COUNTIF(K22,"CMED")-COUNTIF(K22,"COME")-COUNTIF(K22,"COMS")-COUNTIF(K22,"COMT")-COUNTIF(K22,"DESC")-COUNTIF(K22,"KATC")-COUNTIF(K22,"LICR")-COUNTIF(K22,"MATF")-COUNTIF(K22,"MCAE")-COUNTIF(K22,"MCHC")-COUNTIF(K22,"MCOR")-COUNTIF(K22,"MDBM")-COUNTIF(K22,"MDOC")-COUNTIF(K22,"MENT")-COUNTIF(K22,"MGST")-COUNTIF(K22,"MINS")-COUNTIF(K22,"MOFI")-COUNTIF(K22,"MPRO")-COUNTIF(K22,"MSMS")-COUNTIF(K22,"NCHC")-COUNTIF(K22,"NENT")-COUNTIF(K22,"NINS")-COUNTIF(K22,"SIND")-COUNTIF(K22,"TATF")-COUNTIF(K22,"TCAE")-COUNTIF(K22,"TCHC")-COUNTIF(K22,"TCOR")-COUNTIF(K22,"TDBM")-COUNTIF(K22,"TDOC")-COUNTIF(K22,"TENT")-COUNTIF(K22,"TGST")-COUNTIF(K22,"TINS")-COUNTIF(K22,"TOFI")-COUNTIF(K22,"TPRO")-COUNTIF(K22,"TROP")-COUNTIF(K22,"TSMS")-COUNTIF(K22,"VACA")-COUNTIF(K22,"X")-COUNTIF(K22,"XATC")-COUNTIF(K22,"YATC")-COUNTIF(K22,"ZATC")+COUNTBLANK(K25)+COUNTIF(K25,"&lt;&gt;")-COUNTIF(K25,"ACHC")-COUNTIF(K25,"AENT")-COUNTIF(K25,"AINS")-COUNTIF(K25,"ATC")-COUNTIF(K25,"CAPA")-COUNTIF(K25,"CERT")-COUNTIF(K25,"CET")-COUNTIF(K25,"CMED")-COUNTIF(K25,"COME")-COUNTIF(K25,"COMS")-COUNTIF(K25,"COMT")-COUNTIF(K25,"DESC")-COUNTIF(K25,"KATC")-COUNTIF(K25,"LICR")-COUNTIF(K25,"MATF")-COUNTIF(K25,"MCAE")-COUNTIF(K25,"MCHC")-COUNTIF(K25,"MCOR")-COUNTIF(K25,"MDBM")-COUNTIF(K25,"MDOC")-COUNTIF(K25,"MENT")-COUNTIF(K25,"MGST")-COUNTIF(K25,"MINS")-COUNTIF(K25,"MOFI")-COUNTIF(K25,"MPRO")-COUNTIF(K25,"MSMS")-COUNTIF(K25,"NCHC")-COUNTIF(K25,"NENT")-COUNTIF(K25,"NINS")-COUNTIF(K25,"SIND")-COUNTIF(K25,"TATF")-COUNTIF(K25,"TCAE")-COUNTIF(K25,"TCHC")-COUNTIF(K25,"TCOR")-COUNTIF(K25,"TDBM")-COUNTIF(K25,"TDOC")-COUNTIF(K25,"TENT")-COUNTIF(K25,"TGST")-COUNTIF(K25,"TINS")-COUNTIF(K25,"TOFI")-COUNTIF(K25,"TPRO")-COUNTIF(K25,"TROP")-COUNTIF(K25,"TSMS")-COUNTIF(K25,"VACA")-COUNTIF(K25,"X")-COUNTIF(K25,"XATC")-COUNTIF(K25,"YATC")-COUNTIF(K25,"ZATC")+COUNTBLANK(K20)+COUNTIF(K20,"&lt;&gt;")-COUNTIF(K20,"ACHC")-COUNTIF(K20,"AENT")-COUNTIF(K20,"AINS")-COUNTIF(K20,"ATC")-COUNTIF(K20,"CAPA")-COUNTIF(K20,"CERT")-COUNTIF(K20,"CET")-COUNTIF(K20,"CMED")-COUNTIF(K20,"COME")-COUNTIF(K20,"COMS")-COUNTIF(K20,"COMT")-COUNTIF(K20,"DESC")-COUNTIF(K20,"KATC")-COUNTIF(K20,"LICR")-COUNTIF(K20,"MATF")-COUNTIF(K20,"MCAE")-COUNTIF(K20,"MCHC")-COUNTIF(K20,"MCOR")-COUNTIF(K20,"MDBM")-COUNTIF(K20,"MDOC")-COUNTIF(K20,"MENT")-COUNTIF(K20,"MGST")-COUNTIF(K20,"MINS")-COUNTIF(K20,"MOFI")-COUNTIF(K20,"MPRO")-COUNTIF(K20,"MSMS")-COUNTIF(K20,"NCHC")-COUNTIF(K20,"NENT")-COUNTIF(K20,"NINS")-COUNTIF(K20,"SIND")-COUNTIF(K20,"TATF")-COUNTIF(K20,"TCAE")-COUNTIF(K20,"TCHC")-COUNTIF(K20,"TCOR")-COUNTIF(K20,"TDBM")-COUNTIF(K20,"TDOC")-COUNTIF(K20,"TENT")-COUNTIF(K20,"TGST")-COUNTIF(K20,"TINS")-COUNTIF(K20,"TOFI")-COUNTIF(K20,"TPRO")-COUNTIF(K20,"TROP")-COUNTIF(K20,"TSMS")-COUNTIF(K20,"VACA")-COUNTIF(K20,"X")-COUNTIF(K20,"XATC")-COUNTIF(K20,"YATC")-COUNTIF(K20,"ZATC")+COUNTBLANK(K16)+COUNTIF(K16,"&lt;&gt;")-COUNTIF(K16,"ACHC")-COUNTIF(K16,"AENT")-COUNTIF(K16,"AINS")-COUNTIF(K16,"ATC")-COUNTIF(K16,"CAPA")-COUNTIF(K16,"CERT")-COUNTIF(K16,"CET")-COUNTIF(K16,"CMED")-COUNTIF(K16,"COME")-COUNTIF(K16,"COMS")-COUNTIF(K16,"COMT")-COUNTIF(K16,"DESC")-COUNTIF(K16,"KATC")-COUNTIF(K16,"LICR")-COUNTIF(K16,"MATF")-COUNTIF(K16,"MCAE")-COUNTIF(K16,"MCHC")-COUNTIF(K16,"MCOR")-COUNTIF(K16,"MDBM")-COUNTIF(K16,"MDOC")-COUNTIF(K16,"MENT")-COUNTIF(K16,"MGST")-COUNTIF(K16,"MINS")-COUNTIF(K16,"MOFI")-COUNTIF(K16,"MPRO")-COUNTIF(K16,"MSMS")-COUNTIF(K16,"NCHC")-COUNTIF(K16,"NENT")-COUNTIF(K16,"NINS")-COUNTIF(K16,"SIND")-COUNTIF(K16,"TATF")-COUNTIF(K16,"TCAE")-COUNTIF(K16,"TCHC")-COUNTIF(K16,"TCOR")-COUNTIF(K16,"TDBM")-COUNTIF(K16,"TDOC")-COUNTIF(K16,"TENT")-COUNTIF(K16,"TGST")-COUNTIF(K16,"TINS")-COUNTIF(K16,"TOFI")-COUNTIF(K16,"TPRO")-COUNTIF(K16,"TROP")-COUNTIF(K16,"TSMS")-COUNTIF(K16,"VACA")-COUNTIF(K16,"X")-COUNTIF(K16,"XATC")-COUNTIF(K16,"YATC")-COUNTIF(K16,"ZATC")+COUNTBLANK(K21)+COUNTIF(K21,"&lt;&gt;")-COUNTIF(K21,"ACHC")-COUNTIF(K21,"AENT")-COUNTIF(K21,"AINS")-COUNTIF(K21,"ATC")-COUNTIF(K21,"CAPA")-COUNTIF(K21,"CERT")-COUNTIF(K21,"CET")-COUNTIF(K21,"CMED")-COUNTIF(K21,"COME")-COUNTIF(K21,"COMS")-COUNTIF(K21,"COMT")-COUNTIF(K21,"DESC")-COUNTIF(K21,"KATC")-COUNTIF(K21,"LICR")-COUNTIF(K21,"MATF")-COUNTIF(K21,"MCAE")-COUNTIF(K21,"MCHC")-COUNTIF(K21,"MCOR")-COUNTIF(K21,"MDBM")-COUNTIF(K21,"MDOC")-COUNTIF(K21,"MENT")-COUNTIF(K21,"MGST")-COUNTIF(K21,"MINS")-COUNTIF(K21,"MOFI")-COUNTIF(K21,"MPRO")-COUNTIF(K21,"MSMS")-COUNTIF(K21,"NCHC")-COUNTIF(K21,"NENT")-COUNTIF(K21,"NINS")-COUNTIF(K21,"SIND")-COUNTIF(K21,"TATF")-COUNTIF(K21,"TCAE")-COUNTIF(K21,"TCHC")-COUNTIF(K21,"TCOR")-COUNTIF(K21,"TDBM")-COUNTIF(K21,"TDOC")-COUNTIF(K21,"TENT")-COUNTIF(K21,"TGST")-COUNTIF(K21,"TINS")-COUNTIF(K21,"TOFI")-COUNTIF(K21,"TPRO")-COUNTIF(K21,"TROP")-COUNTIF(K21,"TSMS")-COUNTIF(K21,"VACA")-COUNTIF(K21,"X")-COUNTIF(K21,"XATC")-COUNTIF(K21,"YATC")-COUNTIF(K21,"ZATC")+COUNTBLANK(K24)+COUNTIF(K24,"&lt;&gt;")-COUNTIF(K24,"ACHC")-COUNTIF(K24,"AENT")-COUNTIF(K24,"AINS")-COUNTIF(K24,"ATC")-COUNTIF(K24,"CAPA")-COUNTIF(K24,"CERT")-COUNTIF(K24,"CET")-COUNTIF(K24,"CMED")-COUNTIF(K24,"COME")-COUNTIF(K24,"COMS")-COUNTIF(K24,"COMT")-COUNTIF(K24,"DESC")-COUNTIF(K24,"KATC")-COUNTIF(K24,"LICR")-COUNTIF(K24,"MATF")-COUNTIF(K24,"MCAE")-COUNTIF(K24,"MCHC")-COUNTIF(K24,"MCOR")-COUNTIF(K24,"MDBM")-COUNTIF(K24,"MDOC")-COUNTIF(K24,"MENT")-COUNTIF(K24,"MGST")-COUNTIF(K24,"MINS")-COUNTIF(K24,"MOFI")-COUNTIF(K24,"MPRO")-COUNTIF(K24,"MSMS")-COUNTIF(K24,"NCHC")-COUNTIF(K24,"NENT")-COUNTIF(K24,"NINS")-COUNTIF(K24,"SIND")-COUNTIF(K24,"TATF")-COUNTIF(K24,"TCAE")-COUNTIF(K24,"TCHC")-COUNTIF(K24,"TCOR")-COUNTIF(K24,"TDBM")-COUNTIF(K24,"TDOC")-COUNTIF(K24,"TENT")-COUNTIF(K24,"TGST")-COUNTIF(K24,"TINS")-COUNTIF(K24,"TOFI")-COUNTIF(K24,"TPRO")-COUNTIF(K24,"TROP")-COUNTIF(K24,"TSMS")-COUNTIF(K24,"VACA")-COUNTIF(K24,"X")-COUNTIF(K24,"XATC")-COUNTIF(K24,"YATC")-COUNTIF(K24,"ZATC")</f>
        <v>3</v>
      </c>
      <c r="L26">
        <f t="shared" si="0"/>
        <v>4</v>
      </c>
      <c r="M26">
        <f t="shared" si="0"/>
        <v>6</v>
      </c>
      <c r="N26">
        <f t="shared" si="0"/>
        <v>6</v>
      </c>
      <c r="O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O25)+COUNTIF(O25,"&lt;&gt;")-COUNTIF(O25,"ACHC")-COUNTIF(O25,"AENT")-COUNTIF(O25,"AINS")-COUNTIF(O25,"ATC")-COUNTIF(O25,"CAPA")-COUNTIF(O25,"CERT")-COUNTIF(O25,"CET")-COUNTIF(O25,"CMED")-COUNTIF(O25,"COME")-COUNTIF(O25,"COMS")-COUNTIF(O25,"COMT")-COUNTIF(O25,"DESC")-COUNTIF(O25,"KATC")-COUNTIF(O25,"LICR")-COUNTIF(O25,"MATF")-COUNTIF(O25,"MCAE")-COUNTIF(O25,"MCHC")-COUNTIF(O25,"MCOR")-COUNTIF(O25,"MDBM")-COUNTIF(O25,"MDOC")-COUNTIF(O25,"MENT")-COUNTIF(O25,"MGST")-COUNTIF(O25,"MINS")-COUNTIF(O25,"MOFI")-COUNTIF(O25,"MPRO")-COUNTIF(O25,"MSMS")-COUNTIF(O25,"NCHC")-COUNTIF(O25,"NENT")-COUNTIF(O25,"NINS")-COUNTIF(O25,"SIND")-COUNTIF(O25,"TATF")-COUNTIF(O25,"TCAE")-COUNTIF(O25,"TCHC")-COUNTIF(O25,"TCOR")-COUNTIF(O25,"TDBM")-COUNTIF(O25,"TDOC")-COUNTIF(O25,"TENT")-COUNTIF(O25,"TGST")-COUNTIF(O25,"TINS")-COUNTIF(O25,"TOFI")-COUNTIF(O25,"TPRO")-COUNTIF(O25,"TROP")-COUNTIF(O25,"TSMS")-COUNTIF(O25,"VACA")-COUNTIF(O25,"X")-COUNTIF(O25,"XATC")-COUNTIF(O25,"YATC")-COUNTIF(O25,"ZATC")+COUNTBLANK(O20)+COUNTIF(O20,"&lt;&gt;")-COUNTIF(O20,"ACHC")-COUNTIF(O20,"AENT")-COUNTIF(O20,"AINS")-COUNTIF(O20,"ATC")-COUNTIF(O20,"CAPA")-COUNTIF(O20,"CERT")-COUNTIF(O20,"CET")-COUNTIF(O20,"CMED")-COUNTIF(O20,"COME")-COUNTIF(O20,"COMS")-COUNTIF(O20,"COMT")-COUNTIF(O20,"DESC")-COUNTIF(O20,"KATC")-COUNTIF(O20,"LICR")-COUNTIF(O20,"MATF")-COUNTIF(O20,"MCAE")-COUNTIF(O20,"MCHC")-COUNTIF(O20,"MCOR")-COUNTIF(O20,"MDBM")-COUNTIF(O20,"MDOC")-COUNTIF(O20,"MENT")-COUNTIF(O20,"MGST")-COUNTIF(O20,"MINS")-COUNTIF(O20,"MOFI")-COUNTIF(O20,"MPRO")-COUNTIF(O20,"MSMS")-COUNTIF(O20,"NCHC")-COUNTIF(O20,"NENT")-COUNTIF(O20,"NINS")-COUNTIF(O20,"SIND")-COUNTIF(O20,"TATF")-COUNTIF(O20,"TCAE")-COUNTIF(O20,"TCHC")-COUNTIF(O20,"TCOR")-COUNTIF(O20,"TDBM")-COUNTIF(O20,"TDOC")-COUNTIF(O20,"TENT")-COUNTIF(O20,"TGST")-COUNTIF(O20,"TINS")-COUNTIF(O20,"TOFI")-COUNTIF(O20,"TPRO")-COUNTIF(O20,"TROP")-COUNTIF(O20,"TSMS")-COUNTIF(O20,"VACA")-COUNTIF(O20,"X")-COUNTIF(O20,"XATC")-COUNTIF(O20,"YATC")-COUNTIF(O20,"ZATC")+COUNTBLANK(O23)+COUNTIF(O23,"&lt;&gt;")-COUNTIF(O23,"ACHC")-COUNTIF(O23,"AENT")-COUNTIF(O23,"AINS")-COUNTIF(O23,"ATC")-COUNTIF(O23,"CAPA")-COUNTIF(O23,"CERT")-COUNTIF(O23,"CET")-COUNTIF(O23,"CMED")-COUNTIF(O23,"COME")-COUNTIF(O23,"COMS")-COUNTIF(O23,"COMT")-COUNTIF(O23,"DESC")-COUNTIF(O23,"KATC")-COUNTIF(O23,"LICR")-COUNTIF(O23,"MATF")-COUNTIF(O23,"MCAE")-COUNTIF(O23,"MCHC")-COUNTIF(O23,"MCOR")-COUNTIF(O23,"MDBM")-COUNTIF(O23,"MDOC")-COUNTIF(O23,"MENT")-COUNTIF(O23,"MGST")-COUNTIF(O23,"MINS")-COUNTIF(O23,"MOFI")-COUNTIF(O23,"MPRO")-COUNTIF(O23,"MSMS")-COUNTIF(O23,"NCHC")-COUNTIF(O23,"NENT")-COUNTIF(O23,"NINS")-COUNTIF(O23,"SIND")-COUNTIF(O23,"TATF")-COUNTIF(O23,"TCAE")-COUNTIF(O23,"TCHC")-COUNTIF(O23,"TCOR")-COUNTIF(O23,"TDBM")-COUNTIF(O23,"TDOC")-COUNTIF(O23,"TENT")-COUNTIF(O23,"TGST")-COUNTIF(O23,"TINS")-COUNTIF(O23,"TOFI")-COUNTIF(O23,"TPRO")-COUNTIF(O23,"TROP")-COUNTIF(O23,"TSMS")-COUNTIF(O23,"VACA")-COUNTIF(O23,"X")-COUNTIF(O23,"XATC")-COUNTIF(O23,"YATC")-COUNTIF(O23,"ZATC")+COUNTBLANK(O21)+COUNTIF(O21,"&lt;&gt;")-COUNTIF(O21,"ACHC")-COUNTIF(O21,"AENT")-COUNTIF(O21,"AINS")-COUNTIF(O21,"ATC")-COUNTIF(O21,"CAPA")-COUNTIF(O21,"CERT")-COUNTIF(O21,"CET")-COUNTIF(O21,"CMED")-COUNTIF(O21,"COME")-COUNTIF(O21,"COMS")-COUNTIF(O21,"COMT")-COUNTIF(O21,"DESC")-COUNTIF(O21,"KATC")-COUNTIF(O21,"LICR")-COUNTIF(O21,"MATF")-COUNTIF(O21,"MCAE")-COUNTIF(O21,"MCHC")-COUNTIF(O21,"MCOR")-COUNTIF(O21,"MDBM")-COUNTIF(O21,"MDOC")-COUNTIF(O21,"MENT")-COUNTIF(O21,"MGST")-COUNTIF(O21,"MINS")-COUNTIF(O21,"MOFI")-COUNTIF(O21,"MPRO")-COUNTIF(O21,"MSMS")-COUNTIF(O21,"NCHC")-COUNTIF(O21,"NENT")-COUNTIF(O21,"NINS")-COUNTIF(O21,"SIND")-COUNTIF(O21,"TATF")-COUNTIF(O21,"TCAE")-COUNTIF(O21,"TCHC")-COUNTIF(O21,"TCOR")-COUNTIF(O21,"TDBM")-COUNTIF(O21,"TDOC")-COUNTIF(O21,"TENT")-COUNTIF(O21,"TGST")-COUNTIF(O21,"TINS")-COUNTIF(O21,"TOFI")-COUNTIF(O21,"TPRO")-COUNTIF(O21,"TROP")-COUNTIF(O21,"TSMS")-COUNTIF(O21,"VACA")-COUNTIF(O21,"X")-COUNTIF(O21,"XATC")-COUNTIF(O21,"YATC")-COUNTIF(O21,"ZATC")+COUNTBLANK(O24)+COUNTIF(O24,"&lt;&gt;")-COUNTIF(O24,"ACHC")-COUNTIF(O24,"AENT")-COUNTIF(O24,"AINS")-COUNTIF(O24,"ATC")-COUNTIF(O24,"CAPA")-COUNTIF(O24,"CERT")-COUNTIF(O24,"CET")-COUNTIF(O24,"CMED")-COUNTIF(O24,"COME")-COUNTIF(O24,"COMS")-COUNTIF(O24,"COMT")-COUNTIF(O24,"DESC")-COUNTIF(O24,"KATC")-COUNTIF(O24,"LICR")-COUNTIF(O24,"MATF")-COUNTIF(O24,"MCAE")-COUNTIF(O24,"MCHC")-COUNTIF(O24,"MCOR")-COUNTIF(O24,"MDBM")-COUNTIF(O24,"MDOC")-COUNTIF(O24,"MENT")-COUNTIF(O24,"MGST")-COUNTIF(O24,"MINS")-COUNTIF(O24,"MOFI")-COUNTIF(O24,"MPRO")-COUNTIF(O24,"MSMS")-COUNTIF(O24,"NCHC")-COUNTIF(O24,"NENT")-COUNTIF(O24,"NINS")-COUNTIF(O24,"SIND")-COUNTIF(O24,"TATF")-COUNTIF(O24,"TCAE")-COUNTIF(O24,"TCHC")-COUNTIF(O24,"TCOR")-COUNTIF(O24,"TDBM")-COUNTIF(O24,"TDOC")-COUNTIF(O24,"TENT")-COUNTIF(O24,"TGST")-COUNTIF(O24,"TINS")-COUNTIF(O24,"TOFI")-COUNTIF(O24,"TPRO")-COUNTIF(O24,"TROP")-COUNTIF(O24,"TSMS")-COUNTIF(O24,"VACA")-COUNTIF(O24,"X")-COUNTIF(O24,"XATC")-COUNTIF(O24,"YATC")-COUNTIF(O24,"ZATC")</f>
        <v>#REF!</v>
      </c>
      <c r="P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25)+COUNTIF(P25,"&lt;&gt;")-COUNTIF(P25,"ACHC")-COUNTIF(P25,"AENT")-COUNTIF(P25,"AINS")-COUNTIF(P25,"ATC")-COUNTIF(P25,"CAPA")-COUNTIF(P25,"CERT")-COUNTIF(P25,"CET")-COUNTIF(P25,"CMED")-COUNTIF(P25,"COME")-COUNTIF(P25,"COMS")-COUNTIF(P25,"COMT")-COUNTIF(P25,"DESC")-COUNTIF(P25,"KATC")-COUNTIF(P25,"LICR")-COUNTIF(P25,"MATF")-COUNTIF(P25,"MCAE")-COUNTIF(P25,"MCHC")-COUNTIF(P25,"MCOR")-COUNTIF(P25,"MDBM")-COUNTIF(P25,"MDOC")-COUNTIF(P25,"MENT")-COUNTIF(P25,"MGST")-COUNTIF(P25,"MINS")-COUNTIF(P25,"MOFI")-COUNTIF(P25,"MPRO")-COUNTIF(P25,"MSMS")-COUNTIF(P25,"NCHC")-COUNTIF(P25,"NENT")-COUNTIF(P25,"NINS")-COUNTIF(P25,"SIND")-COUNTIF(P25,"TATF")-COUNTIF(P25,"TCAE")-COUNTIF(P25,"TCHC")-COUNTIF(P25,"TCOR")-COUNTIF(P25,"TDBM")-COUNTIF(P25,"TDOC")-COUNTIF(P25,"TENT")-COUNTIF(P25,"TGST")-COUNTIF(P25,"TINS")-COUNTIF(P25,"TOFI")-COUNTIF(P25,"TPRO")-COUNTIF(P25,"TROP")-COUNTIF(P25,"TSMS")-COUNTIF(P25,"VACA")-COUNTIF(P25,"X")-COUNTIF(P25,"XATC")-COUNTIF(P25,"YATC")-COUNTIF(P25,"ZATC")+COUNTBLANK(P20)+COUNTIF(P20,"&lt;&gt;")-COUNTIF(P20,"ACHC")-COUNTIF(P20,"AENT")-COUNTIF(P20,"AINS")-COUNTIF(P20,"ATC")-COUNTIF(P20,"CAPA")-COUNTIF(P20,"CERT")-COUNTIF(P20,"CET")-COUNTIF(P20,"CMED")-COUNTIF(P20,"COME")-COUNTIF(P20,"COMS")-COUNTIF(P20,"COMT")-COUNTIF(P20,"DESC")-COUNTIF(P20,"KATC")-COUNTIF(P20,"LICR")-COUNTIF(P20,"MATF")-COUNTIF(P20,"MCAE")-COUNTIF(P20,"MCHC")-COUNTIF(P20,"MCOR")-COUNTIF(P20,"MDBM")-COUNTIF(P20,"MDOC")-COUNTIF(P20,"MENT")-COUNTIF(P20,"MGST")-COUNTIF(P20,"MINS")-COUNTIF(P20,"MOFI")-COUNTIF(P20,"MPRO")-COUNTIF(P20,"MSMS")-COUNTIF(P20,"NCHC")-COUNTIF(P20,"NENT")-COUNTIF(P20,"NINS")-COUNTIF(P20,"SIND")-COUNTIF(P20,"TATF")-COUNTIF(P20,"TCAE")-COUNTIF(P20,"TCHC")-COUNTIF(P20,"TCOR")-COUNTIF(P20,"TDBM")-COUNTIF(P20,"TDOC")-COUNTIF(P20,"TENT")-COUNTIF(P20,"TGST")-COUNTIF(P20,"TINS")-COUNTIF(P20,"TOFI")-COUNTIF(P20,"TPRO")-COUNTIF(P20,"TROP")-COUNTIF(P20,"TSMS")-COUNTIF(P20,"VACA")-COUNTIF(P20,"X")-COUNTIF(P20,"XATC")-COUNTIF(P20,"YATC")-COUNTIF(P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22)+COUNTIF(P22,"&lt;&gt;")-COUNTIF(P22,"ACHC")-COUNTIF(P22,"AENT")-COUNTIF(P22,"AINS")-COUNTIF(P22,"ATC")-COUNTIF(P22,"CAPA")-COUNTIF(P22,"CERT")-COUNTIF(P22,"CET")-COUNTIF(P22,"CMED")-COUNTIF(P22,"COME")-COUNTIF(P22,"COMS")-COUNTIF(P22,"COMT")-COUNTIF(P22,"DESC")-COUNTIF(P22,"KATC")-COUNTIF(P22,"LICR")-COUNTIF(P22,"MATF")-COUNTIF(P22,"MCAE")-COUNTIF(P22,"MCHC")-COUNTIF(P22,"MCOR")-COUNTIF(P22,"MDBM")-COUNTIF(P22,"MDOC")-COUNTIF(P22,"MENT")-COUNTIF(P22,"MGST")-COUNTIF(P22,"MINS")-COUNTIF(P22,"MOFI")-COUNTIF(P22,"MPRO")-COUNTIF(P22,"MSMS")-COUNTIF(P22,"NCHC")-COUNTIF(P22,"NENT")-COUNTIF(P22,"NINS")-COUNTIF(P22,"SIND")-COUNTIF(P22,"TATF")-COUNTIF(P22,"TCAE")-COUNTIF(P22,"TCHC")-COUNTIF(P22,"TCOR")-COUNTIF(P22,"TDBM")-COUNTIF(P22,"TDOC")-COUNTIF(P22,"TENT")-COUNTIF(P22,"TGST")-COUNTIF(P22,"TINS")-COUNTIF(P22,"TOFI")-COUNTIF(P22,"TPRO")-COUNTIF(P22,"TROP")-COUNTIF(P22,"TSMS")-COUNTIF(P22,"VACA")-COUNTIF(P22,"X")-COUNTIF(P22,"XATC")-COUNTIF(P22,"YATC")-COUNTIF(P22,"ZATC")+COUNTBLANK(P24)+COUNTIF(P24,"&lt;&gt;")-COUNTIF(P24,"ACHC")-COUNTIF(P24,"AENT")-COUNTIF(P24,"AINS")-COUNTIF(P24,"ATC")-COUNTIF(P24,"CAPA")-COUNTIF(P24,"CERT")-COUNTIF(P24,"CET")-COUNTIF(P24,"CMED")-COUNTIF(P24,"COME")-COUNTIF(P24,"COMS")-COUNTIF(P24,"COMT")-COUNTIF(P24,"DESC")-COUNTIF(P24,"KATC")-COUNTIF(P24,"LICR")-COUNTIF(P24,"MATF")-COUNTIF(P24,"MCAE")-COUNTIF(P24,"MCHC")-COUNTIF(P24,"MCOR")-COUNTIF(P24,"MDBM")-COUNTIF(P24,"MDOC")-COUNTIF(P24,"MENT")-COUNTIF(P24,"MGST")-COUNTIF(P24,"MINS")-COUNTIF(P24,"MOFI")-COUNTIF(P24,"MPRO")-COUNTIF(P24,"MSMS")-COUNTIF(P24,"NCHC")-COUNTIF(P24,"NENT")-COUNTIF(P24,"NINS")-COUNTIF(P24,"SIND")-COUNTIF(P24,"TATF")-COUNTIF(P24,"TCAE")-COUNTIF(P24,"TCHC")-COUNTIF(P24,"TCOR")-COUNTIF(P24,"TDBM")-COUNTIF(P24,"TDOC")-COUNTIF(P24,"TENT")-COUNTIF(P24,"TGST")-COUNTIF(P24,"TINS")-COUNTIF(P24,"TOFI")-COUNTIF(P24,"TPRO")-COUNTIF(P24,"TROP")-COUNTIF(P24,"TSMS")-COUNTIF(P24,"VACA")-COUNTIF(P24,"X")-COUNTIF(P24,"XATC")-COUNTIF(P24,"YATC")-COUNTIF(P24,"ZATC")</f>
        <v>#REF!</v>
      </c>
      <c r="Q26">
        <f>COUNTBLANK(Q22)+COUNTIF(Q22,"&lt;&gt;")-COUNTIF(Q22,"ACHC")-COUNTIF(Q22,"AENT")-COUNTIF(Q22,"AINS")-COUNTIF(Q22,"ATC")-COUNTIF(Q22,"CAPA")-COUNTIF(Q22,"CERT")-COUNTIF(Q22,"CET")-COUNTIF(Q22,"CMED")-COUNTIF(Q22,"COME")-COUNTIF(Q22,"COMS")-COUNTIF(Q22,"COMT")-COUNTIF(Q22,"DESC")-COUNTIF(Q22,"KATC")-COUNTIF(Q22,"LICR")-COUNTIF(Q22,"MATF")-COUNTIF(Q22,"MCAE")-COUNTIF(Q22,"MCHC")-COUNTIF(Q22,"MCOR")-COUNTIF(Q22,"MDBM")-COUNTIF(Q22,"MDOC")-COUNTIF(Q22,"MENT")-COUNTIF(Q22,"MGST")-COUNTIF(Q22,"MINS")-COUNTIF(Q22,"MOFI")-COUNTIF(Q22,"MPRO")-COUNTIF(Q22,"MSMS")-COUNTIF(Q22,"NCHC")-COUNTIF(Q22,"NENT")-COUNTIF(Q22,"NINS")-COUNTIF(Q22,"SIND")-COUNTIF(Q22,"TATF")-COUNTIF(Q22,"TCAE")-COUNTIF(Q22,"TCHC")-COUNTIF(Q22,"TCOR")-COUNTIF(Q22,"TDBM")-COUNTIF(Q22,"TDOC")-COUNTIF(Q22,"TENT")-COUNTIF(Q22,"TGST")-COUNTIF(Q22,"TINS")-COUNTIF(Q22,"TOFI")-COUNTIF(Q22,"TPRO")-COUNTIF(Q22,"TROP")-COUNTIF(Q22,"TSMS")-COUNTIF(Q22,"VACA")-COUNTIF(Q22,"X")-COUNTIF(Q22,"XATC")-COUNTIF(Q22,"YATC")-COUNTIF(Q22,"ZATC")+COUNTBLANK(Q25)+COUNTIF(Q25,"&lt;&gt;")-COUNTIF(Q25,"ACHC")-COUNTIF(Q25,"AENT")-COUNTIF(Q25,"AINS")-COUNTIF(Q25,"ATC")-COUNTIF(Q25,"CAPA")-COUNTIF(Q25,"CERT")-COUNTIF(Q25,"CET")-COUNTIF(Q25,"CMED")-COUNTIF(Q25,"COME")-COUNTIF(Q25,"COMS")-COUNTIF(Q25,"COMT")-COUNTIF(Q25,"DESC")-COUNTIF(Q25,"KATC")-COUNTIF(Q25,"LICR")-COUNTIF(Q25,"MATF")-COUNTIF(Q25,"MCAE")-COUNTIF(Q25,"MCHC")-COUNTIF(Q25,"MCOR")-COUNTIF(Q25,"MDBM")-COUNTIF(Q25,"MDOC")-COUNTIF(Q25,"MENT")-COUNTIF(Q25,"MGST")-COUNTIF(Q25,"MINS")-COUNTIF(Q25,"MOFI")-COUNTIF(Q25,"MPRO")-COUNTIF(Q25,"MSMS")-COUNTIF(Q25,"NCHC")-COUNTIF(Q25,"NENT")-COUNTIF(Q25,"NINS")-COUNTIF(Q25,"SIND")-COUNTIF(Q25,"TATF")-COUNTIF(Q25,"TCAE")-COUNTIF(Q25,"TCHC")-COUNTIF(Q25,"TCOR")-COUNTIF(Q25,"TDBM")-COUNTIF(Q25,"TDOC")-COUNTIF(Q25,"TENT")-COUNTIF(Q25,"TGST")-COUNTIF(Q25,"TINS")-COUNTIF(Q25,"TOFI")-COUNTIF(Q25,"TPRO")-COUNTIF(Q25,"TROP")-COUNTIF(Q25,"TSMS")-COUNTIF(Q25,"VACA")-COUNTIF(Q25,"X")-COUNTIF(Q25,"XATC")-COUNTIF(Q25,"YATC")-COUNTIF(Q25,"ZATC")+COUNTBLANK(Q20)+COUNTIF(Q20,"&lt;&gt;")-COUNTIF(Q20,"ACHC")-COUNTIF(Q20,"AENT")-COUNTIF(Q20,"AINS")-COUNTIF(Q20,"ATC")-COUNTIF(Q20,"CAPA")-COUNTIF(Q20,"CERT")-COUNTIF(Q20,"CET")-COUNTIF(Q20,"CMED")-COUNTIF(Q20,"COME")-COUNTIF(Q20,"COMS")-COUNTIF(Q20,"COMT")-COUNTIF(Q20,"DESC")-COUNTIF(Q20,"KATC")-COUNTIF(Q20,"LICR")-COUNTIF(Q20,"MATF")-COUNTIF(Q20,"MCAE")-COUNTIF(Q20,"MCHC")-COUNTIF(Q20,"MCOR")-COUNTIF(Q20,"MDBM")-COUNTIF(Q20,"MDOC")-COUNTIF(Q20,"MENT")-COUNTIF(Q20,"MGST")-COUNTIF(Q20,"MINS")-COUNTIF(Q20,"MOFI")-COUNTIF(Q20,"MPRO")-COUNTIF(Q20,"MSMS")-COUNTIF(Q20,"NCHC")-COUNTIF(Q20,"NENT")-COUNTIF(Q20,"NINS")-COUNTIF(Q20,"SIND")-COUNTIF(Q20,"TATF")-COUNTIF(Q20,"TCAE")-COUNTIF(Q20,"TCHC")-COUNTIF(Q20,"TCOR")-COUNTIF(Q20,"TDBM")-COUNTIF(Q20,"TDOC")-COUNTIF(Q20,"TENT")-COUNTIF(Q20,"TGST")-COUNTIF(Q20,"TINS")-COUNTIF(Q20,"TOFI")-COUNTIF(Q20,"TPRO")-COUNTIF(Q20,"TROP")-COUNTIF(Q20,"TSMS")-COUNTIF(Q20,"VACA")-COUNTIF(Q20,"X")-COUNTIF(Q20,"XATC")-COUNTIF(Q20,"YATC")-COUNTIF(Q20,"ZATC")+COUNTBLANK(Q23)+COUNTIF(Q23,"&lt;&gt;")-COUNTIF(Q23,"ACHC")-COUNTIF(Q23,"AENT")-COUNTIF(Q23,"AINS")-COUNTIF(Q23,"ATC")-COUNTIF(Q23,"CAPA")-COUNTIF(Q23,"CERT")-COUNTIF(Q23,"CET")-COUNTIF(Q23,"CMED")-COUNTIF(Q23,"COME")-COUNTIF(Q23,"COMS")-COUNTIF(Q23,"COMT")-COUNTIF(Q23,"DESC")-COUNTIF(Q23,"KATC")-COUNTIF(Q23,"LICR")-COUNTIF(Q23,"MATF")-COUNTIF(Q23,"MCAE")-COUNTIF(Q23,"MCHC")-COUNTIF(Q23,"MCOR")-COUNTIF(Q23,"MDBM")-COUNTIF(Q23,"MDOC")-COUNTIF(Q23,"MENT")-COUNTIF(Q23,"MGST")-COUNTIF(Q23,"MINS")-COUNTIF(Q23,"MOFI")-COUNTIF(Q23,"MPRO")-COUNTIF(Q23,"MSMS")-COUNTIF(Q23,"NCHC")-COUNTIF(Q23,"NENT")-COUNTIF(Q23,"NINS")-COUNTIF(Q23,"SIND")-COUNTIF(Q23,"TATF")-COUNTIF(Q23,"TCAE")-COUNTIF(Q23,"TCHC")-COUNTIF(Q23,"TCOR")-COUNTIF(Q23,"TDBM")-COUNTIF(Q23,"TDOC")-COUNTIF(Q23,"TENT")-COUNTIF(Q23,"TGST")-COUNTIF(Q23,"TINS")-COUNTIF(Q23,"TOFI")-COUNTIF(Q23,"TPRO")-COUNTIF(Q23,"TROP")-COUNTIF(Q23,"TSMS")-COUNTIF(Q23,"VACA")-COUNTIF(Q23,"X")-COUNTIF(Q23,"XATC")-COUNTIF(Q23,"YATC")-COUNTIF(Q23,"ZATC")+COUNTBLANK(Q21)+COUNTIF(Q21,"&lt;&gt;")-COUNTIF(Q21,"ACHC")-COUNTIF(Q21,"AENT")-COUNTIF(Q21,"AINS")-COUNTIF(Q21,"ATC")-COUNTIF(Q21,"CAPA")-COUNTIF(Q21,"CERT")-COUNTIF(Q21,"CET")-COUNTIF(Q21,"CMED")-COUNTIF(Q21,"COME")-COUNTIF(Q21,"COMS")-COUNTIF(Q21,"COMT")-COUNTIF(Q21,"DESC")-COUNTIF(Q21,"KATC")-COUNTIF(Q21,"LICR")-COUNTIF(Q21,"MATF")-COUNTIF(Q21,"MCAE")-COUNTIF(Q21,"MCHC")-COUNTIF(Q21,"MCOR")-COUNTIF(Q21,"MDBM")-COUNTIF(Q21,"MDOC")-COUNTIF(Q21,"MENT")-COUNTIF(Q21,"MGST")-COUNTIF(Q21,"MINS")-COUNTIF(Q21,"MOFI")-COUNTIF(Q21,"MPRO")-COUNTIF(Q21,"MSMS")-COUNTIF(Q21,"NCHC")-COUNTIF(Q21,"NENT")-COUNTIF(Q21,"NINS")-COUNTIF(Q21,"SIND")-COUNTIF(Q21,"TATF")-COUNTIF(Q21,"TCAE")-COUNTIF(Q21,"TCHC")-COUNTIF(Q21,"TCOR")-COUNTIF(Q21,"TDBM")-COUNTIF(Q21,"TDOC")-COUNTIF(Q21,"TENT")-COUNTIF(Q21,"TGST")-COUNTIF(Q21,"TINS")-COUNTIF(Q21,"TOFI")-COUNTIF(Q21,"TPRO")-COUNTIF(Q21,"TROP")-COUNTIF(Q21,"TSMS")-COUNTIF(Q21,"VACA")-COUNTIF(Q21,"X")-COUNTIF(Q21,"XATC")-COUNTIF(Q21,"YATC")-COUNTIF(Q21,"ZATC")+COUNTBLANK(Q24)+COUNTIF(Q24,"&lt;&gt;")-COUNTIF(Q24,"ACHC")-COUNTIF(Q24,"AENT")-COUNTIF(Q24,"AINS")-COUNTIF(Q24,"ATC")-COUNTIF(Q24,"CAPA")-COUNTIF(Q24,"CERT")-COUNTIF(Q24,"CET")-COUNTIF(Q24,"CMED")-COUNTIF(Q24,"COME")-COUNTIF(Q24,"COMS")-COUNTIF(Q24,"COMT")-COUNTIF(Q24,"DESC")-COUNTIF(Q24,"KATC")-COUNTIF(Q24,"LICR")-COUNTIF(Q24,"MATF")-COUNTIF(Q24,"MCAE")-COUNTIF(Q24,"MCHC")-COUNTIF(Q24,"MCOR")-COUNTIF(Q24,"MDBM")-COUNTIF(Q24,"MDOC")-COUNTIF(Q24,"MENT")-COUNTIF(Q24,"MGST")-COUNTIF(Q24,"MINS")-COUNTIF(Q24,"MOFI")-COUNTIF(Q24,"MPRO")-COUNTIF(Q24,"MSMS")-COUNTIF(Q24,"NCHC")-COUNTIF(Q24,"NENT")-COUNTIF(Q24,"NINS")-COUNTIF(Q24,"SIND")-COUNTIF(Q24,"TATF")-COUNTIF(Q24,"TCAE")-COUNTIF(Q24,"TCHC")-COUNTIF(Q24,"TCOR")-COUNTIF(Q24,"TDBM")-COUNTIF(Q24,"TDOC")-COUNTIF(Q24,"TENT")-COUNTIF(Q24,"TGST")-COUNTIF(Q24,"TINS")-COUNTIF(Q24,"TOFI")-COUNTIF(Q24,"TPRO")-COUNTIF(Q24,"TROP")-COUNTIF(Q24,"TSMS")-COUNTIF(Q24,"VACA")-COUNTIF(Q24,"X")-COUNTIF(Q24,"XATC")-COUNTIF(Q24,"YATC")-COUNTIF(Q24,"ZATC")</f>
        <v>4</v>
      </c>
      <c r="R26">
        <f>COUNTBLANK(O22)+COUNTIF(O22,"&lt;&gt;")-COUNTIF(O22,"ACHC")-COUNTIF(O22,"AENT")-COUNTIF(O22,"AINS")-COUNTIF(O22,"ATC")-COUNTIF(O22,"CAPA")-COUNTIF(O22,"CERT")-COUNTIF(O22,"CET")-COUNTIF(O22,"CMED")-COUNTIF(O22,"COME")-COUNTIF(O22,"COMS")-COUNTIF(O22,"COMT")-COUNTIF(O22,"DESC")-COUNTIF(O22,"KATC")-COUNTIF(O22,"LICR")-COUNTIF(O22,"MATF")-COUNTIF(O22,"MCAE")-COUNTIF(O22,"MCHC")-COUNTIF(O22,"MCOR")-COUNTIF(O22,"MDBM")-COUNTIF(O22,"MDOC")-COUNTIF(O22,"MENT")-COUNTIF(O22,"MGST")-COUNTIF(O22,"MINS")-COUNTIF(O22,"MOFI")-COUNTIF(O22,"MPRO")-COUNTIF(O22,"MSMS")-COUNTIF(O22,"NCHC")-COUNTIF(O22,"NENT")-COUNTIF(O22,"NINS")-COUNTIF(O22,"SIND")-COUNTIF(O22,"TATF")-COUNTIF(O22,"TCAE")-COUNTIF(O22,"TCHC")-COUNTIF(O22,"TCOR")-COUNTIF(O22,"TDBM")-COUNTIF(O22,"TDOC")-COUNTIF(O22,"TENT")-COUNTIF(O22,"TGST")-COUNTIF(O22,"TINS")-COUNTIF(O22,"TOFI")-COUNTIF(O22,"TPRO")-COUNTIF(O22,"TROP")-COUNTIF(O22,"TSMS")-COUNTIF(O22,"VACA")-COUNTIF(O22,"X")-COUNTIF(O22,"XATC")-COUNTIF(O22,"YATC")-COUNTIF(O22,"ZATC")+COUNTBLANK(R25)+COUNTIF(R25,"&lt;&gt;")-COUNTIF(R25,"ACHC")-COUNTIF(R25,"AENT")-COUNTIF(R25,"AINS")-COUNTIF(R25,"ATC")-COUNTIF(R25,"CAPA")-COUNTIF(R25,"CERT")-COUNTIF(R25,"CET")-COUNTIF(R25,"CMED")-COUNTIF(R25,"COME")-COUNTIF(R25,"COMS")-COUNTIF(R25,"COMT")-COUNTIF(R25,"DESC")-COUNTIF(R25,"KATC")-COUNTIF(R25,"LICR")-COUNTIF(R25,"MATF")-COUNTIF(R25,"MCAE")-COUNTIF(R25,"MCHC")-COUNTIF(R25,"MCOR")-COUNTIF(R25,"MDBM")-COUNTIF(R25,"MDOC")-COUNTIF(R25,"MENT")-COUNTIF(R25,"MGST")-COUNTIF(R25,"MINS")-COUNTIF(R25,"MOFI")-COUNTIF(R25,"MPRO")-COUNTIF(R25,"MSMS")-COUNTIF(R25,"NCHC")-COUNTIF(R25,"NENT")-COUNTIF(R25,"NINS")-COUNTIF(R25,"SIND")-COUNTIF(R25,"TATF")-COUNTIF(R25,"TCAE")-COUNTIF(R25,"TCHC")-COUNTIF(R25,"TCOR")-COUNTIF(R25,"TDBM")-COUNTIF(R25,"TDOC")-COUNTIF(R25,"TENT")-COUNTIF(R25,"TGST")-COUNTIF(R25,"TINS")-COUNTIF(R25,"TOFI")-COUNTIF(R25,"TPRO")-COUNTIF(R25,"TROP")-COUNTIF(R25,"TSMS")-COUNTIF(R25,"VACA")-COUNTIF(R25,"X")-COUNTIF(R25,"XATC")-COUNTIF(R25,"YATC")-COUNTIF(R25,"ZATC")+COUNTBLANK(R17)+COUNTIF(R17,"&lt;&gt;")-COUNTIF(R17,"ACHC")-COUNTIF(R17,"AENT")-COUNTIF(R17,"AINS")-COUNTIF(R17,"ATC")-COUNTIF(R17,"CAPA")-COUNTIF(R17,"CERT")-COUNTIF(R17,"CET")-COUNTIF(R17,"CMED")-COUNTIF(R17,"COME")-COUNTIF(R17,"COMS")-COUNTIF(R17,"COMT")-COUNTIF(R17,"DESC")-COUNTIF(R17,"KATC")-COUNTIF(R17,"LICR")-COUNTIF(R17,"MATF")-COUNTIF(R17,"MCAE")-COUNTIF(R17,"MCHC")-COUNTIF(R17,"MCOR")-COUNTIF(R17,"MDBM")-COUNTIF(R17,"MDOC")-COUNTIF(R17,"MENT")-COUNTIF(R17,"MGST")-COUNTIF(R17,"MINS")-COUNTIF(R17,"MOFI")-COUNTIF(R17,"MPRO")-COUNTIF(R17,"MSMS")-COUNTIF(R17,"NCHC")-COUNTIF(R17,"NENT")-COUNTIF(R17,"NINS")-COUNTIF(R17,"SIND")-COUNTIF(R17,"TATF")-COUNTIF(R17,"TCAE")-COUNTIF(R17,"TCHC")-COUNTIF(R17,"TCOR")-COUNTIF(R17,"TDBM")-COUNTIF(R17,"TDOC")-COUNTIF(R17,"TENT")-COUNTIF(R17,"TGST")-COUNTIF(R17,"TINS")-COUNTIF(R17,"TOFI")-COUNTIF(R17,"TPRO")-COUNTIF(R17,"TROP")-COUNTIF(R17,"TSMS")-COUNTIF(R17,"VACA")-COUNTIF(R17,"X")-COUNTIF(R17,"XATC")-COUNTIF(R17,"YATC")-COUNTIF(R17,"ZATC")+COUNTBLANK(R23)+COUNTIF(R23,"&lt;&gt;")-COUNTIF(R23,"ACHC")-COUNTIF(R23,"AENT")-COUNTIF(R23,"AINS")-COUNTIF(R23,"ATC")-COUNTIF(R23,"CAPA")-COUNTIF(R23,"CERT")-COUNTIF(R23,"CET")-COUNTIF(R23,"CMED")-COUNTIF(R23,"COME")-COUNTIF(R23,"COMS")-COUNTIF(R23,"COMT")-COUNTIF(R23,"DESC")-COUNTIF(R23,"KATC")-COUNTIF(R23,"LICR")-COUNTIF(R23,"MATF")-COUNTIF(R23,"MCAE")-COUNTIF(R23,"MCHC")-COUNTIF(R23,"MCOR")-COUNTIF(R23,"MDBM")-COUNTIF(R23,"MDOC")-COUNTIF(R23,"MENT")-COUNTIF(R23,"MGST")-COUNTIF(R23,"MINS")-COUNTIF(R23,"MOFI")-COUNTIF(R23,"MPRO")-COUNTIF(R23,"MSMS")-COUNTIF(R23,"NCHC")-COUNTIF(R23,"NENT")-COUNTIF(R23,"NINS")-COUNTIF(R23,"SIND")-COUNTIF(R23,"TATF")-COUNTIF(R23,"TCAE")-COUNTIF(R23,"TCHC")-COUNTIF(R23,"TCOR")-COUNTIF(R23,"TDBM")-COUNTIF(R23,"TDOC")-COUNTIF(R23,"TENT")-COUNTIF(R23,"TGST")-COUNTIF(R23,"TINS")-COUNTIF(R23,"TOFI")-COUNTIF(R23,"TPRO")-COUNTIF(R23,"TROP")-COUNTIF(R23,"TSMS")-COUNTIF(R23,"VACA")-COUNTIF(R23,"X")-COUNTIF(R23,"XATC")-COUNTIF(R23,"YATC")-COUNTIF(R23,"ZATC")+COUNTBLANK(R21)+COUNTIF(R21,"&lt;&gt;")-COUNTIF(R21,"ACHC")-COUNTIF(R21,"AENT")-COUNTIF(R21,"AINS")-COUNTIF(R21,"ATC")-COUNTIF(R21,"CAPA")-COUNTIF(R21,"CERT")-COUNTIF(R21,"CET")-COUNTIF(R21,"CMED")-COUNTIF(R21,"COME")-COUNTIF(R21,"COMS")-COUNTIF(R21,"COMT")-COUNTIF(R21,"DESC")-COUNTIF(R21,"KATC")-COUNTIF(R21,"LICR")-COUNTIF(R21,"MATF")-COUNTIF(R21,"MCAE")-COUNTIF(R21,"MCHC")-COUNTIF(R21,"MCOR")-COUNTIF(R21,"MDBM")-COUNTIF(R21,"MDOC")-COUNTIF(R21,"MENT")-COUNTIF(R21,"MGST")-COUNTIF(R21,"MINS")-COUNTIF(R21,"MOFI")-COUNTIF(R21,"MPRO")-COUNTIF(R21,"MSMS")-COUNTIF(R21,"NCHC")-COUNTIF(R21,"NENT")-COUNTIF(R21,"NINS")-COUNTIF(R21,"SIND")-COUNTIF(R21,"TATF")-COUNTIF(R21,"TCAE")-COUNTIF(R21,"TCHC")-COUNTIF(R21,"TCOR")-COUNTIF(R21,"TDBM")-COUNTIF(R21,"TDOC")-COUNTIF(R21,"TENT")-COUNTIF(R21,"TGST")-COUNTIF(R21,"TINS")-COUNTIF(R21,"TOFI")-COUNTIF(R21,"TPRO")-COUNTIF(R21,"TROP")-COUNTIF(R21,"TSMS")-COUNTIF(R21,"VACA")-COUNTIF(R21,"X")-COUNTIF(R21,"XATC")-COUNTIF(R21,"YATC")-COUNTIF(R21,"ZATC")+COUNTBLANK(R24)+COUNTIF(R24,"&lt;&gt;")-COUNTIF(R24,"ACHC")-COUNTIF(R24,"AENT")-COUNTIF(R24,"AINS")-COUNTIF(R24,"ATC")-COUNTIF(R24,"CAPA")-COUNTIF(R24,"CERT")-COUNTIF(R24,"CET")-COUNTIF(R24,"CMED")-COUNTIF(R24,"COME")-COUNTIF(R24,"COMS")-COUNTIF(R24,"COMT")-COUNTIF(R24,"DESC")-COUNTIF(R24,"KATC")-COUNTIF(R24,"LICR")-COUNTIF(R24,"MATF")-COUNTIF(R24,"MCAE")-COUNTIF(R24,"MCHC")-COUNTIF(R24,"MCOR")-COUNTIF(R24,"MDBM")-COUNTIF(R24,"MDOC")-COUNTIF(R24,"MENT")-COUNTIF(R24,"MGST")-COUNTIF(R24,"MINS")-COUNTIF(R24,"MOFI")-COUNTIF(R24,"MPRO")-COUNTIF(R24,"MSMS")-COUNTIF(R24,"NCHC")-COUNTIF(R24,"NENT")-COUNTIF(R24,"NINS")-COUNTIF(R24,"SIND")-COUNTIF(R24,"TATF")-COUNTIF(R24,"TCAE")-COUNTIF(R24,"TCHC")-COUNTIF(R24,"TCOR")-COUNTIF(R24,"TDBM")-COUNTIF(R24,"TDOC")-COUNTIF(R24,"TENT")-COUNTIF(R24,"TGST")-COUNTIF(R24,"TINS")-COUNTIF(R24,"TOFI")-COUNTIF(R24,"TPRO")-COUNTIF(R24,"TROP")-COUNTIF(R24,"TSMS")-COUNTIF(R24,"VACA")-COUNTIF(R24,"X")-COUNTIF(R24,"XATC")-COUNTIF(R24,"YATC")-COUNTIF(R24,"ZATC")</f>
        <v>3</v>
      </c>
      <c r="S26">
        <f t="shared" ref="S26:AD26" si="1">COUNTBLANK(S22)+COUNTIF(S22,"&lt;&gt;")-COUNTIF(S22,"ACHC")-COUNTIF(S22,"AENT")-COUNTIF(S22,"AINS")-COUNTIF(S22,"ATC")-COUNTIF(S22,"CAPA")-COUNTIF(S22,"CERT")-COUNTIF(S22,"CET")-COUNTIF(S22,"CMED")-COUNTIF(S22,"COME")-COUNTIF(S22,"COMS")-COUNTIF(S22,"COMT")-COUNTIF(S22,"DESC")-COUNTIF(S22,"KATC")-COUNTIF(S22,"LICR")-COUNTIF(S22,"MATF")-COUNTIF(S22,"MCAE")-COUNTIF(S22,"MCHC")-COUNTIF(S22,"MCOR")-COUNTIF(S22,"MDBM")-COUNTIF(S22,"MDOC")-COUNTIF(S22,"MENT")-COUNTIF(S22,"MGST")-COUNTIF(S22,"MINS")-COUNTIF(S22,"MOFI")-COUNTIF(S22,"MPRO")-COUNTIF(S22,"MSMS")-COUNTIF(S22,"NCHC")-COUNTIF(S22,"NENT")-COUNTIF(S22,"NINS")-COUNTIF(S22,"SIND")-COUNTIF(S22,"TATF")-COUNTIF(S22,"TCAE")-COUNTIF(S22,"TCHC")-COUNTIF(S22,"TCOR")-COUNTIF(S22,"TDBM")-COUNTIF(S22,"TDOC")-COUNTIF(S22,"TENT")-COUNTIF(S22,"TGST")-COUNTIF(S22,"TINS")-COUNTIF(S22,"TOFI")-COUNTIF(S22,"TPRO")-COUNTIF(S22,"TROP")-COUNTIF(S22,"TSMS")-COUNTIF(S22,"VACA")-COUNTIF(S22,"X")-COUNTIF(S22,"XATC")-COUNTIF(S22,"YATC")-COUNTIF(S22,"ZATC")+COUNTBLANK(S25)+COUNTIF(S25,"&lt;&gt;")-COUNTIF(S25,"ACHC")-COUNTIF(S25,"AENT")-COUNTIF(S25,"AINS")-COUNTIF(S25,"ATC")-COUNTIF(S25,"CAPA")-COUNTIF(S25,"CERT")-COUNTIF(S25,"CET")-COUNTIF(S25,"CMED")-COUNTIF(S25,"COME")-COUNTIF(S25,"COMS")-COUNTIF(S25,"COMT")-COUNTIF(S25,"DESC")-COUNTIF(S25,"KATC")-COUNTIF(S25,"LICR")-COUNTIF(S25,"MATF")-COUNTIF(S25,"MCAE")-COUNTIF(S25,"MCHC")-COUNTIF(S25,"MCOR")-COUNTIF(S25,"MDBM")-COUNTIF(S25,"MDOC")-COUNTIF(S25,"MENT")-COUNTIF(S25,"MGST")-COUNTIF(S25,"MINS")-COUNTIF(S25,"MOFI")-COUNTIF(S25,"MPRO")-COUNTIF(S25,"MSMS")-COUNTIF(S25,"NCHC")-COUNTIF(S25,"NENT")-COUNTIF(S25,"NINS")-COUNTIF(S25,"SIND")-COUNTIF(S25,"TATF")-COUNTIF(S25,"TCAE")-COUNTIF(S25,"TCHC")-COUNTIF(S25,"TCOR")-COUNTIF(S25,"TDBM")-COUNTIF(S25,"TDOC")-COUNTIF(S25,"TENT")-COUNTIF(S25,"TGST")-COUNTIF(S25,"TINS")-COUNTIF(S25,"TOFI")-COUNTIF(S25,"TPRO")-COUNTIF(S25,"TROP")-COUNTIF(S25,"TSMS")-COUNTIF(S25,"VACA")-COUNTIF(S25,"X")-COUNTIF(S25,"XATC")-COUNTIF(S25,"YATC")-COUNTIF(S25,"ZATC")+COUNTBLANK(S20)+COUNTIF(S20,"&lt;&gt;")-COUNTIF(S20,"ACHC")-COUNTIF(S20,"AENT")-COUNTIF(S20,"AINS")-COUNTIF(S20,"ATC")-COUNTIF(S20,"CAPA")-COUNTIF(S20,"CERT")-COUNTIF(S20,"CET")-COUNTIF(S20,"CMED")-COUNTIF(S20,"COME")-COUNTIF(S20,"COMS")-COUNTIF(S20,"COMT")-COUNTIF(S20,"DESC")-COUNTIF(S20,"KATC")-COUNTIF(S20,"LICR")-COUNTIF(S20,"MATF")-COUNTIF(S20,"MCAE")-COUNTIF(S20,"MCHC")-COUNTIF(S20,"MCOR")-COUNTIF(S20,"MDBM")-COUNTIF(S20,"MDOC")-COUNTIF(S20,"MENT")-COUNTIF(S20,"MGST")-COUNTIF(S20,"MINS")-COUNTIF(S20,"MOFI")-COUNTIF(S20,"MPRO")-COUNTIF(S20,"MSMS")-COUNTIF(S20,"NCHC")-COUNTIF(S20,"NENT")-COUNTIF(S20,"NINS")-COUNTIF(S20,"SIND")-COUNTIF(S20,"TATF")-COUNTIF(S20,"TCAE")-COUNTIF(S20,"TCHC")-COUNTIF(S20,"TCOR")-COUNTIF(S20,"TDBM")-COUNTIF(S20,"TDOC")-COUNTIF(S20,"TENT")-COUNTIF(S20,"TGST")-COUNTIF(S20,"TINS")-COUNTIF(S20,"TOFI")-COUNTIF(S20,"TPRO")-COUNTIF(S20,"TROP")-COUNTIF(S20,"TSMS")-COUNTIF(S20,"VACA")-COUNTIF(S20,"X")-COUNTIF(S20,"XATC")-COUNTIF(S20,"YATC")-COUNTIF(S20,"ZATC")+COUNTBLANK(S23)+COUNTIF(S23,"&lt;&gt;")-COUNTIF(S23,"ACHC")-COUNTIF(S23,"AENT")-COUNTIF(S23,"AINS")-COUNTIF(S23,"ATC")-COUNTIF(S23,"CAPA")-COUNTIF(S23,"CERT")-COUNTIF(S23,"CET")-COUNTIF(S23,"CMED")-COUNTIF(S23,"COME")-COUNTIF(S23,"COMS")-COUNTIF(S23,"COMT")-COUNTIF(S23,"DESC")-COUNTIF(S23,"KATC")-COUNTIF(S23,"LICR")-COUNTIF(S23,"MATF")-COUNTIF(S23,"MCAE")-COUNTIF(S23,"MCHC")-COUNTIF(S23,"MCOR")-COUNTIF(S23,"MDBM")-COUNTIF(S23,"MDOC")-COUNTIF(S23,"MENT")-COUNTIF(S23,"MGST")-COUNTIF(S23,"MINS")-COUNTIF(S23,"MOFI")-COUNTIF(S23,"MPRO")-COUNTIF(S23,"MSMS")-COUNTIF(S23,"NCHC")-COUNTIF(S23,"NENT")-COUNTIF(S23,"NINS")-COUNTIF(S23,"SIND")-COUNTIF(S23,"TATF")-COUNTIF(S23,"TCAE")-COUNTIF(S23,"TCHC")-COUNTIF(S23,"TCOR")-COUNTIF(S23,"TDBM")-COUNTIF(S23,"TDOC")-COUNTIF(S23,"TENT")-COUNTIF(S23,"TGST")-COUNTIF(S23,"TINS")-COUNTIF(S23,"TOFI")-COUNTIF(S23,"TPRO")-COUNTIF(S23,"TROP")-COUNTIF(S23,"TSMS")-COUNTIF(S23,"VACA")-COUNTIF(S23,"X")-COUNTIF(S23,"XATC")-COUNTIF(S23,"YATC")-COUNTIF(S23,"ZATC")+COUNTBLANK(S21)+COUNTIF(S21,"&lt;&gt;")-COUNTIF(S21,"ACHC")-COUNTIF(S21,"AENT")-COUNTIF(S21,"AINS")-COUNTIF(S21,"ATC")-COUNTIF(S21,"CAPA")-COUNTIF(S21,"CERT")-COUNTIF(S21,"CET")-COUNTIF(S21,"CMED")-COUNTIF(S21,"COME")-COUNTIF(S21,"COMS")-COUNTIF(S21,"COMT")-COUNTIF(S21,"DESC")-COUNTIF(S21,"KATC")-COUNTIF(S21,"LICR")-COUNTIF(S21,"MATF")-COUNTIF(S21,"MCAE")-COUNTIF(S21,"MCHC")-COUNTIF(S21,"MCOR")-COUNTIF(S21,"MDBM")-COUNTIF(S21,"MDOC")-COUNTIF(S21,"MENT")-COUNTIF(S21,"MGST")-COUNTIF(S21,"MINS")-COUNTIF(S21,"MOFI")-COUNTIF(S21,"MPRO")-COUNTIF(S21,"MSMS")-COUNTIF(S21,"NCHC")-COUNTIF(S21,"NENT")-COUNTIF(S21,"NINS")-COUNTIF(S21,"SIND")-COUNTIF(S21,"TATF")-COUNTIF(S21,"TCAE")-COUNTIF(S21,"TCHC")-COUNTIF(S21,"TCOR")-COUNTIF(S21,"TDBM")-COUNTIF(S21,"TDOC")-COUNTIF(S21,"TENT")-COUNTIF(S21,"TGST")-COUNTIF(S21,"TINS")-COUNTIF(S21,"TOFI")-COUNTIF(S21,"TPRO")-COUNTIF(S21,"TROP")-COUNTIF(S21,"TSMS")-COUNTIF(S21,"VACA")-COUNTIF(S21,"X")-COUNTIF(S21,"XATC")-COUNTIF(S21,"YATC")-COUNTIF(S21,"ZATC")+COUNTBLANK(S24)+COUNTIF(S24,"&lt;&gt;")-COUNTIF(S24,"ACHC")-COUNTIF(S24,"AENT")-COUNTIF(S24,"AINS")-COUNTIF(S24,"ATC")-COUNTIF(S24,"CAPA")-COUNTIF(S24,"CERT")-COUNTIF(S24,"CET")-COUNTIF(S24,"CMED")-COUNTIF(S24,"COME")-COUNTIF(S24,"COMS")-COUNTIF(S24,"COMT")-COUNTIF(S24,"DESC")-COUNTIF(S24,"KATC")-COUNTIF(S24,"LICR")-COUNTIF(S24,"MATF")-COUNTIF(S24,"MCAE")-COUNTIF(S24,"MCHC")-COUNTIF(S24,"MCOR")-COUNTIF(S24,"MDBM")-COUNTIF(S24,"MDOC")-COUNTIF(S24,"MENT")-COUNTIF(S24,"MGST")-COUNTIF(S24,"MINS")-COUNTIF(S24,"MOFI")-COUNTIF(S24,"MPRO")-COUNTIF(S24,"MSMS")-COUNTIF(S24,"NCHC")-COUNTIF(S24,"NENT")-COUNTIF(S24,"NINS")-COUNTIF(S24,"SIND")-COUNTIF(S24,"TATF")-COUNTIF(S24,"TCAE")-COUNTIF(S24,"TCHC")-COUNTIF(S24,"TCOR")-COUNTIF(S24,"TDBM")-COUNTIF(S24,"TDOC")-COUNTIF(S24,"TENT")-COUNTIF(S24,"TGST")-COUNTIF(S24,"TINS")-COUNTIF(S24,"TOFI")-COUNTIF(S24,"TPRO")-COUNTIF(S24,"TROP")-COUNTIF(S24,"TSMS")-COUNTIF(S24,"VACA")-COUNTIF(S24,"X")-COUNTIF(S24,"XATC")-COUNTIF(S24,"YATC")-COUNTIF(S24,"ZATC")</f>
        <v>4</v>
      </c>
      <c r="T26">
        <f t="shared" si="1"/>
        <v>6</v>
      </c>
      <c r="U26">
        <f t="shared" si="1"/>
        <v>4</v>
      </c>
      <c r="V26">
        <f t="shared" si="1"/>
        <v>4</v>
      </c>
      <c r="W26">
        <f t="shared" si="1"/>
        <v>4</v>
      </c>
      <c r="X26">
        <f t="shared" si="1"/>
        <v>4</v>
      </c>
      <c r="Y26">
        <f t="shared" si="1"/>
        <v>3</v>
      </c>
      <c r="Z26">
        <f t="shared" si="1"/>
        <v>3</v>
      </c>
      <c r="AA26">
        <f t="shared" si="1"/>
        <v>5</v>
      </c>
      <c r="AB26">
        <f>COUNTBLANK(AB22)+COUNTIF(AB22,"&lt;&gt;")-COUNTIF(AB22,"ACHC")-COUNTIF(AB22,"AENT")-COUNTIF(AB22,"AINS")-COUNTIF(AB22,"ATC")-COUNTIF(AB22,"CAPA")-COUNTIF(AB22,"CERT")-COUNTIF(AB22,"CET")-COUNTIF(AB22,"CMED")-COUNTIF(AB22,"COME")-COUNTIF(AB22,"COMS")-COUNTIF(AB22,"COMT")-COUNTIF(AB22,"DESC")-COUNTIF(AB22,"KATC")-COUNTIF(AB22,"LICR")-COUNTIF(AB22,"MATF")-COUNTIF(AB22,"MCAE")-COUNTIF(AB22,"MCHC")-COUNTIF(AB22,"MCOR")-COUNTIF(AB22,"MDBM")-COUNTIF(AB22,"MDOC")-COUNTIF(AB22,"MENT")-COUNTIF(AB22,"MGST")-COUNTIF(AB22,"MINS")-COUNTIF(AB22,"MOFI")-COUNTIF(AB22,"MPRO")-COUNTIF(AB22,"MSMS")-COUNTIF(AB22,"NCHC")-COUNTIF(AB22,"NENT")-COUNTIF(AB22,"NINS")-COUNTIF(AB22,"SIND")-COUNTIF(AB22,"TATF")-COUNTIF(AB22,"TCAE")-COUNTIF(AB22,"TCHC")-COUNTIF(AB22,"TCOR")-COUNTIF(AB22,"TDBM")-COUNTIF(AB22,"TDOC")-COUNTIF(AB22,"TENT")-COUNTIF(AB22,"TGST")-COUNTIF(AB22,"TINS")-COUNTIF(AB22,"TOFI")-COUNTIF(AB22,"TPRO")-COUNTIF(AB22,"TROP")-COUNTIF(AB22,"TSMS")-COUNTIF(AB22,"VACA")-COUNTIF(AB22,"X")-COUNTIF(AB22,"XATC")-COUNTIF(AB22,"YATC")-COUNTIF(AB22,"ZATC")+COUNTBLANK(AB25)+COUNTIF(AB25,"&lt;&gt;")-COUNTIF(AB25,"ACHC")-COUNTIF(AB25,"AENT")-COUNTIF(AB25,"AINS")-COUNTIF(AB25,"ATC")-COUNTIF(AB25,"CAPA")-COUNTIF(AB25,"CERT")-COUNTIF(AB25,"CET")-COUNTIF(AB25,"CMED")-COUNTIF(AB25,"COME")-COUNTIF(AB25,"COMS")-COUNTIF(AB25,"COMT")-COUNTIF(AB25,"DESC")-COUNTIF(AB25,"KATC")-COUNTIF(AB25,"LICR")-COUNTIF(AB25,"MATF")-COUNTIF(AB25,"MCAE")-COUNTIF(AB25,"MCHC")-COUNTIF(AB25,"MCOR")-COUNTIF(AB25,"MDBM")-COUNTIF(AB25,"MDOC")-COUNTIF(AB25,"MENT")-COUNTIF(AB25,"MGST")-COUNTIF(AB25,"MINS")-COUNTIF(AB25,"MOFI")-COUNTIF(AB25,"MPRO")-COUNTIF(AB25,"MSMS")-COUNTIF(AB25,"NCHC")-COUNTIF(AB25,"NENT")-COUNTIF(AB25,"NINS")-COUNTIF(AB25,"SIND")-COUNTIF(AB25,"TATF")-COUNTIF(AB25,"TCAE")-COUNTIF(AB25,"TCHC")-COUNTIF(AB25,"TCOR")-COUNTIF(AB25,"TDBM")-COUNTIF(AB25,"TDOC")-COUNTIF(AB25,"TENT")-COUNTIF(AB25,"TGST")-COUNTIF(AB25,"TINS")-COUNTIF(AB25,"TOFI")-COUNTIF(AB25,"TPRO")-COUNTIF(AB25,"TROP")-COUNTIF(AB25,"TSMS")-COUNTIF(AB25,"VACA")-COUNTIF(AB25,"X")-COUNTIF(AB25,"XATC")-COUNTIF(AB25,"YATC")-COUNTIF(AB25,"ZATC")+COUNTBLANK(AB20)+COUNTIF(AB20,"&lt;&gt;")-COUNTIF(AB20,"ACHC")-COUNTIF(AB20,"AENT")-COUNTIF(AB20,"AINS")-COUNTIF(AB20,"ATC")-COUNTIF(AB20,"CAPA")-COUNTIF(AB20,"CERT")-COUNTIF(AB20,"CET")-COUNTIF(AB20,"CMED")-COUNTIF(AB20,"COME")-COUNTIF(AB20,"COMS")-COUNTIF(AB20,"COMT")-COUNTIF(AB20,"DESC")-COUNTIF(AB20,"KATC")-COUNTIF(AB20,"LICR")-COUNTIF(AB20,"MATF")-COUNTIF(AB20,"MCAE")-COUNTIF(AB20,"MCHC")-COUNTIF(AB20,"MCOR")-COUNTIF(AB20,"MDBM")-COUNTIF(AB20,"MDOC")-COUNTIF(AB20,"MENT")-COUNTIF(AB20,"MGST")-COUNTIF(AB20,"MINS")-COUNTIF(AB20,"MOFI")-COUNTIF(AB20,"MPRO")-COUNTIF(AB20,"MSMS")-COUNTIF(AB20,"NCHC")-COUNTIF(AB20,"NENT")-COUNTIF(AB20,"NINS")-COUNTIF(AB20,"SIND")-COUNTIF(AB20,"TATF")-COUNTIF(AB20,"TCAE")-COUNTIF(AB20,"TCHC")-COUNTIF(AB20,"TCOR")-COUNTIF(AB20,"TDBM")-COUNTIF(AB20,"TDOC")-COUNTIF(AB20,"TENT")-COUNTIF(AB20,"TGST")-COUNTIF(AB20,"TINS")-COUNTIF(AB20,"TOFI")-COUNTIF(AB20,"TPRO")-COUNTIF(AB20,"TROP")-COUNTIF(AB20,"TSMS")-COUNTIF(AB20,"VACA")-COUNTIF(AB20,"X")-COUNTIF(AB20,"XATC")-COUNTIF(AB20,"YATC")-COUNTIF(AB20,"ZATC")+COUNTBLANK(AB23)+COUNTIF(AB23,"&lt;&gt;")-COUNTIF(AB23,"ACHC")-COUNTIF(AB23,"AENT")-COUNTIF(AB23,"AINS")-COUNTIF(AB23,"ATC")-COUNTIF(AB23,"CAPA")-COUNTIF(AB23,"CERT")-COUNTIF(AB23,"CET")-COUNTIF(AB23,"CMED")-COUNTIF(AB23,"COME")-COUNTIF(AB23,"COMS")-COUNTIF(AB23,"COMT")-COUNTIF(AB23,"DESC")-COUNTIF(AB23,"KATC")-COUNTIF(AB23,"LICR")-COUNTIF(AB23,"MATF")-COUNTIF(AB23,"MCAE")-COUNTIF(AB23,"MCHC")-COUNTIF(AB23,"MCOR")-COUNTIF(AB23,"MDBM")-COUNTIF(AB23,"MDOC")-COUNTIF(AB23,"MENT")-COUNTIF(AB23,"MGST")-COUNTIF(AB23,"MINS")-COUNTIF(AB23,"MOFI")-COUNTIF(AB23,"MPRO")-COUNTIF(AB23,"MSMS")-COUNTIF(AB23,"NCHC")-COUNTIF(AB23,"NENT")-COUNTIF(AB23,"NINS")-COUNTIF(AB23,"SIND")-COUNTIF(AB23,"TATF")-COUNTIF(AB23,"TCAE")-COUNTIF(AB23,"TCHC")-COUNTIF(AB23,"TCOR")-COUNTIF(AB23,"TDBM")-COUNTIF(AB23,"TDOC")-COUNTIF(AB23,"TENT")-COUNTIF(AB23,"TGST")-COUNTIF(AB23,"TINS")-COUNTIF(AB23,"TOFI")-COUNTIF(AB23,"TPRO")-COUNTIF(AB23,"TROP")-COUNTIF(AB23,"TSMS")-COUNTIF(AB23,"VACA")-COUNTIF(AB23,"X")-COUNTIF(AB23,"XATC")-COUNTIF(AB23,"YATC")-COUNTIF(AB23,"ZATC")+COUNTBLANK(AB21)+COUNTIF(AB21,"&lt;&gt;")-COUNTIF(AB21,"ACHC")-COUNTIF(AB21,"AENT")-COUNTIF(AB21,"AINS")-COUNTIF(AB21,"ATC")-COUNTIF(AB21,"CAPA")-COUNTIF(AB21,"CERT")-COUNTIF(AB21,"CET")-COUNTIF(AB21,"CMED")-COUNTIF(AB21,"COME")-COUNTIF(AB21,"COMS")-COUNTIF(AB21,"COMT")-COUNTIF(AB21,"DESC")-COUNTIF(AB21,"KATC")-COUNTIF(AB21,"LICR")-COUNTIF(AB21,"MATF")-COUNTIF(AB21,"MCAE")-COUNTIF(AB21,"MCHC")-COUNTIF(AB21,"MCOR")-COUNTIF(AB21,"MDBM")-COUNTIF(AB21,"MDOC")-COUNTIF(AB21,"MENT")-COUNTIF(AB21,"MGST")-COUNTIF(AB21,"MINS")-COUNTIF(AB21,"MOFI")-COUNTIF(AB21,"MPRO")-COUNTIF(AB21,"MSMS")-COUNTIF(AB21,"NCHC")-COUNTIF(AB21,"NENT")-COUNTIF(AB21,"NINS")-COUNTIF(AB21,"SIND")-COUNTIF(AB21,"TATF")-COUNTIF(AB21,"TCAE")-COUNTIF(AB21,"TCHC")-COUNTIF(AB21,"TCOR")-COUNTIF(AB21,"TDBM")-COUNTIF(AB21,"TDOC")-COUNTIF(AB21,"TENT")-COUNTIF(AB21,"TGST")-COUNTIF(AB21,"TINS")-COUNTIF(AB21,"TOFI")-COUNTIF(AB21,"TPRO")-COUNTIF(AB21,"TROP")-COUNTIF(AB21,"TSMS")-COUNTIF(AB21,"VACA")-COUNTIF(AB21,"X")-COUNTIF(AB21,"XATC")-COUNTIF(AB21,"YATC")-COUNTIF(AB21,"ZATC")+COUNTBLANK(AB24)+COUNTIF(AB24,"&lt;&gt;")-COUNTIF(AB24,"ACHC")-COUNTIF(AB24,"AENT")-COUNTIF(AB24,"AINS")-COUNTIF(AB24,"ATC")-COUNTIF(AB24,"CAPA")-COUNTIF(AB24,"CERT")-COUNTIF(AB24,"CET")-COUNTIF(AB24,"CMED")-COUNTIF(AB24,"COME")-COUNTIF(AB24,"COMS")-COUNTIF(AB24,"COMT")-COUNTIF(AB24,"DESC")-COUNTIF(AB24,"KATC")-COUNTIF(AB24,"LICR")-COUNTIF(AB24,"MATF")-COUNTIF(AB24,"MCAE")-COUNTIF(AB24,"MCHC")-COUNTIF(AB24,"MCOR")-COUNTIF(AB24,"MDBM")-COUNTIF(AB24,"MDOC")-COUNTIF(AB24,"MENT")-COUNTIF(AB24,"MGST")-COUNTIF(AB24,"MINS")-COUNTIF(AB24,"MOFI")-COUNTIF(AB24,"MPRO")-COUNTIF(AB24,"MSMS")-COUNTIF(AB24,"NCHC")-COUNTIF(AB24,"NENT")-COUNTIF(AB24,"NINS")-COUNTIF(AB24,"SIND")-COUNTIF(AB24,"TATF")-COUNTIF(AB24,"TCAE")-COUNTIF(AB24,"TCHC")-COUNTIF(AB24,"TCOR")-COUNTIF(AB24,"TDBM")-COUNTIF(AB24,"TDOC")-COUNTIF(AB24,"TENT")-COUNTIF(AB24,"TGST")-COUNTIF(AB24,"TINS")-COUNTIF(AB24,"TOFI")-COUNTIF(AB24,"TPRO")-COUNTIF(AB24,"TROP")-COUNTIF(AB24,"TSMS")-COUNTIF(AB24,"VACA")-COUNTIF(AB24,"X")-COUNTIF(AB24,"XATC")-COUNTIF(AB24,"YATC")-COUNTIF(AB24,"ZATC")</f>
        <v>3</v>
      </c>
      <c r="AC26">
        <f t="shared" si="1"/>
        <v>2</v>
      </c>
      <c r="AD26">
        <f t="shared" si="1"/>
        <v>3</v>
      </c>
      <c r="AE26" t="e">
        <f>COUNTBLANK(AE22)+COUNTIF(AE22,"&lt;&gt;")-COUNTIF(AE22,"ACHC")-COUNTIF(AE22,"AENT")-COUNTIF(AE22,"AINS")-COUNTIF(AE22,"ATC")-COUNTIF(AE22,"CAPA")-COUNTIF(AE22,"CERT")-COUNTIF(AE22,"CET")-COUNTIF(AE22,"CMED")-COUNTIF(AE22,"COME")-COUNTIF(AE22,"COMS")-COUNTIF(AE22,"COMT")-COUNTIF(AE22,"DESC")-COUNTIF(AE22,"KATC")-COUNTIF(AE22,"LICR")-COUNTIF(AE22,"MATF")-COUNTIF(AE22,"MCAE")-COUNTIF(AE22,"MCHC")-COUNTIF(AE22,"MCOR")-COUNTIF(AE22,"MDBM")-COUNTIF(AE22,"MDOC")-COUNTIF(AE22,"MENT")-COUNTIF(AE22,"MGST")-COUNTIF(AE22,"MINS")-COUNTIF(AE22,"MOFI")-COUNTIF(AE22,"MPRO")-COUNTIF(AE22,"MSMS")-COUNTIF(AE22,"NCHC")-COUNTIF(AE22,"NENT")-COUNTIF(AE22,"NINS")-COUNTIF(AE22,"SIND")-COUNTIF(AE22,"TATF")-COUNTIF(AE22,"TCAE")-COUNTIF(AE22,"TCHC")-COUNTIF(AE22,"TCOR")-COUNTIF(AE22,"TDBM")-COUNTIF(AE22,"TDOC")-COUNTIF(AE22,"TENT")-COUNTIF(AE22,"TGST")-COUNTIF(AE22,"TINS")-COUNTIF(AE22,"TOFI")-COUNTIF(AE22,"TPRO")-COUNTIF(AE22,"TROP")-COUNTIF(AE22,"TSMS")-COUNTIF(AE22,"VACA")-COUNTIF(AE22,"X")-COUNTIF(AE22,"XATC")-COUNTIF(AE22,"YATC")-COUNTIF(AE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E20)+COUNTIF(AE20,"&lt;&gt;")-COUNTIF(AE20,"ACHC")-COUNTIF(AE20,"AENT")-COUNTIF(AE20,"AINS")-COUNTIF(AE20,"ATC")-COUNTIF(AE20,"CAPA")-COUNTIF(AE20,"CERT")-COUNTIF(AE20,"CET")-COUNTIF(AE20,"CMED")-COUNTIF(AE20,"COME")-COUNTIF(AE20,"COMS")-COUNTIF(AE20,"COMT")-COUNTIF(AE20,"DESC")-COUNTIF(AE20,"KATC")-COUNTIF(AE20,"LICR")-COUNTIF(AE20,"MATF")-COUNTIF(AE20,"MCAE")-COUNTIF(AE20,"MCHC")-COUNTIF(AE20,"MCOR")-COUNTIF(AE20,"MDBM")-COUNTIF(AE20,"MDOC")-COUNTIF(AE20,"MENT")-COUNTIF(AE20,"MGST")-COUNTIF(AE20,"MINS")-COUNTIF(AE20,"MOFI")-COUNTIF(AE20,"MPRO")-COUNTIF(AE20,"MSMS")-COUNTIF(AE20,"NCHC")-COUNTIF(AE20,"NENT")-COUNTIF(AE20,"NINS")-COUNTIF(AE20,"SIND")-COUNTIF(AE20,"TATF")-COUNTIF(AE20,"TCAE")-COUNTIF(AE20,"TCHC")-COUNTIF(AE20,"TCOR")-COUNTIF(AE20,"TDBM")-COUNTIF(AE20,"TDOC")-COUNTIF(AE20,"TENT")-COUNTIF(AE20,"TGST")-COUNTIF(AE20,"TINS")-COUNTIF(AE20,"TOFI")-COUNTIF(AE20,"TPRO")-COUNTIF(AE20,"TROP")-COUNTIF(AE20,"TSMS")-COUNTIF(AE20,"VACA")-COUNTIF(AE20,"X")-COUNTIF(AE20,"XATC")-COUNTIF(AE20,"YATC")-COUNTIF(AE20,"ZATC")+COUNTBLANK(AE23)+COUNTIF(AE23,"&lt;&gt;")-COUNTIF(AE23,"ACHC")-COUNTIF(AE23,"AENT")-COUNTIF(AE23,"AINS")-COUNTIF(AE23,"ATC")-COUNTIF(AE23,"CAPA")-COUNTIF(AE23,"CERT")-COUNTIF(AE23,"CET")-COUNTIF(AE23,"CMED")-COUNTIF(AE23,"COME")-COUNTIF(AE23,"COMS")-COUNTIF(AE23,"COMT")-COUNTIF(AE23,"DESC")-COUNTIF(AE23,"KATC")-COUNTIF(AE23,"LICR")-COUNTIF(AE23,"MATF")-COUNTIF(AE23,"MCAE")-COUNTIF(AE23,"MCHC")-COUNTIF(AE23,"MCOR")-COUNTIF(AE23,"MDBM")-COUNTIF(AE23,"MDOC")-COUNTIF(AE23,"MENT")-COUNTIF(AE23,"MGST")-COUNTIF(AE23,"MINS")-COUNTIF(AE23,"MOFI")-COUNTIF(AE23,"MPRO")-COUNTIF(AE23,"MSMS")-COUNTIF(AE23,"NCHC")-COUNTIF(AE23,"NENT")-COUNTIF(AE23,"NINS")-COUNTIF(AE23,"SIND")-COUNTIF(AE23,"TATF")-COUNTIF(AE23,"TCAE")-COUNTIF(AE23,"TCHC")-COUNTIF(AE23,"TCOR")-COUNTIF(AE23,"TDBM")-COUNTIF(AE23,"TDOC")-COUNTIF(AE23,"TENT")-COUNTIF(AE23,"TGST")-COUNTIF(AE23,"TINS")-COUNTIF(AE23,"TOFI")-COUNTIF(AE23,"TPRO")-COUNTIF(AE23,"TROP")-COUNTIF(AE23,"TSMS")-COUNTIF(AE23,"VACA")-COUNTIF(AE23,"X")-COUNTIF(AE23,"XATC")-COUNTIF(AE23,"YATC")-COUNTIF(AE23,"ZATC")+COUNTBLANK(AE21)+COUNTIF(AE21,"&lt;&gt;")-COUNTIF(AE21,"ACHC")-COUNTIF(AE21,"AENT")-COUNTIF(AE21,"AINS")-COUNTIF(AE21,"ATC")-COUNTIF(AE21,"CAPA")-COUNTIF(AE21,"CERT")-COUNTIF(AE21,"CET")-COUNTIF(AE21,"CMED")-COUNTIF(AE21,"COME")-COUNTIF(AE21,"COMS")-COUNTIF(AE21,"COMT")-COUNTIF(AE21,"DESC")-COUNTIF(AE21,"KATC")-COUNTIF(AE21,"LICR")-COUNTIF(AE21,"MATF")-COUNTIF(AE21,"MCAE")-COUNTIF(AE21,"MCHC")-COUNTIF(AE21,"MCOR")-COUNTIF(AE21,"MDBM")-COUNTIF(AE21,"MDOC")-COUNTIF(AE21,"MENT")-COUNTIF(AE21,"MGST")-COUNTIF(AE21,"MINS")-COUNTIF(AE21,"MOFI")-COUNTIF(AE21,"MPRO")-COUNTIF(AE21,"MSMS")-COUNTIF(AE21,"NCHC")-COUNTIF(AE21,"NENT")-COUNTIF(AE21,"NINS")-COUNTIF(AE21,"SIND")-COUNTIF(AE21,"TATF")-COUNTIF(AE21,"TCAE")-COUNTIF(AE21,"TCHC")-COUNTIF(AE21,"TCOR")-COUNTIF(AE21,"TDBM")-COUNTIF(AE21,"TDOC")-COUNTIF(AE21,"TENT")-COUNTIF(AE21,"TGST")-COUNTIF(AE21,"TINS")-COUNTIF(AE21,"TOFI")-COUNTIF(AE21,"TPRO")-COUNTIF(AE21,"TROP")-COUNTIF(AE21,"TSMS")-COUNTIF(AE21,"VACA")-COUNTIF(AE21,"X")-COUNTIF(AE21,"XATC")-COUNTIF(AE21,"YATC")-COUNTIF(AE21,"ZATC")+COUNTBLANK(AE25)+COUNTIF(AE25,"&lt;&gt;")-COUNTIF(AE25,"ACHC")-COUNTIF(AE25,"AENT")-COUNTIF(AE25,"AINS")-COUNTIF(AE25,"ATC")-COUNTIF(AE25,"CAPA")-COUNTIF(AE25,"CERT")-COUNTIF(AE25,"CET")-COUNTIF(AE25,"CMED")-COUNTIF(AE25,"COME")-COUNTIF(AE25,"COMS")-COUNTIF(AE25,"COMT")-COUNTIF(AE25,"DESC")-COUNTIF(AE25,"KATC")-COUNTIF(AE25,"LICR")-COUNTIF(AE25,"MATF")-COUNTIF(AE25,"MCAE")-COUNTIF(AE25,"MCHC")-COUNTIF(AE25,"MCOR")-COUNTIF(AE25,"MDBM")-COUNTIF(AE25,"MDOC")-COUNTIF(AE25,"MENT")-COUNTIF(AE25,"MGST")-COUNTIF(AE25,"MINS")-COUNTIF(AE25,"MOFI")-COUNTIF(AE25,"MPRO")-COUNTIF(AE25,"MSMS")-COUNTIF(AE25,"NCHC")-COUNTIF(AE25,"NENT")-COUNTIF(AE25,"NINS")-COUNTIF(AE25,"SIND")-COUNTIF(AE25,"TATF")-COUNTIF(AE25,"TCAE")-COUNTIF(AE25,"TCHC")-COUNTIF(AE25,"TCOR")-COUNTIF(AE25,"TDBM")-COUNTIF(AE25,"TDOC")-COUNTIF(AE25,"TENT")-COUNTIF(AE25,"TGST")-COUNTIF(AE25,"TINS")-COUNTIF(AE25,"TOFI")-COUNTIF(AE25,"TPRO")-COUNTIF(AE25,"TROP")-COUNTIF(AE25,"TSMS")-COUNTIF(AE25,"VACA")-COUNTIF(AE25,"X")-COUNTIF(AE25,"XATC")-COUNTIF(AE25,"YATC")-COUNTIF(AE25,"ZATC")</f>
        <v>#REF!</v>
      </c>
      <c r="AF26">
        <f>COUNTBLANK(AF22)+COUNTIF(AF22,"&lt;&gt;")-COUNTIF(AF22,"ACHC")-COUNTIF(AF22,"AENT")-COUNTIF(AF22,"AINS")-COUNTIF(AF22,"ATC")-COUNTIF(AF22,"CAPA")-COUNTIF(AF22,"CERT")-COUNTIF(AF22,"CET")-COUNTIF(AF22,"CMED")-COUNTIF(AF22,"COME")-COUNTIF(AF22,"COMS")-COUNTIF(AF22,"COMT")-COUNTIF(AF22,"DESC")-COUNTIF(AF22,"KATC")-COUNTIF(AF22,"LICR")-COUNTIF(AF22,"MATF")-COUNTIF(AF22,"MCAE")-COUNTIF(AF22,"MCHC")-COUNTIF(AF22,"MCOR")-COUNTIF(AF22,"MDBM")-COUNTIF(AF22,"MDOC")-COUNTIF(AF22,"MENT")-COUNTIF(AF22,"MGST")-COUNTIF(AF22,"MINS")-COUNTIF(AF22,"MOFI")-COUNTIF(AF22,"MPRO")-COUNTIF(AF22,"MSMS")-COUNTIF(AF22,"NCHC")-COUNTIF(AF22,"NENT")-COUNTIF(AF22,"NINS")-COUNTIF(AF22,"SIND")-COUNTIF(AF22,"TATF")-COUNTIF(AF22,"TCAE")-COUNTIF(AF22,"TCHC")-COUNTIF(AF22,"TCOR")-COUNTIF(AF22,"TDBM")-COUNTIF(AF22,"TDOC")-COUNTIF(AF22,"TENT")-COUNTIF(AF22,"TGST")-COUNTIF(AF22,"TINS")-COUNTIF(AF22,"TOFI")-COUNTIF(AF22,"TPRO")-COUNTIF(AF22,"TROP")-COUNTIF(AF22,"TSMS")-COUNTIF(AF22,"VACA")-COUNTIF(AF22,"X")-COUNTIF(AF22,"XATC")-COUNTIF(AF22,"YATC")-COUNTIF(AF22,"ZATC")+COUNTBLANK(AF25)+COUNTIF(AF25,"&lt;&gt;")-COUNTIF(AF25,"ACHC")-COUNTIF(AF25,"AENT")-COUNTIF(AF25,"AINS")-COUNTIF(AF25,"ATC")-COUNTIF(AF25,"CAPA")-COUNTIF(AF25,"CERT")-COUNTIF(AF25,"CET")-COUNTIF(AF25,"CMED")-COUNTIF(AF25,"COME")-COUNTIF(AF25,"COMS")-COUNTIF(AF25,"COMT")-COUNTIF(AF25,"DESC")-COUNTIF(AF25,"KATC")-COUNTIF(AF25,"LICR")-COUNTIF(AF25,"MATF")-COUNTIF(AF25,"MCAE")-COUNTIF(AF25,"MCHC")-COUNTIF(AF25,"MCOR")-COUNTIF(AF25,"MDBM")-COUNTIF(AF25,"MDOC")-COUNTIF(AF25,"MENT")-COUNTIF(AF25,"MGST")-COUNTIF(AF25,"MINS")-COUNTIF(AF25,"MOFI")-COUNTIF(AF25,"MPRO")-COUNTIF(AF25,"MSMS")-COUNTIF(AF25,"NCHC")-COUNTIF(AF25,"NENT")-COUNTIF(AF25,"NINS")-COUNTIF(AF25,"SIND")-COUNTIF(AF25,"TATF")-COUNTIF(AF25,"TCAE")-COUNTIF(AF25,"TCHC")-COUNTIF(AF25,"TCOR")-COUNTIF(AF25,"TDBM")-COUNTIF(AF25,"TDOC")-COUNTIF(AF25,"TENT")-COUNTIF(AF25,"TGST")-COUNTIF(AF25,"TINS")-COUNTIF(AF25,"TOFI")-COUNTIF(AF25,"TPRO")-COUNTIF(AF25,"TROP")-COUNTIF(AF25,"TSMS")-COUNTIF(AF25,"VACA")-COUNTIF(AF25,"X")-COUNTIF(AF25,"XATC")-COUNTIF(AF25,"YATC")-COUNTIF(AF25,"ZATC")+COUNTBLANK(AF20)+COUNTIF(AF20,"&lt;&gt;")-COUNTIF(AF20,"ACHC")-COUNTIF(AF20,"AENT")-COUNTIF(AF20,"AINS")-COUNTIF(AF20,"ATC")-COUNTIF(AF20,"CAPA")-COUNTIF(AF20,"CERT")-COUNTIF(AF20,"CET")-COUNTIF(AF20,"CMED")-COUNTIF(AF20,"COME")-COUNTIF(AF20,"COMS")-COUNTIF(AF20,"COMT")-COUNTIF(AF20,"DESC")-COUNTIF(AF20,"KATC")-COUNTIF(AF20,"LICR")-COUNTIF(AF20,"MATF")-COUNTIF(AF20,"MCAE")-COUNTIF(AF20,"MCHC")-COUNTIF(AF20,"MCOR")-COUNTIF(AF20,"MDBM")-COUNTIF(AF20,"MDOC")-COUNTIF(AF20,"MENT")-COUNTIF(AF20,"MGST")-COUNTIF(AF20,"MINS")-COUNTIF(AF20,"MOFI")-COUNTIF(AF20,"MPRO")-COUNTIF(AF20,"MSMS")-COUNTIF(AF20,"NCHC")-COUNTIF(AF20,"NENT")-COUNTIF(AF20,"NINS")-COUNTIF(AF20,"SIND")-COUNTIF(AF20,"TATF")-COUNTIF(AF20,"TCAE")-COUNTIF(AF20,"TCHC")-COUNTIF(AF20,"TCOR")-COUNTIF(AF20,"TDBM")-COUNTIF(AF20,"TDOC")-COUNTIF(AF20,"TENT")-COUNTIF(AF20,"TGST")-COUNTIF(AF20,"TINS")-COUNTIF(AF20,"TOFI")-COUNTIF(AF20,"TPRO")-COUNTIF(AF20,"TROP")-COUNTIF(AF20,"TSMS")-COUNTIF(AF20,"VACA")-COUNTIF(AF20,"X")-COUNTIF(AF20,"XATC")-COUNTIF(AF20,"YATC")-COUNTIF(AF20,"ZATC")+COUNTBLANK(AF23)+COUNTIF(AF23,"&lt;&gt;")-COUNTIF(AF23,"ACHC")-COUNTIF(AF23,"AENT")-COUNTIF(AF23,"AINS")-COUNTIF(AF23,"ATC")-COUNTIF(AF23,"CAPA")-COUNTIF(AF23,"CERT")-COUNTIF(AF23,"CET")-COUNTIF(AF23,"CMED")-COUNTIF(AF23,"COME")-COUNTIF(AF23,"COMS")-COUNTIF(AF23,"COMT")-COUNTIF(AF23,"DESC")-COUNTIF(AF23,"KATC")-COUNTIF(AF23,"LICR")-COUNTIF(AF23,"MATF")-COUNTIF(AF23,"MCAE")-COUNTIF(AF23,"MCHC")-COUNTIF(AF23,"MCOR")-COUNTIF(AF23,"MDBM")-COUNTIF(AF23,"MDOC")-COUNTIF(AF23,"MENT")-COUNTIF(AF23,"MGST")-COUNTIF(AF23,"MINS")-COUNTIF(AF23,"MOFI")-COUNTIF(AF23,"MPRO")-COUNTIF(AF23,"MSMS")-COUNTIF(AF23,"NCHC")-COUNTIF(AF23,"NENT")-COUNTIF(AF23,"NINS")-COUNTIF(AF23,"SIND")-COUNTIF(AF23,"TATF")-COUNTIF(AF23,"TCAE")-COUNTIF(AF23,"TCHC")-COUNTIF(AF23,"TCOR")-COUNTIF(AF23,"TDBM")-COUNTIF(AF23,"TDOC")-COUNTIF(AF23,"TENT")-COUNTIF(AF23,"TGST")-COUNTIF(AF23,"TINS")-COUNTIF(AF23,"TOFI")-COUNTIF(AF23,"TPRO")-COUNTIF(AF23,"TROP")-COUNTIF(AF23,"TSMS")-COUNTIF(AF23,"VACA")-COUNTIF(AF23,"X")-COUNTIF(AF23,"XATC")-COUNTIF(AF23,"YATC")-COUNTIF(AF23,"ZATC")+COUNTBLANK(AF21)+COUNTIF(AF21,"&lt;&gt;")-COUNTIF(AF21,"ACHC")-COUNTIF(AF21,"AENT")-COUNTIF(AF21,"AINS")-COUNTIF(AF21,"ATC")-COUNTIF(AF21,"CAPA")-COUNTIF(AF21,"CERT")-COUNTIF(AF21,"CET")-COUNTIF(AF21,"CMED")-COUNTIF(AF21,"COME")-COUNTIF(AF21,"COMS")-COUNTIF(AF21,"COMT")-COUNTIF(AF21,"DESC")-COUNTIF(AF21,"KATC")-COUNTIF(AF21,"LICR")-COUNTIF(AF21,"MATF")-COUNTIF(AF21,"MCAE")-COUNTIF(AF21,"MCHC")-COUNTIF(AF21,"MCOR")-COUNTIF(AF21,"MDBM")-COUNTIF(AF21,"MDOC")-COUNTIF(AF21,"MENT")-COUNTIF(AF21,"MGST")-COUNTIF(AF21,"MINS")-COUNTIF(AF21,"MOFI")-COUNTIF(AF21,"MPRO")-COUNTIF(AF21,"MSMS")-COUNTIF(AF21,"NCHC")-COUNTIF(AF21,"NENT")-COUNTIF(AF21,"NINS")-COUNTIF(AF21,"SIND")-COUNTIF(AF21,"TATF")-COUNTIF(AF21,"TCAE")-COUNTIF(AF21,"TCHC")-COUNTIF(AF21,"TCOR")-COUNTIF(AF21,"TDBM")-COUNTIF(AF21,"TDOC")-COUNTIF(AF21,"TENT")-COUNTIF(AF21,"TGST")-COUNTIF(AF21,"TINS")-COUNTIF(AF21,"TOFI")-COUNTIF(AF21,"TPRO")-COUNTIF(AF21,"TROP")-COUNTIF(AF21,"TSMS")-COUNTIF(AF21,"VACA")-COUNTIF(AF21,"X")-COUNTIF(AF21,"XATC")-COUNTIF(AF21,"YATC")-COUNTIF(AF21,"ZATC")+COUNTBLANK(AF24)+COUNTIF(AF24,"&lt;&gt;")-COUNTIF(AF24,"ACHC")-COUNTIF(AF24,"AENT")-COUNTIF(AF24,"AINS")-COUNTIF(AF24,"ATC")-COUNTIF(AF24,"CAPA")-COUNTIF(AF24,"CERT")-COUNTIF(AF24,"CET")-COUNTIF(AF24,"CMED")-COUNTIF(AF24,"COME")-COUNTIF(AF24,"COMS")-COUNTIF(AF24,"COMT")-COUNTIF(AF24,"DESC")-COUNTIF(AF24,"KATC")-COUNTIF(AF24,"LICR")-COUNTIF(AF24,"MATF")-COUNTIF(AF24,"MCAE")-COUNTIF(AF24,"MCHC")-COUNTIF(AF24,"MCOR")-COUNTIF(AF24,"MDBM")-COUNTIF(AF24,"MDOC")-COUNTIF(AF24,"MENT")-COUNTIF(AF24,"MGST")-COUNTIF(AF24,"MINS")-COUNTIF(AF24,"MOFI")-COUNTIF(AF24,"MPRO")-COUNTIF(AF24,"MSMS")-COUNTIF(AF24,"NCHC")-COUNTIF(AF24,"NENT")-COUNTIF(AF24,"NINS")-COUNTIF(AF24,"SIND")-COUNTIF(AF24,"TATF")-COUNTIF(AF24,"TCAE")-COUNTIF(AF24,"TCHC")-COUNTIF(AF24,"TCOR")-COUNTIF(AF24,"TDBM")-COUNTIF(AF24,"TDOC")-COUNTIF(AF24,"TENT")-COUNTIF(AF24,"TGST")-COUNTIF(AF24,"TINS")-COUNTIF(AF24,"TOFI")-COUNTIF(AF24,"TPRO")-COUNTIF(AF24,"TROP")-COUNTIF(AF24,"TSMS")-COUNTIF(AF24,"VACA")-COUNTIF(AF24,"X")-COUNTIF(AF24,"XATC")-COUNTIF(AF24,"YATC")-COUNTIF(AF24,"ZATC")</f>
        <v>4</v>
      </c>
    </row>
    <row r="27" spans="1:32" x14ac:dyDescent="0.35">
      <c r="A27" t="s">
        <v>80</v>
      </c>
      <c r="B27">
        <f t="shared" ref="B27:AF27" si="2">COUNTBLANK(B2:B25)+COUNTIF(B2:B25,"&lt;&gt;")-COUNTIF(B2:B25,"ACHC")-COUNTIF(B2:B25,"AENT")-COUNTIF(B2:B25,"AINS")-COUNTIF(B2:B25,"ATC")-COUNTIF(B2:B25,"CAPA")-COUNTIF(B2:B25,"CERT")-COUNTIF(B2:B25,"CET")-COUNTIF(B2:B25,"CMED")-COUNTIF(B2:B25,"COME")-COUNTIF(B2:B25,"COMS")-COUNTIF(B2:B25,"COMT")-COUNTIF(B2:B25,"DESC")-COUNTIF(B2:B25,"KATC")-COUNTIF(B2:B25,"LICR")-COUNTIF(B2:B25,"MATF")-COUNTIF(B2:B25,"MCAE")-COUNTIF(B2:B25,"MCHC")-COUNTIF(B2:B25,"MCOR")-COUNTIF(B2:B25,"MDBM")-COUNTIF(B2:B25,"MDOC")-COUNTIF(B2:B25,"MENT")-COUNTIF(B2:B25,"MGST")-COUNTIF(B2:B25,"MINS")-COUNTIF(B2:B25,"MOFI")-COUNTIF(B2:B25,"MPRO")-COUNTIF(B2:B25,"MSMS")-COUNTIF(B2:B25,"NCHC")-COUNTIF(B2:B25,"NENT")-COUNTIF(B2:B25,"NINS")-COUNTIF(B2:B25,"SIND")-COUNTIF(B2:B25,"TATF")-COUNTIF(B2:B25,"TCAE")-COUNTIF(B2:B25,"TCHC")-COUNTIF(B2:B25,"TCOR")-COUNTIF(B2:B25,"TDBM")-COUNTIF(B2:B25,"TDOC")-COUNTIF(B2:B25,"TENT")-COUNTIF(B2:B25,"TGST")-COUNTIF(B2:B25,"TINS")-COUNTIF(B2:B25,"TOFI")-COUNTIF(B2:B25,"TPRO")-COUNTIF(B2:B25,"TROP")-COUNTIF(B2:B25,"TSMS")-COUNTIF(B2:B25,"VACA")-COUNTIF(B2:B25,"X")-COUNTIF(B2:B25,"XATC")-COUNTIF(B2:B25,"YATC")-COUNTIF(B2:B25,"ZATC")</f>
        <v>9</v>
      </c>
      <c r="C27">
        <f t="shared" si="2"/>
        <v>9</v>
      </c>
      <c r="D27">
        <f t="shared" si="2"/>
        <v>9</v>
      </c>
      <c r="E27">
        <f t="shared" si="2"/>
        <v>10</v>
      </c>
      <c r="F27">
        <f t="shared" si="2"/>
        <v>16</v>
      </c>
      <c r="G27">
        <f t="shared" si="2"/>
        <v>11</v>
      </c>
      <c r="H27">
        <f t="shared" si="2"/>
        <v>11</v>
      </c>
      <c r="I27">
        <f>COUNTBLANK(I2:I25)+COUNTIF(I2:I25,"&lt;&gt;")-COUNTIF(I2:I25,"ACHC")-COUNTIF(I2:I25,"AENT")-COUNTIF(I2:I25,"AINS")-COUNTIF(I2:I25,"ATC")-COUNTIF(I2:I25,"CAPA")-COUNTIF(I2:I25,"CERT")-COUNTIF(I2:I25,"CET")-COUNTIF(I2:I25,"CMED")-COUNTIF(I2:I25,"COME")-COUNTIF(I2:I25,"COMS")-COUNTIF(I2:I25,"COMT")-COUNTIF(I2:I25,"DESC")-COUNTIF(I2:I25,"KATC")-COUNTIF(I2:I25,"LICR")-COUNTIF(I2:I25,"MATF")-COUNTIF(I2:I25,"MCAE")-COUNTIF(I2:I25,"MCHC")-COUNTIF(I2:I25,"MCOR")-COUNTIF(I2:I25,"MDBM")-COUNTIF(I2:I25,"MDOC")-COUNTIF(I2:I25,"MENT")-COUNTIF(I2:I25,"MGST")-COUNTIF(I2:I25,"MINS")-COUNTIF(I2:I25,"MOFI")-COUNTIF(I2:I25,"MPRO")-COUNTIF(I2:I25,"MSMS")-COUNTIF(I2:I25,"NCHC")-COUNTIF(I2:I25,"NENT")-COUNTIF(I2:I25,"NINS")-COUNTIF(I2:I25,"SIND")-COUNTIF(I2:I25,"TATF")-COUNTIF(I2:I25,"TCAE")-COUNTIF(I2:I25,"TCHC")-COUNTIF(I2:I25,"TCOR")-COUNTIF(I2:I25,"TDBM")-COUNTIF(I2:I25,"TDOC")-COUNTIF(I2:I25,"TENT")-COUNTIF(I2:I25,"TGST")-COUNTIF(I2:I25,"TINS")-COUNTIF(I2:I25,"TOFI")-COUNTIF(I2:I25,"TPRO")-COUNTIF(I2:I25,"TROP")-COUNTIF(I2:I25,"TSMS")-COUNTIF(I2:I25,"VACA")-COUNTIF(I2:I25,"X")-COUNTIF(I2:I25,"XATC")-COUNTIF(I2:I25,"YATC")-COUNTIF(I2:I25,"ZATC")</f>
        <v>11</v>
      </c>
      <c r="J27">
        <f t="shared" si="2"/>
        <v>11</v>
      </c>
      <c r="K27">
        <f t="shared" si="2"/>
        <v>11</v>
      </c>
      <c r="L27">
        <f t="shared" si="2"/>
        <v>11</v>
      </c>
      <c r="M27">
        <f t="shared" si="2"/>
        <v>18</v>
      </c>
      <c r="N27">
        <f t="shared" si="2"/>
        <v>17</v>
      </c>
      <c r="O27">
        <f t="shared" si="2"/>
        <v>9</v>
      </c>
      <c r="P27">
        <f t="shared" si="2"/>
        <v>10</v>
      </c>
      <c r="Q27">
        <f t="shared" si="2"/>
        <v>10</v>
      </c>
      <c r="R27">
        <f t="shared" si="2"/>
        <v>10</v>
      </c>
      <c r="S27">
        <f t="shared" si="2"/>
        <v>10</v>
      </c>
      <c r="T27">
        <f t="shared" si="2"/>
        <v>19</v>
      </c>
      <c r="U27">
        <f t="shared" si="2"/>
        <v>11</v>
      </c>
      <c r="V27">
        <f t="shared" si="2"/>
        <v>10</v>
      </c>
      <c r="W27">
        <f t="shared" si="2"/>
        <v>11</v>
      </c>
      <c r="X27">
        <f t="shared" si="2"/>
        <v>11</v>
      </c>
      <c r="Y27">
        <f t="shared" si="2"/>
        <v>11</v>
      </c>
      <c r="Z27">
        <f t="shared" si="2"/>
        <v>11</v>
      </c>
      <c r="AA27">
        <f t="shared" si="2"/>
        <v>18</v>
      </c>
      <c r="AB27">
        <f t="shared" si="2"/>
        <v>11</v>
      </c>
      <c r="AC27">
        <f t="shared" si="2"/>
        <v>11</v>
      </c>
      <c r="AD27">
        <f t="shared" si="2"/>
        <v>10</v>
      </c>
      <c r="AE27">
        <f t="shared" si="2"/>
        <v>11</v>
      </c>
      <c r="AF27">
        <f t="shared" si="2"/>
        <v>11</v>
      </c>
    </row>
    <row r="28" spans="1:32" x14ac:dyDescent="0.35">
      <c r="A28" t="s">
        <v>81</v>
      </c>
      <c r="B28" s="5">
        <v>9</v>
      </c>
      <c r="C28" s="5">
        <v>9</v>
      </c>
      <c r="D28" s="5">
        <v>9</v>
      </c>
      <c r="E28" s="4">
        <v>10</v>
      </c>
      <c r="F28">
        <v>16</v>
      </c>
      <c r="G28" s="4">
        <v>11</v>
      </c>
      <c r="H28" s="4">
        <v>11</v>
      </c>
      <c r="I28" s="4">
        <v>11</v>
      </c>
      <c r="J28" s="6">
        <v>11</v>
      </c>
      <c r="K28" s="6">
        <v>11</v>
      </c>
      <c r="L28">
        <v>11</v>
      </c>
      <c r="M28">
        <v>18</v>
      </c>
      <c r="N28">
        <v>17</v>
      </c>
      <c r="O28" s="5">
        <v>9</v>
      </c>
      <c r="P28" s="4">
        <v>10</v>
      </c>
      <c r="Q28" s="4">
        <v>10</v>
      </c>
      <c r="R28" s="4">
        <v>10</v>
      </c>
      <c r="S28" s="4">
        <v>10</v>
      </c>
      <c r="T28">
        <v>19</v>
      </c>
      <c r="U28" s="6">
        <v>11</v>
      </c>
      <c r="V28" s="4">
        <v>10</v>
      </c>
      <c r="W28" s="6">
        <v>11</v>
      </c>
      <c r="X28" s="6">
        <v>11</v>
      </c>
      <c r="Y28" s="6">
        <v>11</v>
      </c>
      <c r="Z28" s="6">
        <v>11</v>
      </c>
      <c r="AA28">
        <v>17</v>
      </c>
      <c r="AB28" s="6">
        <v>11</v>
      </c>
      <c r="AC28" s="6">
        <v>11</v>
      </c>
      <c r="AD28" s="4">
        <v>10</v>
      </c>
      <c r="AE28" s="6">
        <v>11</v>
      </c>
      <c r="AF28" s="6">
        <v>11</v>
      </c>
    </row>
    <row r="29" spans="1:32" x14ac:dyDescent="0.35">
      <c r="A29" t="s">
        <v>82</v>
      </c>
      <c r="B29">
        <v>3</v>
      </c>
      <c r="C29">
        <v>2</v>
      </c>
      <c r="D29">
        <v>3</v>
      </c>
      <c r="E29">
        <v>2</v>
      </c>
      <c r="F29" s="5">
        <v>5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 s="5">
        <v>6</v>
      </c>
      <c r="N29" s="5">
        <v>6</v>
      </c>
      <c r="O29">
        <v>3</v>
      </c>
      <c r="P29">
        <v>4</v>
      </c>
      <c r="Q29">
        <v>4</v>
      </c>
      <c r="R29">
        <v>3</v>
      </c>
      <c r="S29">
        <v>4</v>
      </c>
      <c r="T29" s="5">
        <v>6</v>
      </c>
      <c r="U29">
        <v>4</v>
      </c>
      <c r="V29">
        <v>4</v>
      </c>
      <c r="W29">
        <v>4</v>
      </c>
      <c r="X29">
        <v>4</v>
      </c>
      <c r="Y29">
        <v>3</v>
      </c>
      <c r="Z29">
        <v>3</v>
      </c>
      <c r="AA29" s="5">
        <v>5</v>
      </c>
      <c r="AB29">
        <v>3</v>
      </c>
      <c r="AC29">
        <v>2</v>
      </c>
      <c r="AD29">
        <v>3</v>
      </c>
      <c r="AE29">
        <v>4</v>
      </c>
      <c r="AF29">
        <v>4</v>
      </c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2" sqref="E22"/>
    </sheetView>
    <sheetView tabSelected="1" workbookViewId="1">
      <selection activeCell="C1" sqref="C1"/>
    </sheetView>
  </sheetViews>
  <sheetFormatPr baseColWidth="10" defaultColWidth="8.7265625" defaultRowHeight="14.5" x14ac:dyDescent="0.35"/>
  <cols>
    <col min="1" max="1" width="10" customWidth="1"/>
    <col min="2" max="7" width="8" customWidth="1"/>
  </cols>
  <sheetData>
    <row r="1" spans="1:7" x14ac:dyDescent="0.35">
      <c r="A1" s="13" t="s">
        <v>83</v>
      </c>
      <c r="B1" s="13" t="s">
        <v>37</v>
      </c>
      <c r="C1" s="13" t="s">
        <v>55</v>
      </c>
      <c r="D1" s="13" t="s">
        <v>70</v>
      </c>
      <c r="E1" s="13" t="s">
        <v>44</v>
      </c>
      <c r="F1" s="11"/>
      <c r="G1" s="11"/>
    </row>
    <row r="2" spans="1:7" x14ac:dyDescent="0.35">
      <c r="A2" t="s">
        <v>32</v>
      </c>
      <c r="B2">
        <f>COUNTIF(HorarioUnificado!B2:AF2,"DESC")+COUNTIF(HorarioUnificado!B2:AF2,"TROP")</f>
        <v>0</v>
      </c>
      <c r="C2">
        <f>COUNTIF(HorarioUnificado!B2:AF2,"1T")+COUNTIF(HorarioUnificado!B2:AF2,"7")</f>
        <v>0</v>
      </c>
      <c r="D2">
        <f>COUNTIF(HorarioUnificado!B2:AF2,"6RT")+COUNTIF(HorarioUnificado!B2:AF2,"7")</f>
        <v>0</v>
      </c>
      <c r="E2">
        <f>COUNTIF(HorarioUnificado!B2:AF2,"6TT")</f>
        <v>0</v>
      </c>
    </row>
    <row r="3" spans="1:7" x14ac:dyDescent="0.35">
      <c r="A3" t="s">
        <v>34</v>
      </c>
      <c r="B3">
        <f>COUNTIF(HorarioUnificado!B3:AF3,"DESC")+COUNTIF(HorarioUnificado!B3:AF3,"TROP")</f>
        <v>3</v>
      </c>
      <c r="C3">
        <f>COUNTIF(HorarioUnificado!B3:AF3,"1T")+COUNTIF(HorarioUnificado!B3:AF3,"7")</f>
        <v>0</v>
      </c>
      <c r="D3">
        <f>COUNTIF(HorarioUnificado!B3:AF3,"6RT")+COUNTIF(HorarioUnificado!B3:AF3,"7")</f>
        <v>0</v>
      </c>
      <c r="E3">
        <f>COUNTIF(HorarioUnificado!B3:AF3,"6TT")</f>
        <v>0</v>
      </c>
    </row>
    <row r="4" spans="1:7" x14ac:dyDescent="0.35">
      <c r="A4" t="s">
        <v>40</v>
      </c>
      <c r="B4">
        <f>COUNTIF(HorarioUnificado!B4:AF4,"DESC")+COUNTIF(HorarioUnificado!B4:AF4,"TROP")</f>
        <v>0</v>
      </c>
      <c r="C4">
        <f>COUNTIF(HorarioUnificado!B4:AF4,"1T")+COUNTIF(HorarioUnificado!B4:AF4,"7")</f>
        <v>0</v>
      </c>
      <c r="D4">
        <f>COUNTIF(HorarioUnificado!B4:AF4,"6RT")+COUNTIF(HorarioUnificado!B4:AF4,"7")</f>
        <v>0</v>
      </c>
      <c r="E4">
        <f>COUNTIF(HorarioUnificado!B4:AF4,"6TT")</f>
        <v>0</v>
      </c>
    </row>
    <row r="5" spans="1:7" x14ac:dyDescent="0.35">
      <c r="A5" t="s">
        <v>41</v>
      </c>
      <c r="B5">
        <f>COUNTIF(HorarioUnificado!B5:AF5,"DESC")+COUNTIF(HorarioUnificado!B5:AF5,"TROP")</f>
        <v>0</v>
      </c>
      <c r="C5">
        <f>COUNTIF(HorarioUnificado!B5:AF5,"1T")+COUNTIF(HorarioUnificado!B5:AF5,"7")</f>
        <v>0</v>
      </c>
      <c r="D5">
        <f>COUNTIF(HorarioUnificado!B5:AF5,"6RT")+COUNTIF(HorarioUnificado!B5:AF5,"7")</f>
        <v>0</v>
      </c>
      <c r="E5">
        <f>COUNTIF(HorarioUnificado!B5:AF5,"6TT")</f>
        <v>0</v>
      </c>
    </row>
    <row r="6" spans="1:7" x14ac:dyDescent="0.35">
      <c r="A6" t="s">
        <v>42</v>
      </c>
      <c r="B6">
        <f>COUNTIF(HorarioUnificado!B6:AF6,"DESC")+COUNTIF(HorarioUnificado!B6:AF6,"TROP")</f>
        <v>0</v>
      </c>
      <c r="C6">
        <f>COUNTIF(HorarioUnificado!B6:AF6,"1T")+COUNTIF(HorarioUnificado!B6:AF6,"7")</f>
        <v>0</v>
      </c>
      <c r="D6">
        <f>COUNTIF(HorarioUnificado!B6:AF6,"6RT")+COUNTIF(HorarioUnificado!B6:AF6,"7")</f>
        <v>0</v>
      </c>
      <c r="E6">
        <f>COUNTIF(HorarioUnificado!B6:AF6,"6TT")</f>
        <v>0</v>
      </c>
    </row>
    <row r="7" spans="1:7" x14ac:dyDescent="0.35">
      <c r="A7" t="s">
        <v>43</v>
      </c>
      <c r="B7">
        <f>COUNTIF(HorarioUnificado!B7:AF7,"DESC")+COUNTIF(HorarioUnificado!B7:AF7,"TROP")</f>
        <v>6</v>
      </c>
      <c r="C7">
        <f>COUNTIF(HorarioUnificado!B7:AF7,"1T")+COUNTIF(HorarioUnificado!B7:AF7,"7")</f>
        <v>0</v>
      </c>
      <c r="D7">
        <f>COUNTIF(HorarioUnificado!B7:AF7,"6RT")+COUNTIF(HorarioUnificado!B7:AF7,"7")</f>
        <v>0</v>
      </c>
      <c r="E7">
        <f>COUNTIF(HorarioUnificado!B7:AF7,"6TT")</f>
        <v>0</v>
      </c>
    </row>
    <row r="8" spans="1:7" x14ac:dyDescent="0.35">
      <c r="A8" t="s">
        <v>45</v>
      </c>
      <c r="B8">
        <f>COUNTIF(HorarioUnificado!B8:AF8,"DESC")+COUNTIF(HorarioUnificado!B8:AF8,"TROP")</f>
        <v>0</v>
      </c>
      <c r="C8">
        <f>COUNTIF(HorarioUnificado!B8:AF8,"1T")+COUNTIF(HorarioUnificado!B8:AF8,"7")</f>
        <v>0</v>
      </c>
      <c r="D8">
        <f>COUNTIF(HorarioUnificado!B8:AF8,"6RT")+COUNTIF(HorarioUnificado!B8:AF8,"7")</f>
        <v>0</v>
      </c>
      <c r="E8">
        <f>COUNTIF(HorarioUnificado!B8:AF8,"6TT")</f>
        <v>0</v>
      </c>
    </row>
    <row r="9" spans="1:7" x14ac:dyDescent="0.35">
      <c r="A9" t="s">
        <v>46</v>
      </c>
      <c r="B9">
        <f>COUNTIF(HorarioUnificado!B9:AF9,"DESC")+COUNTIF(HorarioUnificado!B9:AF9,"TROP")</f>
        <v>7</v>
      </c>
      <c r="C9">
        <f>COUNTIF(HorarioUnificado!B9:AF9,"1T")+COUNTIF(HorarioUnificado!B9:AF9,"7")</f>
        <v>0</v>
      </c>
      <c r="D9">
        <f>COUNTIF(HorarioUnificado!B9:AF9,"6RT")+COUNTIF(HorarioUnificado!B9:AF9,"7")</f>
        <v>0</v>
      </c>
      <c r="E9">
        <f>COUNTIF(HorarioUnificado!B9:AF9,"6TT")</f>
        <v>0</v>
      </c>
    </row>
    <row r="10" spans="1:7" x14ac:dyDescent="0.35">
      <c r="A10" t="s">
        <v>50</v>
      </c>
      <c r="B10">
        <f>COUNTIF(HorarioUnificado!B10:AF10,"DESC")+COUNTIF(HorarioUnificado!B10:AF10,"TROP")</f>
        <v>8</v>
      </c>
      <c r="C10">
        <f>COUNTIF(HorarioUnificado!B10:AF10,"1T")+COUNTIF(HorarioUnificado!B10:AF10,"7")</f>
        <v>0</v>
      </c>
      <c r="D10">
        <f>COUNTIF(HorarioUnificado!B10:AF10,"6RT")+COUNTIF(HorarioUnificado!B10:AF10,"7")</f>
        <v>0</v>
      </c>
      <c r="E10">
        <f>COUNTIF(HorarioUnificado!B10:AF10,"6TT")</f>
        <v>0</v>
      </c>
    </row>
    <row r="11" spans="1:7" x14ac:dyDescent="0.35">
      <c r="A11" t="s">
        <v>54</v>
      </c>
      <c r="B11">
        <f>COUNTIF(HorarioUnificado!B11:AF11,"DESC")+COUNTIF(HorarioUnificado!B11:AF11,"TROP")</f>
        <v>8</v>
      </c>
      <c r="C11">
        <f>COUNTIF(HorarioUnificado!B11:AF11,"1T")+COUNTIF(HorarioUnificado!B11:AF11,"7")</f>
        <v>1</v>
      </c>
      <c r="D11">
        <f>COUNTIF(HorarioUnificado!B11:AF11,"6RT")+COUNTIF(HorarioUnificado!B11:AF11,"7")</f>
        <v>0</v>
      </c>
      <c r="E11">
        <f>COUNTIF(HorarioUnificado!B11:AF11,"6TT")</f>
        <v>1</v>
      </c>
    </row>
    <row r="12" spans="1:7" x14ac:dyDescent="0.35">
      <c r="A12" t="s">
        <v>59</v>
      </c>
      <c r="B12">
        <f>COUNTIF(HorarioUnificado!B12:AF12,"DESC")+COUNTIF(HorarioUnificado!B12:AF12,"TROP")</f>
        <v>9</v>
      </c>
      <c r="C12">
        <f>COUNTIF(HorarioUnificado!B12:AF12,"1T")+COUNTIF(HorarioUnificado!B12:AF12,"7")</f>
        <v>1</v>
      </c>
      <c r="D12">
        <f>COUNTIF(HorarioUnificado!B12:AF12,"6RT")+COUNTIF(HorarioUnificado!B12:AF12,"7")</f>
        <v>0</v>
      </c>
      <c r="E12">
        <f>COUNTIF(HorarioUnificado!B12:AF12,"6TT")</f>
        <v>0</v>
      </c>
    </row>
    <row r="13" spans="1:7" x14ac:dyDescent="0.35">
      <c r="A13" t="s">
        <v>60</v>
      </c>
      <c r="B13">
        <f>COUNTIF(HorarioUnificado!B13:AF13,"DESC")+COUNTIF(HorarioUnificado!B13:AF13,"TROP")</f>
        <v>5</v>
      </c>
      <c r="C13">
        <f>COUNTIF(HorarioUnificado!B13:AF13,"1T")+COUNTIF(HorarioUnificado!B13:AF13,"7")</f>
        <v>1</v>
      </c>
      <c r="D13">
        <f>COUNTIF(HorarioUnificado!B13:AF13,"6RT")+COUNTIF(HorarioUnificado!B13:AF13,"7")</f>
        <v>1</v>
      </c>
      <c r="E13">
        <f>COUNTIF(HorarioUnificado!B13:AF13,"6TT")</f>
        <v>0</v>
      </c>
    </row>
    <row r="14" spans="1:7" x14ac:dyDescent="0.35">
      <c r="A14" t="s">
        <v>62</v>
      </c>
      <c r="B14">
        <f>COUNTIF(HorarioUnificado!B14:AF14,"DESC")+COUNTIF(HorarioUnificado!B14:AF14,"TROP")</f>
        <v>8</v>
      </c>
      <c r="C14">
        <f>COUNTIF(HorarioUnificado!B14:AF14,"1T")+COUNTIF(HorarioUnificado!B14:AF14,"7")</f>
        <v>0</v>
      </c>
      <c r="D14">
        <f>COUNTIF(HorarioUnificado!B14:AF14,"6RT")+COUNTIF(HorarioUnificado!B14:AF14,"7")</f>
        <v>0</v>
      </c>
      <c r="E14">
        <f>COUNTIF(HorarioUnificado!B14:AF14,"6TT")</f>
        <v>0</v>
      </c>
    </row>
    <row r="15" spans="1:7" x14ac:dyDescent="0.35">
      <c r="A15" t="s">
        <v>63</v>
      </c>
      <c r="B15">
        <f>COUNTIF(HorarioUnificado!B15:AF15,"DESC")+COUNTIF(HorarioUnificado!B15:AF15,"TROP")</f>
        <v>10</v>
      </c>
      <c r="C15">
        <f>COUNTIF(HorarioUnificado!B15:AF15,"1T")+COUNTIF(HorarioUnificado!B15:AF15,"7")</f>
        <v>0</v>
      </c>
      <c r="D15">
        <f>COUNTIF(HorarioUnificado!B15:AF15,"6RT")+COUNTIF(HorarioUnificado!B15:AF15,"7")</f>
        <v>1</v>
      </c>
      <c r="E15">
        <f>COUNTIF(HorarioUnificado!B15:AF15,"6TT")</f>
        <v>0</v>
      </c>
    </row>
    <row r="16" spans="1:7" x14ac:dyDescent="0.35">
      <c r="A16" t="s">
        <v>64</v>
      </c>
      <c r="B16">
        <f>COUNTIF(HorarioUnificado!B16:AF16,"DESC")+COUNTIF(HorarioUnificado!B16:AF16,"TROP")</f>
        <v>9</v>
      </c>
      <c r="C16">
        <f>COUNTIF(HorarioUnificado!B16:AF16,"1T")+COUNTIF(HorarioUnificado!B16:AF16,"7")</f>
        <v>0</v>
      </c>
      <c r="D16">
        <f>COUNTIF(HorarioUnificado!B16:AF16,"6RT")+COUNTIF(HorarioUnificado!B16:AF16,"7")</f>
        <v>0</v>
      </c>
      <c r="E16">
        <f>COUNTIF(HorarioUnificado!B16:AF16,"6TT")</f>
        <v>1</v>
      </c>
    </row>
    <row r="17" spans="1:5" x14ac:dyDescent="0.35">
      <c r="A17" t="s">
        <v>65</v>
      </c>
      <c r="B17">
        <f>COUNTIF(HorarioUnificado!B17:AF17,"DESC")+COUNTIF(HorarioUnificado!B17:AF17,"TROP")</f>
        <v>9</v>
      </c>
      <c r="C17">
        <f>COUNTIF(HorarioUnificado!B17:AF17,"1T")+COUNTIF(HorarioUnificado!B17:AF17,"7")</f>
        <v>1</v>
      </c>
      <c r="D17">
        <f>COUNTIF(HorarioUnificado!B17:AF17,"6RT")+COUNTIF(HorarioUnificado!B17:AF17,"7")</f>
        <v>0</v>
      </c>
      <c r="E17">
        <f>COUNTIF(HorarioUnificado!B17:AF17,"6TT")</f>
        <v>0</v>
      </c>
    </row>
    <row r="18" spans="1:5" x14ac:dyDescent="0.35">
      <c r="A18" t="s">
        <v>66</v>
      </c>
      <c r="B18">
        <f>COUNTIF(HorarioUnificado!B18:AF18,"DESC")+COUNTIF(HorarioUnificado!B18:AF18,"TROP")</f>
        <v>9</v>
      </c>
      <c r="C18">
        <f>COUNTIF(HorarioUnificado!B18:AF18,"1T")+COUNTIF(HorarioUnificado!B18:AF18,"7")</f>
        <v>1</v>
      </c>
      <c r="D18">
        <f>COUNTIF(HorarioUnificado!B18:AF18,"6RT")+COUNTIF(HorarioUnificado!B18:AF18,"7")</f>
        <v>0</v>
      </c>
      <c r="E18">
        <f>COUNTIF(HorarioUnificado!B18:AF18,"6TT")</f>
        <v>0</v>
      </c>
    </row>
    <row r="19" spans="1:5" x14ac:dyDescent="0.35">
      <c r="A19" t="s">
        <v>67</v>
      </c>
      <c r="B19">
        <f>COUNTIF(HorarioUnificado!B19:AF19,"DESC")+COUNTIF(HorarioUnificado!B19:AF19,"TROP")</f>
        <v>8</v>
      </c>
      <c r="C19">
        <f>COUNTIF(HorarioUnificado!B19:AF19,"1T")+COUNTIF(HorarioUnificado!B19:AF19,"7")</f>
        <v>1</v>
      </c>
      <c r="D19">
        <f>COUNTIF(HorarioUnificado!B19:AF19,"6RT")+COUNTIF(HorarioUnificado!B19:AF19,"7")</f>
        <v>1</v>
      </c>
      <c r="E19">
        <f>COUNTIF(HorarioUnificado!B19:AF19,"6TT")</f>
        <v>0</v>
      </c>
    </row>
    <row r="20" spans="1:5" x14ac:dyDescent="0.35">
      <c r="A20" t="s">
        <v>69</v>
      </c>
      <c r="B20">
        <f>COUNTIF(HorarioUnificado!B20:AF20,"DESC")+COUNTIF(HorarioUnificado!B20:AF20,"TROP")</f>
        <v>9</v>
      </c>
      <c r="C20">
        <f>COUNTIF(HorarioUnificado!B20:AF20,"1T")+COUNTIF(HorarioUnificado!B20:AF20,"7")</f>
        <v>4</v>
      </c>
      <c r="D20">
        <f>COUNTIF(HorarioUnificado!B20:AF20,"6RT")+COUNTIF(HorarioUnificado!B20:AF20,"7")</f>
        <v>4</v>
      </c>
      <c r="E20">
        <f>COUNTIF(HorarioUnificado!B20:AF20,"6TT")</f>
        <v>5</v>
      </c>
    </row>
    <row r="21" spans="1:5" x14ac:dyDescent="0.35">
      <c r="A21" t="s">
        <v>73</v>
      </c>
      <c r="B21">
        <f>COUNTIF(HorarioUnificado!B21:AF21,"DESC")+COUNTIF(HorarioUnificado!B21:AF21,"TROP")</f>
        <v>8</v>
      </c>
      <c r="C21">
        <f>COUNTIF(HorarioUnificado!B21:AF21,"1T")+COUNTIF(HorarioUnificado!B21:AF21,"7")</f>
        <v>4</v>
      </c>
      <c r="D21">
        <f>COUNTIF(HorarioUnificado!B21:AF21,"6RT")+COUNTIF(HorarioUnificado!B21:AF21,"7")</f>
        <v>4</v>
      </c>
      <c r="E21">
        <f>COUNTIF(HorarioUnificado!B21:AF21,"6TT")</f>
        <v>4</v>
      </c>
    </row>
    <row r="22" spans="1:5" x14ac:dyDescent="0.35">
      <c r="A22" t="s">
        <v>75</v>
      </c>
      <c r="B22">
        <f>COUNTIF(HorarioUnificado!B22:AF22,"DESC")+COUNTIF(HorarioUnificado!B22:AF22,"TROP")</f>
        <v>3</v>
      </c>
      <c r="C22">
        <f>COUNTIF(HorarioUnificado!B22:AF22,"1T")+COUNTIF(HorarioUnificado!B22:AF22,"7")</f>
        <v>0</v>
      </c>
      <c r="D22">
        <f>COUNTIF(HorarioUnificado!B22:AF22,"6RT")+COUNTIF(HorarioUnificado!B22:AF22,"7")</f>
        <v>3</v>
      </c>
      <c r="E22">
        <f>COUNTIF(HorarioUnificado!B22:AF22,"6TT")</f>
        <v>3</v>
      </c>
    </row>
    <row r="23" spans="1:5" x14ac:dyDescent="0.35">
      <c r="A23" t="s">
        <v>76</v>
      </c>
      <c r="B23">
        <f>COUNTIF(HorarioUnificado!B23:AF23,"DESC")+COUNTIF(HorarioUnificado!B23:AF23,"TROP")</f>
        <v>10</v>
      </c>
      <c r="C23">
        <f>COUNTIF(HorarioUnificado!B23:AF23,"1T")+COUNTIF(HorarioUnificado!B23:AF23,"7")</f>
        <v>4</v>
      </c>
      <c r="D23">
        <f>COUNTIF(HorarioUnificado!B23:AF23,"6RT")+COUNTIF(HorarioUnificado!B23:AF23,"7")</f>
        <v>4</v>
      </c>
      <c r="E23">
        <f>COUNTIF(HorarioUnificado!B23:AF23,"6TT")</f>
        <v>4</v>
      </c>
    </row>
    <row r="24" spans="1:5" x14ac:dyDescent="0.35">
      <c r="A24" t="s">
        <v>77</v>
      </c>
      <c r="B24">
        <f>COUNTIF(HorarioUnificado!B24:AF24,"DESC")+COUNTIF(HorarioUnificado!B24:AF24,"TROP")</f>
        <v>10</v>
      </c>
      <c r="C24">
        <f>COUNTIF(HorarioUnificado!B24:AF24,"1T")+COUNTIF(HorarioUnificado!B24:AF24,"7")</f>
        <v>4</v>
      </c>
      <c r="D24">
        <f>COUNTIF(HorarioUnificado!B24:AF24,"6RT")+COUNTIF(HorarioUnificado!B24:AF24,"7")</f>
        <v>4</v>
      </c>
      <c r="E24">
        <f>COUNTIF(HorarioUnificado!B24:AF24,"6TT")</f>
        <v>4</v>
      </c>
    </row>
    <row r="25" spans="1:5" x14ac:dyDescent="0.35">
      <c r="A25" t="s">
        <v>78</v>
      </c>
      <c r="B25">
        <f>COUNTIF(HorarioUnificado!B25:AF25,"DESC")+COUNTIF(HorarioUnificado!B25:AF25,"TROP")</f>
        <v>9</v>
      </c>
      <c r="C25">
        <f>COUNTIF(HorarioUnificado!B25:AF25,"1T")+COUNTIF(HorarioUnificado!B25:AF25,"7")</f>
        <v>4</v>
      </c>
      <c r="D25">
        <f>COUNTIF(HorarioUnificado!B25:AF25,"6RT")+COUNTIF(HorarioUnificado!B25:AF25,"7")</f>
        <v>4</v>
      </c>
      <c r="E25">
        <f>COUNTIF(HorarioUnificado!B25:AF25,"6TT")</f>
        <v>4</v>
      </c>
    </row>
    <row r="26" spans="1:5" x14ac:dyDescent="0.35">
      <c r="B26">
        <f>SUM(B2:B25)</f>
        <v>148</v>
      </c>
      <c r="C26">
        <f>SUM(C2:C25)</f>
        <v>26</v>
      </c>
      <c r="D26">
        <f t="shared" ref="D26:E26" si="0">SUM(D2:D25)</f>
        <v>26</v>
      </c>
      <c r="E26">
        <f t="shared" si="0"/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HorarioUnificado</vt:lpstr>
      <vt:lpstr>Estadísticas</vt:lpstr>
      <vt:lpstr>HorarioUnificado!Área_de_impresión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2015-06-05T18:19:34Z</dcterms:created>
  <dcterms:modified xsi:type="dcterms:W3CDTF">2025-09-15T02:34:50Z</dcterms:modified>
</cp:coreProperties>
</file>