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ifiles\可视化软件工具与应用\科幻世界\新建文件夹 (2)\"/>
    </mc:Choice>
  </mc:AlternateContent>
  <xr:revisionPtr revIDLastSave="0" documentId="13_ncr:1_{5EF4B3F3-0C61-4D49-9C52-B0D1F626372E}" xr6:coauthVersionLast="45" xr6:coauthVersionMax="45" xr10:uidLastSave="{00000000-0000-0000-0000-000000000000}"/>
  <bookViews>
    <workbookView xWindow="8820" yWindow="945" windowWidth="19650" windowHeight="146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F3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E3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D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C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B30" i="1"/>
  <c r="J2" i="1"/>
</calcChain>
</file>

<file path=xl/sharedStrings.xml><?xml version="1.0" encoding="utf-8"?>
<sst xmlns="http://schemas.openxmlformats.org/spreadsheetml/2006/main" count="40" uniqueCount="35">
  <si>
    <t>增刊</t>
    <phoneticPr fontId="1" type="noConversion"/>
  </si>
  <si>
    <t>篇数</t>
    <phoneticPr fontId="1" type="noConversion"/>
  </si>
  <si>
    <t>美</t>
    <phoneticPr fontId="1" type="noConversion"/>
  </si>
  <si>
    <t>日</t>
    <phoneticPr fontId="1" type="noConversion"/>
  </si>
  <si>
    <t>加</t>
    <phoneticPr fontId="1" type="noConversion"/>
  </si>
  <si>
    <t>英</t>
    <phoneticPr fontId="1" type="noConversion"/>
  </si>
  <si>
    <t>其他</t>
    <phoneticPr fontId="1" type="noConversion"/>
  </si>
  <si>
    <t>2007</t>
    <phoneticPr fontId="1" type="noConversion"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</si>
  <si>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</si>
  <si>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</si>
  <si>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</si>
  <si>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</si>
  <si>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</si>
  <si>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</si>
  <si>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</si>
  <si>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</si>
  <si>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</si>
  <si>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</si>
  <si>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</si>
  <si>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</si>
  <si>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2004前</t>
    <phoneticPr fontId="1" type="noConversion"/>
  </si>
  <si>
    <t>2004年前</t>
    <phoneticPr fontId="1" type="noConversion"/>
  </si>
  <si>
    <t>2005年</t>
    <phoneticPr fontId="1" type="noConversion"/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</si>
  <si>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</si>
  <si>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</si>
  <si>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</si>
  <si>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</si>
  <si>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</si>
  <si>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</si>
  <si>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</si>
  <si>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</si>
  <si>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</si>
  <si>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2017年</t>
  </si>
  <si>
    <t>2018年</t>
  </si>
  <si>
    <t>2019年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</si>
</sst>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pane ySplit="1" topLeftCell="A2" activePane="bottomLeft" state="frozen"/>
      <selection pane="bottomLeft" activeCell="O2" sqref="O2:O15"/>
    </sheetView>
  </sheetViews>
  <sheetFormatPr defaultRowHeight="14.25" x14ac:dyDescent="0.2"/>
  <cols>
    <col min="1" max="1" width="12.75" customWidth="1"/>
  </cols>
  <sheetData>
    <row r="1" spans="1:1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5" x14ac:dyDescent="0.2">
      <c r="A2">
        <v>1995</v>
      </c>
      <c r="B2">
        <v>3</v>
      </c>
      <c r="E2">
        <v>1</v>
      </c>
      <c r="G2">
        <v>4</v>
      </c>
      <c r="I2" s="3" t="s">
        <v>21</v>
      </c>
      <c r="J2">
        <f t="shared" ref="J2:J12" si="0">B12/G12</f>
        <v>0.77952755905511806</v>
      </c>
      <c r="K2">
        <f t="shared" ref="K2:K12" si="1">C12/G12</f>
        <v>7.874015748031496E-3</v>
      </c>
      <c r="L2">
        <f t="shared" ref="L2:L12" si="2">D12/G12</f>
        <v>1.5748031496062992E-2</v>
      </c>
      <c r="M2">
        <f t="shared" ref="M2:M12" si="3">E12/G12</f>
        <v>0.11023622047244094</v>
      </c>
      <c r="N2">
        <f t="shared" ref="N2:N12" si="4">F12/G12</f>
        <v>8.6614173228346455E-2</v>
      </c>
      <c r="O2">
        <f>L2+N2</f>
        <v>0.10236220472440945</v>
      </c>
    </row>
    <row r="3" spans="1:15" x14ac:dyDescent="0.2">
      <c r="A3">
        <v>1996</v>
      </c>
      <c r="B3">
        <v>3</v>
      </c>
      <c r="C3">
        <v>1</v>
      </c>
      <c r="F3">
        <v>3</v>
      </c>
      <c r="G3">
        <v>7</v>
      </c>
      <c r="I3" s="1" t="s">
        <v>22</v>
      </c>
      <c r="J3">
        <f t="shared" si="0"/>
        <v>0.71875</v>
      </c>
      <c r="K3">
        <f t="shared" si="1"/>
        <v>6.25E-2</v>
      </c>
      <c r="L3">
        <f t="shared" si="2"/>
        <v>0.109375</v>
      </c>
      <c r="M3">
        <f t="shared" si="3"/>
        <v>6.25E-2</v>
      </c>
      <c r="N3">
        <f t="shared" si="4"/>
        <v>4.6875E-2</v>
      </c>
      <c r="O3">
        <f t="shared" ref="O3:O15" si="5">L3+N3</f>
        <v>0.15625</v>
      </c>
    </row>
    <row r="4" spans="1:15" x14ac:dyDescent="0.2">
      <c r="A4">
        <v>1997</v>
      </c>
      <c r="B4">
        <v>1</v>
      </c>
      <c r="E4">
        <v>2</v>
      </c>
      <c r="F4">
        <v>1</v>
      </c>
      <c r="G4">
        <v>4</v>
      </c>
      <c r="I4" s="1" t="s">
        <v>23</v>
      </c>
      <c r="J4">
        <f t="shared" si="0"/>
        <v>0.6785714285714286</v>
      </c>
      <c r="K4">
        <f t="shared" si="1"/>
        <v>0.10714285714285714</v>
      </c>
      <c r="L4">
        <f t="shared" si="2"/>
        <v>1.7857142857142856E-2</v>
      </c>
      <c r="M4">
        <f t="shared" si="3"/>
        <v>0.14285714285714285</v>
      </c>
      <c r="N4">
        <f t="shared" si="4"/>
        <v>5.3571428571428568E-2</v>
      </c>
      <c r="O4">
        <f t="shared" si="5"/>
        <v>7.1428571428571425E-2</v>
      </c>
    </row>
    <row r="5" spans="1:15" x14ac:dyDescent="0.2">
      <c r="A5">
        <v>1998</v>
      </c>
      <c r="B5">
        <v>3</v>
      </c>
      <c r="F5">
        <v>2</v>
      </c>
      <c r="G5">
        <v>5</v>
      </c>
      <c r="I5" s="1" t="s">
        <v>24</v>
      </c>
      <c r="J5">
        <f t="shared" si="0"/>
        <v>0.67346938775510201</v>
      </c>
      <c r="K5">
        <f t="shared" si="1"/>
        <v>0.10204081632653061</v>
      </c>
      <c r="L5">
        <f t="shared" si="2"/>
        <v>4.0816326530612242E-2</v>
      </c>
      <c r="M5">
        <f t="shared" si="3"/>
        <v>0.14285714285714285</v>
      </c>
      <c r="N5">
        <f t="shared" si="4"/>
        <v>4.0816326530612242E-2</v>
      </c>
      <c r="O5">
        <f t="shared" si="5"/>
        <v>8.1632653061224483E-2</v>
      </c>
    </row>
    <row r="6" spans="1:15" x14ac:dyDescent="0.2">
      <c r="A6">
        <v>1999</v>
      </c>
      <c r="B6">
        <v>9</v>
      </c>
      <c r="G6">
        <v>9</v>
      </c>
      <c r="I6" s="1" t="s">
        <v>25</v>
      </c>
      <c r="J6">
        <f t="shared" si="0"/>
        <v>0.78688524590163933</v>
      </c>
      <c r="K6">
        <f t="shared" si="1"/>
        <v>0.13114754098360656</v>
      </c>
      <c r="L6">
        <f t="shared" si="2"/>
        <v>0</v>
      </c>
      <c r="M6">
        <f t="shared" si="3"/>
        <v>8.1967213114754092E-2</v>
      </c>
      <c r="N6">
        <f t="shared" si="4"/>
        <v>0</v>
      </c>
      <c r="O6">
        <f t="shared" si="5"/>
        <v>0</v>
      </c>
    </row>
    <row r="7" spans="1:15" x14ac:dyDescent="0.2">
      <c r="A7">
        <v>2000</v>
      </c>
      <c r="B7">
        <v>12</v>
      </c>
      <c r="E7">
        <v>2</v>
      </c>
      <c r="F7">
        <v>1</v>
      </c>
      <c r="G7">
        <v>15</v>
      </c>
      <c r="I7" s="1" t="s">
        <v>26</v>
      </c>
      <c r="J7">
        <f t="shared" si="0"/>
        <v>0.75362318840579712</v>
      </c>
      <c r="K7">
        <f t="shared" si="1"/>
        <v>0.10144927536231885</v>
      </c>
      <c r="L7">
        <f t="shared" si="2"/>
        <v>5.7971014492753624E-2</v>
      </c>
      <c r="M7">
        <f t="shared" si="3"/>
        <v>4.3478260869565216E-2</v>
      </c>
      <c r="N7">
        <f t="shared" si="4"/>
        <v>4.3478260869565216E-2</v>
      </c>
      <c r="O7">
        <f t="shared" si="5"/>
        <v>0.10144927536231885</v>
      </c>
    </row>
    <row r="8" spans="1:15" x14ac:dyDescent="0.2">
      <c r="A8">
        <v>2001</v>
      </c>
      <c r="B8">
        <v>9</v>
      </c>
      <c r="G8">
        <v>9</v>
      </c>
      <c r="I8" s="1" t="s">
        <v>27</v>
      </c>
      <c r="J8">
        <f t="shared" si="0"/>
        <v>0.59459459459459463</v>
      </c>
      <c r="K8">
        <f t="shared" si="1"/>
        <v>0.21621621621621623</v>
      </c>
      <c r="L8">
        <f t="shared" si="2"/>
        <v>1.3513513513513514E-2</v>
      </c>
      <c r="M8">
        <f t="shared" si="3"/>
        <v>0.12162162162162163</v>
      </c>
      <c r="N8">
        <f t="shared" si="4"/>
        <v>5.4054054054054057E-2</v>
      </c>
      <c r="O8">
        <f t="shared" si="5"/>
        <v>6.7567567567567571E-2</v>
      </c>
    </row>
    <row r="9" spans="1:15" x14ac:dyDescent="0.2">
      <c r="A9">
        <v>2002</v>
      </c>
      <c r="B9">
        <v>21</v>
      </c>
      <c r="E9">
        <v>1</v>
      </c>
      <c r="F9">
        <v>2</v>
      </c>
      <c r="G9">
        <v>24</v>
      </c>
      <c r="I9" s="1" t="s">
        <v>28</v>
      </c>
      <c r="J9">
        <f t="shared" si="0"/>
        <v>0.63461538461538458</v>
      </c>
      <c r="K9">
        <f t="shared" si="1"/>
        <v>0.11538461538461539</v>
      </c>
      <c r="L9">
        <f t="shared" si="2"/>
        <v>3.8461538461538464E-2</v>
      </c>
      <c r="M9">
        <f t="shared" si="3"/>
        <v>0.15384615384615385</v>
      </c>
      <c r="N9">
        <f t="shared" si="4"/>
        <v>5.7692307692307696E-2</v>
      </c>
      <c r="O9">
        <f t="shared" si="5"/>
        <v>9.6153846153846159E-2</v>
      </c>
    </row>
    <row r="10" spans="1:15" x14ac:dyDescent="0.2">
      <c r="A10">
        <v>2003</v>
      </c>
      <c r="B10">
        <v>15</v>
      </c>
      <c r="D10">
        <v>1</v>
      </c>
      <c r="E10">
        <v>6</v>
      </c>
      <c r="F10">
        <v>2</v>
      </c>
      <c r="G10">
        <v>24</v>
      </c>
      <c r="I10" s="1" t="s">
        <v>29</v>
      </c>
      <c r="J10">
        <f t="shared" si="0"/>
        <v>0.81967213114754101</v>
      </c>
      <c r="K10">
        <f t="shared" si="1"/>
        <v>3.2786885245901641E-2</v>
      </c>
      <c r="L10">
        <f t="shared" si="2"/>
        <v>9.8360655737704916E-2</v>
      </c>
      <c r="M10">
        <f t="shared" si="3"/>
        <v>3.2786885245901641E-2</v>
      </c>
      <c r="N10">
        <f t="shared" si="4"/>
        <v>1.6393442622950821E-2</v>
      </c>
      <c r="O10">
        <f t="shared" si="5"/>
        <v>0.11475409836065574</v>
      </c>
    </row>
    <row r="11" spans="1:15" x14ac:dyDescent="0.2">
      <c r="A11">
        <v>2004</v>
      </c>
      <c r="B11">
        <v>23</v>
      </c>
      <c r="D11">
        <v>1</v>
      </c>
      <c r="E11">
        <v>2</v>
      </c>
      <c r="G11">
        <v>26</v>
      </c>
      <c r="I11" s="1" t="s">
        <v>30</v>
      </c>
      <c r="J11">
        <f t="shared" si="0"/>
        <v>0.74137931034482762</v>
      </c>
      <c r="K11">
        <f t="shared" si="1"/>
        <v>6.8965517241379309E-2</v>
      </c>
      <c r="L11">
        <f t="shared" si="2"/>
        <v>3.4482758620689655E-2</v>
      </c>
      <c r="M11">
        <f t="shared" si="3"/>
        <v>8.6206896551724144E-2</v>
      </c>
      <c r="N11">
        <f t="shared" si="4"/>
        <v>6.8965517241379309E-2</v>
      </c>
      <c r="O11">
        <f t="shared" si="5"/>
        <v>0.10344827586206896</v>
      </c>
    </row>
    <row r="12" spans="1:15" x14ac:dyDescent="0.2">
      <c r="A12" s="3" t="s">
        <v>20</v>
      </c>
      <c r="B12">
        <v>99</v>
      </c>
      <c r="C12">
        <v>1</v>
      </c>
      <c r="D12">
        <v>2</v>
      </c>
      <c r="E12">
        <v>14</v>
      </c>
      <c r="F12">
        <v>11</v>
      </c>
      <c r="G12">
        <v>127</v>
      </c>
      <c r="I12" s="1" t="s">
        <v>31</v>
      </c>
      <c r="J12">
        <f t="shared" si="0"/>
        <v>0.6964285714285714</v>
      </c>
      <c r="K12">
        <f t="shared" si="1"/>
        <v>5.3571428571428568E-2</v>
      </c>
      <c r="L12">
        <f t="shared" si="2"/>
        <v>8.9285714285714288E-2</v>
      </c>
      <c r="M12">
        <f t="shared" si="3"/>
        <v>3.5714285714285712E-2</v>
      </c>
      <c r="N12">
        <f t="shared" si="4"/>
        <v>0.125</v>
      </c>
      <c r="O12">
        <f t="shared" si="5"/>
        <v>0.2142857142857143</v>
      </c>
    </row>
    <row r="13" spans="1:15" x14ac:dyDescent="0.2">
      <c r="A13" s="1">
        <v>2005</v>
      </c>
      <c r="B13">
        <v>46</v>
      </c>
      <c r="C13">
        <v>4</v>
      </c>
      <c r="D13">
        <v>7</v>
      </c>
      <c r="E13">
        <v>4</v>
      </c>
      <c r="F13">
        <v>3</v>
      </c>
      <c r="G13">
        <v>64</v>
      </c>
      <c r="I13" s="1" t="s">
        <v>32</v>
      </c>
      <c r="J13">
        <f>B25/G25</f>
        <v>0.609375</v>
      </c>
      <c r="K13">
        <f>C25/G25</f>
        <v>3.125E-2</v>
      </c>
      <c r="L13">
        <f>D25/G25</f>
        <v>7.8125E-2</v>
      </c>
      <c r="M13">
        <f>E25/G25</f>
        <v>1.5625E-2</v>
      </c>
      <c r="N13">
        <f>F25/G25</f>
        <v>0.265625</v>
      </c>
      <c r="O13">
        <f t="shared" si="5"/>
        <v>0.34375</v>
      </c>
    </row>
    <row r="14" spans="1:15" x14ac:dyDescent="0.2">
      <c r="A14" s="1">
        <v>2006</v>
      </c>
      <c r="B14">
        <v>38</v>
      </c>
      <c r="C14">
        <v>6</v>
      </c>
      <c r="D14">
        <v>1</v>
      </c>
      <c r="E14">
        <v>8</v>
      </c>
      <c r="F14">
        <v>3</v>
      </c>
      <c r="G14">
        <v>56</v>
      </c>
      <c r="I14" s="1" t="s">
        <v>33</v>
      </c>
      <c r="J14">
        <f>B26/G26</f>
        <v>0.66666666666666663</v>
      </c>
      <c r="K14">
        <f>C26/G26</f>
        <v>3.5087719298245612E-2</v>
      </c>
      <c r="L14">
        <f>D26/G26</f>
        <v>0.21052631578947367</v>
      </c>
      <c r="M14">
        <f>E26/G26</f>
        <v>5.2631578947368418E-2</v>
      </c>
      <c r="N14">
        <f>F26/G26</f>
        <v>3.5087719298245612E-2</v>
      </c>
      <c r="O14">
        <f t="shared" si="5"/>
        <v>0.24561403508771928</v>
      </c>
    </row>
    <row r="15" spans="1:15" x14ac:dyDescent="0.2">
      <c r="A15" s="1" t="s">
        <v>7</v>
      </c>
      <c r="B15">
        <v>33</v>
      </c>
      <c r="C15">
        <v>5</v>
      </c>
      <c r="D15">
        <v>2</v>
      </c>
      <c r="E15">
        <v>7</v>
      </c>
      <c r="F15">
        <v>2</v>
      </c>
      <c r="G15">
        <v>49</v>
      </c>
      <c r="I15" s="1" t="s">
        <v>34</v>
      </c>
      <c r="J15">
        <f>B27/G27</f>
        <v>0.43333333333333335</v>
      </c>
      <c r="K15">
        <f>C27/G27</f>
        <v>0.2</v>
      </c>
      <c r="L15">
        <f>D27/G27</f>
        <v>0.15</v>
      </c>
      <c r="M15">
        <f>E27/G27</f>
        <v>0.1</v>
      </c>
      <c r="N15">
        <f>F27/G27</f>
        <v>0.11666666666666667</v>
      </c>
      <c r="O15">
        <f t="shared" si="5"/>
        <v>0.26666666666666666</v>
      </c>
    </row>
    <row r="16" spans="1:15" x14ac:dyDescent="0.2">
      <c r="A16" s="1" t="s">
        <v>8</v>
      </c>
      <c r="B16">
        <v>48</v>
      </c>
      <c r="C16">
        <v>8</v>
      </c>
      <c r="E16">
        <v>5</v>
      </c>
      <c r="G16">
        <v>61</v>
      </c>
    </row>
    <row r="17" spans="1:7" x14ac:dyDescent="0.2">
      <c r="A17" s="1" t="s">
        <v>9</v>
      </c>
      <c r="B17">
        <v>52</v>
      </c>
      <c r="C17">
        <v>7</v>
      </c>
      <c r="D17">
        <v>4</v>
      </c>
      <c r="E17">
        <v>3</v>
      </c>
      <c r="F17">
        <v>3</v>
      </c>
      <c r="G17">
        <v>69</v>
      </c>
    </row>
    <row r="18" spans="1:7" x14ac:dyDescent="0.2">
      <c r="A18" s="1" t="s">
        <v>10</v>
      </c>
      <c r="B18">
        <v>44</v>
      </c>
      <c r="C18">
        <v>16</v>
      </c>
      <c r="D18">
        <v>1</v>
      </c>
      <c r="E18">
        <v>9</v>
      </c>
      <c r="F18">
        <v>4</v>
      </c>
      <c r="G18">
        <v>74</v>
      </c>
    </row>
    <row r="19" spans="1:7" x14ac:dyDescent="0.2">
      <c r="A19" s="1" t="s">
        <v>11</v>
      </c>
      <c r="B19">
        <v>33</v>
      </c>
      <c r="C19">
        <v>6</v>
      </c>
      <c r="D19">
        <v>2</v>
      </c>
      <c r="E19">
        <v>8</v>
      </c>
      <c r="F19">
        <v>3</v>
      </c>
      <c r="G19">
        <v>52</v>
      </c>
    </row>
    <row r="20" spans="1:7" x14ac:dyDescent="0.2">
      <c r="A20" s="1" t="s">
        <v>12</v>
      </c>
      <c r="B20">
        <v>50</v>
      </c>
      <c r="C20">
        <v>2</v>
      </c>
      <c r="D20">
        <v>6</v>
      </c>
      <c r="E20">
        <v>2</v>
      </c>
      <c r="F20">
        <v>1</v>
      </c>
      <c r="G20">
        <v>61</v>
      </c>
    </row>
    <row r="21" spans="1:7" x14ac:dyDescent="0.2">
      <c r="A21" s="1" t="s">
        <v>13</v>
      </c>
      <c r="B21">
        <v>43</v>
      </c>
      <c r="C21">
        <v>4</v>
      </c>
      <c r="D21">
        <v>2</v>
      </c>
      <c r="E21">
        <v>5</v>
      </c>
      <c r="F21">
        <v>4</v>
      </c>
      <c r="G21">
        <v>58</v>
      </c>
    </row>
    <row r="22" spans="1:7" x14ac:dyDescent="0.2">
      <c r="A22" s="1" t="s">
        <v>14</v>
      </c>
      <c r="B22">
        <v>39</v>
      </c>
      <c r="C22">
        <v>3</v>
      </c>
      <c r="D22">
        <v>5</v>
      </c>
      <c r="E22">
        <v>2</v>
      </c>
      <c r="F22">
        <v>7</v>
      </c>
      <c r="G22">
        <v>56</v>
      </c>
    </row>
    <row r="23" spans="1:7" x14ac:dyDescent="0.2">
      <c r="A23" s="1" t="s">
        <v>15</v>
      </c>
      <c r="G23" s="2">
        <v>56</v>
      </c>
    </row>
    <row r="24" spans="1:7" x14ac:dyDescent="0.2">
      <c r="A24" s="1" t="s">
        <v>16</v>
      </c>
      <c r="G24" s="2">
        <v>69</v>
      </c>
    </row>
    <row r="25" spans="1:7" x14ac:dyDescent="0.2">
      <c r="A25" s="1" t="s">
        <v>17</v>
      </c>
      <c r="B25">
        <v>39</v>
      </c>
      <c r="C25">
        <v>2</v>
      </c>
      <c r="D25">
        <v>5</v>
      </c>
      <c r="E25">
        <v>1</v>
      </c>
      <c r="F25">
        <v>17</v>
      </c>
      <c r="G25">
        <v>64</v>
      </c>
    </row>
    <row r="26" spans="1:7" x14ac:dyDescent="0.2">
      <c r="A26" s="1" t="s">
        <v>18</v>
      </c>
      <c r="B26">
        <v>38</v>
      </c>
      <c r="C26">
        <v>2</v>
      </c>
      <c r="D26">
        <v>12</v>
      </c>
      <c r="E26">
        <v>3</v>
      </c>
      <c r="F26">
        <v>2</v>
      </c>
      <c r="G26">
        <v>57</v>
      </c>
    </row>
    <row r="27" spans="1:7" x14ac:dyDescent="0.2">
      <c r="A27" s="1" t="s">
        <v>19</v>
      </c>
      <c r="B27">
        <v>26</v>
      </c>
      <c r="C27">
        <v>12</v>
      </c>
      <c r="D27">
        <v>9</v>
      </c>
      <c r="E27">
        <v>6</v>
      </c>
      <c r="F27">
        <v>7</v>
      </c>
      <c r="G27">
        <v>60</v>
      </c>
    </row>
    <row r="28" spans="1:7" x14ac:dyDescent="0.2">
      <c r="B28">
        <v>628</v>
      </c>
      <c r="C28">
        <v>78</v>
      </c>
      <c r="D28">
        <v>58</v>
      </c>
      <c r="E28">
        <v>77</v>
      </c>
      <c r="F28">
        <v>67</v>
      </c>
      <c r="G28">
        <v>908</v>
      </c>
    </row>
    <row r="30" spans="1:7" x14ac:dyDescent="0.2">
      <c r="B30">
        <f>B28/G28</f>
        <v>0.69162995594713661</v>
      </c>
      <c r="C30">
        <f>C28/G28</f>
        <v>8.590308370044053E-2</v>
      </c>
      <c r="D30">
        <f>D28/G28</f>
        <v>6.3876651982378851E-2</v>
      </c>
      <c r="E30">
        <f>E28/G28</f>
        <v>8.4801762114537452E-2</v>
      </c>
      <c r="F30">
        <f>F28/G28</f>
        <v>7.3788546255506612E-2</v>
      </c>
      <c r="G30">
        <v>1033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黄钟洋</dc:creator>
  <cp:lastModifiedBy>H</cp:lastModifiedBy>
  <dcterms:created xsi:type="dcterms:W3CDTF">2015-06-05T18:19:34Z</dcterms:created>
  <dcterms:modified xsi:type="dcterms:W3CDTF">2019-12-24T02:20:26Z</dcterms:modified>
</cp:coreProperties>
</file>