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rnell/Backup/Ryan_workplace/DelBay_adult/summary/DelBay/"/>
    </mc:Choice>
  </mc:AlternateContent>
  <xr:revisionPtr revIDLastSave="0" documentId="13_ncr:1_{B4639EFE-501B-7549-996A-57F4D0F8BB57}" xr6:coauthVersionLast="47" xr6:coauthVersionMax="47" xr10:uidLastSave="{00000000-0000-0000-0000-000000000000}"/>
  <bookViews>
    <workbookView xWindow="33200" yWindow="5420" windowWidth="48960" windowHeight="15800" activeTab="1" xr2:uid="{73E658AF-ED84-4A4A-B677-E5A3A024EED6}"/>
  </bookViews>
  <sheets>
    <sheet name="Caption" sheetId="5" r:id="rId1"/>
    <sheet name="Main table - angsd run" sheetId="6" r:id="rId2"/>
    <sheet name="Main table" sheetId="1" r:id="rId3"/>
  </sheets>
  <definedNames>
    <definedName name="_xlnm._FilterDatabase" localSheetId="1" hidden="1">'Main table - angsd run'!$A$1:$AF$336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36" i="6" l="1"/>
  <c r="AB336" i="6"/>
  <c r="Z333" i="6"/>
  <c r="AD335" i="6"/>
  <c r="AB335" i="6"/>
  <c r="AE333" i="6"/>
  <c r="AF333" i="6"/>
  <c r="AC333" i="6"/>
  <c r="AD333" i="6"/>
  <c r="AB333" i="6"/>
  <c r="AB334" i="6"/>
  <c r="AD334" i="6" l="1"/>
  <c r="W332" i="6" l="1"/>
  <c r="V332" i="6"/>
  <c r="O332" i="6"/>
  <c r="N332" i="6"/>
  <c r="M332" i="6"/>
  <c r="AA332" i="6" s="1"/>
  <c r="L332" i="6"/>
  <c r="W331" i="6"/>
  <c r="V331" i="6"/>
  <c r="O331" i="6"/>
  <c r="N331" i="6"/>
  <c r="M331" i="6"/>
  <c r="AA331" i="6" s="1"/>
  <c r="L331" i="6"/>
  <c r="W330" i="6"/>
  <c r="V330" i="6"/>
  <c r="O330" i="6"/>
  <c r="N330" i="6"/>
  <c r="M330" i="6"/>
  <c r="AA330" i="6" s="1"/>
  <c r="L330" i="6"/>
  <c r="W329" i="6"/>
  <c r="V329" i="6"/>
  <c r="O329" i="6"/>
  <c r="N329" i="6"/>
  <c r="M329" i="6"/>
  <c r="AA329" i="6" s="1"/>
  <c r="L329" i="6"/>
  <c r="W328" i="6"/>
  <c r="V328" i="6"/>
  <c r="O328" i="6"/>
  <c r="N328" i="6"/>
  <c r="M328" i="6"/>
  <c r="AA328" i="6" s="1"/>
  <c r="L328" i="6"/>
  <c r="W327" i="6"/>
  <c r="V327" i="6"/>
  <c r="O327" i="6"/>
  <c r="N327" i="6"/>
  <c r="M327" i="6"/>
  <c r="AA327" i="6" s="1"/>
  <c r="L327" i="6"/>
  <c r="W326" i="6"/>
  <c r="V326" i="6"/>
  <c r="O326" i="6"/>
  <c r="N326" i="6"/>
  <c r="M326" i="6"/>
  <c r="AA326" i="6" s="1"/>
  <c r="L326" i="6"/>
  <c r="W325" i="6"/>
  <c r="V325" i="6"/>
  <c r="O325" i="6"/>
  <c r="N325" i="6"/>
  <c r="M325" i="6"/>
  <c r="AA325" i="6" s="1"/>
  <c r="L325" i="6"/>
  <c r="W324" i="6"/>
  <c r="V324" i="6"/>
  <c r="O324" i="6"/>
  <c r="N324" i="6"/>
  <c r="M324" i="6"/>
  <c r="AA324" i="6" s="1"/>
  <c r="L324" i="6"/>
  <c r="W323" i="6"/>
  <c r="V323" i="6"/>
  <c r="O323" i="6"/>
  <c r="N323" i="6"/>
  <c r="M323" i="6"/>
  <c r="AA323" i="6" s="1"/>
  <c r="L323" i="6"/>
  <c r="W322" i="6"/>
  <c r="V322" i="6"/>
  <c r="O322" i="6"/>
  <c r="N322" i="6"/>
  <c r="M322" i="6"/>
  <c r="AA322" i="6" s="1"/>
  <c r="L322" i="6"/>
  <c r="W321" i="6"/>
  <c r="V321" i="6"/>
  <c r="O321" i="6"/>
  <c r="N321" i="6"/>
  <c r="M321" i="6"/>
  <c r="AA321" i="6" s="1"/>
  <c r="L321" i="6"/>
  <c r="W320" i="6"/>
  <c r="V320" i="6"/>
  <c r="O320" i="6"/>
  <c r="N320" i="6"/>
  <c r="M320" i="6"/>
  <c r="AA320" i="6" s="1"/>
  <c r="L320" i="6"/>
  <c r="W319" i="6"/>
  <c r="V319" i="6"/>
  <c r="O319" i="6"/>
  <c r="N319" i="6"/>
  <c r="M319" i="6"/>
  <c r="AA319" i="6" s="1"/>
  <c r="L319" i="6"/>
  <c r="W318" i="6"/>
  <c r="V318" i="6"/>
  <c r="O318" i="6"/>
  <c r="N318" i="6"/>
  <c r="M318" i="6"/>
  <c r="AA318" i="6" s="1"/>
  <c r="L318" i="6"/>
  <c r="W317" i="6"/>
  <c r="V317" i="6"/>
  <c r="O317" i="6"/>
  <c r="N317" i="6"/>
  <c r="M317" i="6"/>
  <c r="AA317" i="6" s="1"/>
  <c r="L317" i="6"/>
  <c r="W316" i="6"/>
  <c r="V316" i="6"/>
  <c r="O316" i="6"/>
  <c r="N316" i="6"/>
  <c r="M316" i="6"/>
  <c r="AA316" i="6" s="1"/>
  <c r="L316" i="6"/>
  <c r="W315" i="6"/>
  <c r="V315" i="6"/>
  <c r="O315" i="6"/>
  <c r="N315" i="6"/>
  <c r="M315" i="6"/>
  <c r="AA315" i="6" s="1"/>
  <c r="L315" i="6"/>
  <c r="W314" i="6"/>
  <c r="V314" i="6"/>
  <c r="O314" i="6"/>
  <c r="N314" i="6"/>
  <c r="M314" i="6"/>
  <c r="AA314" i="6" s="1"/>
  <c r="L314" i="6"/>
  <c r="W313" i="6"/>
  <c r="V313" i="6"/>
  <c r="O313" i="6"/>
  <c r="N313" i="6"/>
  <c r="M313" i="6"/>
  <c r="AA313" i="6" s="1"/>
  <c r="L313" i="6"/>
  <c r="W312" i="6"/>
  <c r="V312" i="6"/>
  <c r="O312" i="6"/>
  <c r="N312" i="6"/>
  <c r="M312" i="6"/>
  <c r="AA312" i="6" s="1"/>
  <c r="L312" i="6"/>
  <c r="W311" i="6"/>
  <c r="V311" i="6"/>
  <c r="O311" i="6"/>
  <c r="N311" i="6"/>
  <c r="M311" i="6"/>
  <c r="AA311" i="6" s="1"/>
  <c r="L311" i="6"/>
  <c r="W310" i="6"/>
  <c r="V310" i="6"/>
  <c r="O310" i="6"/>
  <c r="N310" i="6"/>
  <c r="M310" i="6"/>
  <c r="AA310" i="6" s="1"/>
  <c r="L310" i="6"/>
  <c r="W309" i="6"/>
  <c r="V309" i="6"/>
  <c r="O309" i="6"/>
  <c r="N309" i="6"/>
  <c r="M309" i="6"/>
  <c r="AA309" i="6" s="1"/>
  <c r="L309" i="6"/>
  <c r="W308" i="6"/>
  <c r="V308" i="6"/>
  <c r="O308" i="6"/>
  <c r="N308" i="6"/>
  <c r="M308" i="6"/>
  <c r="AA308" i="6" s="1"/>
  <c r="L308" i="6"/>
  <c r="W307" i="6"/>
  <c r="V307" i="6"/>
  <c r="O307" i="6"/>
  <c r="N307" i="6"/>
  <c r="M307" i="6"/>
  <c r="AA307" i="6" s="1"/>
  <c r="L307" i="6"/>
  <c r="W306" i="6"/>
  <c r="V306" i="6"/>
  <c r="O306" i="6"/>
  <c r="N306" i="6"/>
  <c r="M306" i="6"/>
  <c r="AA306" i="6" s="1"/>
  <c r="L306" i="6"/>
  <c r="W305" i="6"/>
  <c r="V305" i="6"/>
  <c r="O305" i="6"/>
  <c r="N305" i="6"/>
  <c r="M305" i="6"/>
  <c r="AA305" i="6" s="1"/>
  <c r="L305" i="6"/>
  <c r="W304" i="6"/>
  <c r="V304" i="6"/>
  <c r="O304" i="6"/>
  <c r="N304" i="6"/>
  <c r="M304" i="6"/>
  <c r="AA304" i="6" s="1"/>
  <c r="L304" i="6"/>
  <c r="W303" i="6"/>
  <c r="V303" i="6"/>
  <c r="O303" i="6"/>
  <c r="N303" i="6"/>
  <c r="M303" i="6"/>
  <c r="AA303" i="6" s="1"/>
  <c r="L303" i="6"/>
  <c r="W302" i="6"/>
  <c r="V302" i="6"/>
  <c r="O302" i="6"/>
  <c r="N302" i="6"/>
  <c r="M302" i="6"/>
  <c r="AA302" i="6" s="1"/>
  <c r="L302" i="6"/>
  <c r="W301" i="6"/>
  <c r="V301" i="6"/>
  <c r="O301" i="6"/>
  <c r="N301" i="6"/>
  <c r="M301" i="6"/>
  <c r="AA301" i="6" s="1"/>
  <c r="L301" i="6"/>
  <c r="W300" i="6"/>
  <c r="V300" i="6"/>
  <c r="O300" i="6"/>
  <c r="N300" i="6"/>
  <c r="M300" i="6"/>
  <c r="AA300" i="6" s="1"/>
  <c r="L300" i="6"/>
  <c r="W299" i="6"/>
  <c r="V299" i="6"/>
  <c r="O299" i="6"/>
  <c r="N299" i="6"/>
  <c r="M299" i="6"/>
  <c r="AA299" i="6" s="1"/>
  <c r="L299" i="6"/>
  <c r="W298" i="6"/>
  <c r="V298" i="6"/>
  <c r="O298" i="6"/>
  <c r="N298" i="6"/>
  <c r="M298" i="6"/>
  <c r="AA298" i="6" s="1"/>
  <c r="L298" i="6"/>
  <c r="W297" i="6"/>
  <c r="V297" i="6"/>
  <c r="O297" i="6"/>
  <c r="N297" i="6"/>
  <c r="M297" i="6"/>
  <c r="AA297" i="6" s="1"/>
  <c r="L297" i="6"/>
  <c r="W296" i="6"/>
  <c r="V296" i="6"/>
  <c r="O296" i="6"/>
  <c r="N296" i="6"/>
  <c r="M296" i="6"/>
  <c r="AA296" i="6" s="1"/>
  <c r="L296" i="6"/>
  <c r="W295" i="6"/>
  <c r="V295" i="6"/>
  <c r="O295" i="6"/>
  <c r="N295" i="6"/>
  <c r="M295" i="6"/>
  <c r="AA295" i="6" s="1"/>
  <c r="L295" i="6"/>
  <c r="W294" i="6"/>
  <c r="V294" i="6"/>
  <c r="O294" i="6"/>
  <c r="N294" i="6"/>
  <c r="M294" i="6"/>
  <c r="AA294" i="6" s="1"/>
  <c r="L294" i="6"/>
  <c r="W293" i="6"/>
  <c r="V293" i="6"/>
  <c r="O293" i="6"/>
  <c r="N293" i="6"/>
  <c r="M293" i="6"/>
  <c r="AA293" i="6" s="1"/>
  <c r="L293" i="6"/>
  <c r="W292" i="6"/>
  <c r="V292" i="6"/>
  <c r="O292" i="6"/>
  <c r="N292" i="6"/>
  <c r="M292" i="6"/>
  <c r="AA292" i="6" s="1"/>
  <c r="L292" i="6"/>
  <c r="W291" i="6"/>
  <c r="V291" i="6"/>
  <c r="O291" i="6"/>
  <c r="N291" i="6"/>
  <c r="M291" i="6"/>
  <c r="AA291" i="6" s="1"/>
  <c r="L291" i="6"/>
  <c r="W290" i="6"/>
  <c r="V290" i="6"/>
  <c r="O290" i="6"/>
  <c r="N290" i="6"/>
  <c r="M290" i="6"/>
  <c r="AA290" i="6" s="1"/>
  <c r="L290" i="6"/>
  <c r="W289" i="6"/>
  <c r="V289" i="6"/>
  <c r="O289" i="6"/>
  <c r="N289" i="6"/>
  <c r="M289" i="6"/>
  <c r="AA289" i="6" s="1"/>
  <c r="L289" i="6"/>
  <c r="W288" i="6"/>
  <c r="V288" i="6"/>
  <c r="O288" i="6"/>
  <c r="N288" i="6"/>
  <c r="M288" i="6"/>
  <c r="AA288" i="6" s="1"/>
  <c r="L288" i="6"/>
  <c r="W287" i="6"/>
  <c r="V287" i="6"/>
  <c r="O287" i="6"/>
  <c r="N287" i="6"/>
  <c r="M287" i="6"/>
  <c r="AA287" i="6" s="1"/>
  <c r="L287" i="6"/>
  <c r="W286" i="6"/>
  <c r="V286" i="6"/>
  <c r="O286" i="6"/>
  <c r="N286" i="6"/>
  <c r="M286" i="6"/>
  <c r="AA286" i="6" s="1"/>
  <c r="L286" i="6"/>
  <c r="W285" i="6"/>
  <c r="V285" i="6"/>
  <c r="O285" i="6"/>
  <c r="N285" i="6"/>
  <c r="M285" i="6"/>
  <c r="AA285" i="6" s="1"/>
  <c r="L285" i="6"/>
  <c r="W284" i="6"/>
  <c r="V284" i="6"/>
  <c r="O284" i="6"/>
  <c r="N284" i="6"/>
  <c r="M284" i="6"/>
  <c r="AA284" i="6" s="1"/>
  <c r="L284" i="6"/>
  <c r="W283" i="6"/>
  <c r="V283" i="6"/>
  <c r="O283" i="6"/>
  <c r="N283" i="6"/>
  <c r="M283" i="6"/>
  <c r="AA283" i="6" s="1"/>
  <c r="L283" i="6"/>
  <c r="W282" i="6"/>
  <c r="V282" i="6"/>
  <c r="O282" i="6"/>
  <c r="N282" i="6"/>
  <c r="M282" i="6"/>
  <c r="AA282" i="6" s="1"/>
  <c r="L282" i="6"/>
  <c r="W281" i="6"/>
  <c r="V281" i="6"/>
  <c r="O281" i="6"/>
  <c r="N281" i="6"/>
  <c r="M281" i="6"/>
  <c r="AA281" i="6" s="1"/>
  <c r="L281" i="6"/>
  <c r="W280" i="6"/>
  <c r="V280" i="6"/>
  <c r="O280" i="6"/>
  <c r="N280" i="6"/>
  <c r="M280" i="6"/>
  <c r="AA280" i="6" s="1"/>
  <c r="L280" i="6"/>
  <c r="W279" i="6"/>
  <c r="V279" i="6"/>
  <c r="O279" i="6"/>
  <c r="N279" i="6"/>
  <c r="M279" i="6"/>
  <c r="AA279" i="6" s="1"/>
  <c r="L279" i="6"/>
  <c r="W278" i="6"/>
  <c r="V278" i="6"/>
  <c r="O278" i="6"/>
  <c r="N278" i="6"/>
  <c r="M278" i="6"/>
  <c r="AA278" i="6" s="1"/>
  <c r="L278" i="6"/>
  <c r="W277" i="6"/>
  <c r="V277" i="6"/>
  <c r="O277" i="6"/>
  <c r="N277" i="6"/>
  <c r="M277" i="6"/>
  <c r="AA277" i="6" s="1"/>
  <c r="L277" i="6"/>
  <c r="W276" i="6"/>
  <c r="V276" i="6"/>
  <c r="O276" i="6"/>
  <c r="N276" i="6"/>
  <c r="M276" i="6"/>
  <c r="AA276" i="6" s="1"/>
  <c r="L276" i="6"/>
  <c r="W275" i="6"/>
  <c r="V275" i="6"/>
  <c r="O275" i="6"/>
  <c r="N275" i="6"/>
  <c r="M275" i="6"/>
  <c r="AA275" i="6" s="1"/>
  <c r="L275" i="6"/>
  <c r="W274" i="6"/>
  <c r="V274" i="6"/>
  <c r="O274" i="6"/>
  <c r="N274" i="6"/>
  <c r="M274" i="6"/>
  <c r="AA274" i="6" s="1"/>
  <c r="L274" i="6"/>
  <c r="W273" i="6"/>
  <c r="V273" i="6"/>
  <c r="O273" i="6"/>
  <c r="N273" i="6"/>
  <c r="M273" i="6"/>
  <c r="AA273" i="6" s="1"/>
  <c r="L273" i="6"/>
  <c r="W272" i="6"/>
  <c r="V272" i="6"/>
  <c r="O272" i="6"/>
  <c r="N272" i="6"/>
  <c r="M272" i="6"/>
  <c r="AA272" i="6" s="1"/>
  <c r="L272" i="6"/>
  <c r="W271" i="6"/>
  <c r="V271" i="6"/>
  <c r="O271" i="6"/>
  <c r="N271" i="6"/>
  <c r="M271" i="6"/>
  <c r="AA271" i="6" s="1"/>
  <c r="L271" i="6"/>
  <c r="W270" i="6"/>
  <c r="V270" i="6"/>
  <c r="O270" i="6"/>
  <c r="N270" i="6"/>
  <c r="M270" i="6"/>
  <c r="AA270" i="6" s="1"/>
  <c r="L270" i="6"/>
  <c r="W269" i="6"/>
  <c r="V269" i="6"/>
  <c r="O269" i="6"/>
  <c r="N269" i="6"/>
  <c r="M269" i="6"/>
  <c r="AA269" i="6" s="1"/>
  <c r="L269" i="6"/>
  <c r="W268" i="6"/>
  <c r="V268" i="6"/>
  <c r="O268" i="6"/>
  <c r="N268" i="6"/>
  <c r="M268" i="6"/>
  <c r="AA268" i="6" s="1"/>
  <c r="L268" i="6"/>
  <c r="W267" i="6"/>
  <c r="V267" i="6"/>
  <c r="O267" i="6"/>
  <c r="N267" i="6"/>
  <c r="M267" i="6"/>
  <c r="AA267" i="6" s="1"/>
  <c r="L267" i="6"/>
  <c r="W266" i="6"/>
  <c r="V266" i="6"/>
  <c r="O266" i="6"/>
  <c r="N266" i="6"/>
  <c r="M266" i="6"/>
  <c r="AA266" i="6" s="1"/>
  <c r="L266" i="6"/>
  <c r="W265" i="6"/>
  <c r="V265" i="6"/>
  <c r="O265" i="6"/>
  <c r="N265" i="6"/>
  <c r="M265" i="6"/>
  <c r="AA265" i="6" s="1"/>
  <c r="L265" i="6"/>
  <c r="W264" i="6"/>
  <c r="V264" i="6"/>
  <c r="O264" i="6"/>
  <c r="N264" i="6"/>
  <c r="M264" i="6"/>
  <c r="AA264" i="6" s="1"/>
  <c r="L264" i="6"/>
  <c r="W263" i="6"/>
  <c r="V263" i="6"/>
  <c r="O263" i="6"/>
  <c r="N263" i="6"/>
  <c r="M263" i="6"/>
  <c r="AA263" i="6" s="1"/>
  <c r="L263" i="6"/>
  <c r="W262" i="6"/>
  <c r="V262" i="6"/>
  <c r="O262" i="6"/>
  <c r="N262" i="6"/>
  <c r="M262" i="6"/>
  <c r="AA262" i="6" s="1"/>
  <c r="L262" i="6"/>
  <c r="W261" i="6"/>
  <c r="V261" i="6"/>
  <c r="O261" i="6"/>
  <c r="N261" i="6"/>
  <c r="M261" i="6"/>
  <c r="AA261" i="6" s="1"/>
  <c r="L261" i="6"/>
  <c r="W260" i="6"/>
  <c r="V260" i="6"/>
  <c r="O260" i="6"/>
  <c r="N260" i="6"/>
  <c r="M260" i="6"/>
  <c r="AA260" i="6" s="1"/>
  <c r="L260" i="6"/>
  <c r="W259" i="6"/>
  <c r="V259" i="6"/>
  <c r="O259" i="6"/>
  <c r="N259" i="6"/>
  <c r="M259" i="6"/>
  <c r="AA259" i="6" s="1"/>
  <c r="L259" i="6"/>
  <c r="W258" i="6"/>
  <c r="V258" i="6"/>
  <c r="O258" i="6"/>
  <c r="N258" i="6"/>
  <c r="M258" i="6"/>
  <c r="AA258" i="6" s="1"/>
  <c r="L258" i="6"/>
  <c r="W257" i="6"/>
  <c r="V257" i="6"/>
  <c r="O257" i="6"/>
  <c r="N257" i="6"/>
  <c r="M257" i="6"/>
  <c r="AA257" i="6" s="1"/>
  <c r="L257" i="6"/>
  <c r="W256" i="6"/>
  <c r="V256" i="6"/>
  <c r="O256" i="6"/>
  <c r="N256" i="6"/>
  <c r="M256" i="6"/>
  <c r="AA256" i="6" s="1"/>
  <c r="L256" i="6"/>
  <c r="W255" i="6"/>
  <c r="V255" i="6"/>
  <c r="O255" i="6"/>
  <c r="N255" i="6"/>
  <c r="M255" i="6"/>
  <c r="AA255" i="6" s="1"/>
  <c r="L255" i="6"/>
  <c r="W254" i="6"/>
  <c r="V254" i="6"/>
  <c r="O254" i="6"/>
  <c r="N254" i="6"/>
  <c r="M254" i="6"/>
  <c r="AA254" i="6" s="1"/>
  <c r="L254" i="6"/>
  <c r="W253" i="6"/>
  <c r="V253" i="6"/>
  <c r="O253" i="6"/>
  <c r="N253" i="6"/>
  <c r="M253" i="6"/>
  <c r="AA253" i="6" s="1"/>
  <c r="L253" i="6"/>
  <c r="W252" i="6"/>
  <c r="V252" i="6"/>
  <c r="O252" i="6"/>
  <c r="N252" i="6"/>
  <c r="M252" i="6"/>
  <c r="AA252" i="6" s="1"/>
  <c r="L252" i="6"/>
  <c r="W251" i="6"/>
  <c r="V251" i="6"/>
  <c r="O251" i="6"/>
  <c r="N251" i="6"/>
  <c r="M251" i="6"/>
  <c r="AA251" i="6" s="1"/>
  <c r="L251" i="6"/>
  <c r="W250" i="6"/>
  <c r="V250" i="6"/>
  <c r="O250" i="6"/>
  <c r="N250" i="6"/>
  <c r="M250" i="6"/>
  <c r="AA250" i="6" s="1"/>
  <c r="L250" i="6"/>
  <c r="W249" i="6"/>
  <c r="V249" i="6"/>
  <c r="O249" i="6"/>
  <c r="N249" i="6"/>
  <c r="M249" i="6"/>
  <c r="AA249" i="6" s="1"/>
  <c r="L249" i="6"/>
  <c r="W248" i="6"/>
  <c r="V248" i="6"/>
  <c r="O248" i="6"/>
  <c r="N248" i="6"/>
  <c r="M248" i="6"/>
  <c r="AA248" i="6" s="1"/>
  <c r="L248" i="6"/>
  <c r="W247" i="6"/>
  <c r="V247" i="6"/>
  <c r="O247" i="6"/>
  <c r="N247" i="6"/>
  <c r="M247" i="6"/>
  <c r="AA247" i="6" s="1"/>
  <c r="L247" i="6"/>
  <c r="W246" i="6"/>
  <c r="V246" i="6"/>
  <c r="O246" i="6"/>
  <c r="N246" i="6"/>
  <c r="M246" i="6"/>
  <c r="AA246" i="6" s="1"/>
  <c r="L246" i="6"/>
  <c r="W245" i="6"/>
  <c r="V245" i="6"/>
  <c r="O245" i="6"/>
  <c r="N245" i="6"/>
  <c r="M245" i="6"/>
  <c r="AA245" i="6" s="1"/>
  <c r="L245" i="6"/>
  <c r="W244" i="6"/>
  <c r="V244" i="6"/>
  <c r="O244" i="6"/>
  <c r="N244" i="6"/>
  <c r="M244" i="6"/>
  <c r="AA244" i="6" s="1"/>
  <c r="L244" i="6"/>
  <c r="W243" i="6"/>
  <c r="V243" i="6"/>
  <c r="O243" i="6"/>
  <c r="N243" i="6"/>
  <c r="M243" i="6"/>
  <c r="AA243" i="6" s="1"/>
  <c r="L243" i="6"/>
  <c r="W242" i="6"/>
  <c r="V242" i="6"/>
  <c r="O242" i="6"/>
  <c r="N242" i="6"/>
  <c r="M242" i="6"/>
  <c r="AA242" i="6" s="1"/>
  <c r="L242" i="6"/>
  <c r="W241" i="6"/>
  <c r="V241" i="6"/>
  <c r="O241" i="6"/>
  <c r="N241" i="6"/>
  <c r="M241" i="6"/>
  <c r="AA241" i="6" s="1"/>
  <c r="L241" i="6"/>
  <c r="W240" i="6"/>
  <c r="V240" i="6"/>
  <c r="O240" i="6"/>
  <c r="N240" i="6"/>
  <c r="M240" i="6"/>
  <c r="AA240" i="6" s="1"/>
  <c r="L240" i="6"/>
  <c r="W239" i="6"/>
  <c r="V239" i="6"/>
  <c r="O239" i="6"/>
  <c r="N239" i="6"/>
  <c r="M239" i="6"/>
  <c r="AA239" i="6" s="1"/>
  <c r="L239" i="6"/>
  <c r="W238" i="6"/>
  <c r="V238" i="6"/>
  <c r="O238" i="6"/>
  <c r="N238" i="6"/>
  <c r="M238" i="6"/>
  <c r="AA238" i="6" s="1"/>
  <c r="L238" i="6"/>
  <c r="W237" i="6"/>
  <c r="V237" i="6"/>
  <c r="O237" i="6"/>
  <c r="N237" i="6"/>
  <c r="M237" i="6"/>
  <c r="AA237" i="6" s="1"/>
  <c r="L237" i="6"/>
  <c r="W236" i="6"/>
  <c r="V236" i="6"/>
  <c r="O236" i="6"/>
  <c r="N236" i="6"/>
  <c r="M236" i="6"/>
  <c r="AA236" i="6" s="1"/>
  <c r="L236" i="6"/>
  <c r="W235" i="6"/>
  <c r="V235" i="6"/>
  <c r="O235" i="6"/>
  <c r="N235" i="6"/>
  <c r="M235" i="6"/>
  <c r="AA235" i="6" s="1"/>
  <c r="L235" i="6"/>
  <c r="W234" i="6"/>
  <c r="V234" i="6"/>
  <c r="O234" i="6"/>
  <c r="N234" i="6"/>
  <c r="M234" i="6"/>
  <c r="AA234" i="6" s="1"/>
  <c r="L234" i="6"/>
  <c r="W233" i="6"/>
  <c r="V233" i="6"/>
  <c r="O233" i="6"/>
  <c r="N233" i="6"/>
  <c r="M233" i="6"/>
  <c r="AA233" i="6" s="1"/>
  <c r="L233" i="6"/>
  <c r="W232" i="6"/>
  <c r="V232" i="6"/>
  <c r="O232" i="6"/>
  <c r="N232" i="6"/>
  <c r="M232" i="6"/>
  <c r="AA232" i="6" s="1"/>
  <c r="L232" i="6"/>
  <c r="W231" i="6"/>
  <c r="V231" i="6"/>
  <c r="O231" i="6"/>
  <c r="N231" i="6"/>
  <c r="M231" i="6"/>
  <c r="AA231" i="6" s="1"/>
  <c r="L231" i="6"/>
  <c r="W230" i="6"/>
  <c r="V230" i="6"/>
  <c r="O230" i="6"/>
  <c r="N230" i="6"/>
  <c r="M230" i="6"/>
  <c r="AA230" i="6" s="1"/>
  <c r="L230" i="6"/>
  <c r="W229" i="6"/>
  <c r="V229" i="6"/>
  <c r="O229" i="6"/>
  <c r="N229" i="6"/>
  <c r="M229" i="6"/>
  <c r="AA229" i="6" s="1"/>
  <c r="L229" i="6"/>
  <c r="W228" i="6"/>
  <c r="V228" i="6"/>
  <c r="O228" i="6"/>
  <c r="N228" i="6"/>
  <c r="M228" i="6"/>
  <c r="AA228" i="6" s="1"/>
  <c r="L228" i="6"/>
  <c r="W227" i="6"/>
  <c r="V227" i="6"/>
  <c r="O227" i="6"/>
  <c r="N227" i="6"/>
  <c r="M227" i="6"/>
  <c r="AA227" i="6" s="1"/>
  <c r="L227" i="6"/>
  <c r="W226" i="6"/>
  <c r="V226" i="6"/>
  <c r="O226" i="6"/>
  <c r="N226" i="6"/>
  <c r="M226" i="6"/>
  <c r="AA226" i="6" s="1"/>
  <c r="L226" i="6"/>
  <c r="W225" i="6"/>
  <c r="V225" i="6"/>
  <c r="O225" i="6"/>
  <c r="N225" i="6"/>
  <c r="M225" i="6"/>
  <c r="AA225" i="6" s="1"/>
  <c r="L225" i="6"/>
  <c r="W224" i="6"/>
  <c r="V224" i="6"/>
  <c r="O224" i="6"/>
  <c r="N224" i="6"/>
  <c r="M224" i="6"/>
  <c r="AA224" i="6" s="1"/>
  <c r="L224" i="6"/>
  <c r="W223" i="6"/>
  <c r="V223" i="6"/>
  <c r="O223" i="6"/>
  <c r="N223" i="6"/>
  <c r="M223" i="6"/>
  <c r="AA223" i="6" s="1"/>
  <c r="L223" i="6"/>
  <c r="W222" i="6"/>
  <c r="V222" i="6"/>
  <c r="O222" i="6"/>
  <c r="N222" i="6"/>
  <c r="M222" i="6"/>
  <c r="AA222" i="6" s="1"/>
  <c r="L222" i="6"/>
  <c r="W221" i="6"/>
  <c r="V221" i="6"/>
  <c r="O221" i="6"/>
  <c r="N221" i="6"/>
  <c r="M221" i="6"/>
  <c r="AA221" i="6" s="1"/>
  <c r="L221" i="6"/>
  <c r="W220" i="6"/>
  <c r="V220" i="6"/>
  <c r="O220" i="6"/>
  <c r="N220" i="6"/>
  <c r="M220" i="6"/>
  <c r="AA220" i="6" s="1"/>
  <c r="L220" i="6"/>
  <c r="W219" i="6"/>
  <c r="V219" i="6"/>
  <c r="O219" i="6"/>
  <c r="N219" i="6"/>
  <c r="M219" i="6"/>
  <c r="AA219" i="6" s="1"/>
  <c r="L219" i="6"/>
  <c r="W218" i="6"/>
  <c r="V218" i="6"/>
  <c r="O218" i="6"/>
  <c r="N218" i="6"/>
  <c r="M218" i="6"/>
  <c r="AA218" i="6" s="1"/>
  <c r="L218" i="6"/>
  <c r="W217" i="6"/>
  <c r="V217" i="6"/>
  <c r="O217" i="6"/>
  <c r="N217" i="6"/>
  <c r="M217" i="6"/>
  <c r="AA217" i="6" s="1"/>
  <c r="L217" i="6"/>
  <c r="W216" i="6"/>
  <c r="V216" i="6"/>
  <c r="O216" i="6"/>
  <c r="N216" i="6"/>
  <c r="M216" i="6"/>
  <c r="AA216" i="6" s="1"/>
  <c r="L216" i="6"/>
  <c r="W215" i="6"/>
  <c r="V215" i="6"/>
  <c r="O215" i="6"/>
  <c r="N215" i="6"/>
  <c r="M215" i="6"/>
  <c r="AA215" i="6" s="1"/>
  <c r="L215" i="6"/>
  <c r="W214" i="6"/>
  <c r="V214" i="6"/>
  <c r="O214" i="6"/>
  <c r="N214" i="6"/>
  <c r="M214" i="6"/>
  <c r="AA214" i="6" s="1"/>
  <c r="L214" i="6"/>
  <c r="W213" i="6"/>
  <c r="V213" i="6"/>
  <c r="O213" i="6"/>
  <c r="N213" i="6"/>
  <c r="M213" i="6"/>
  <c r="AA213" i="6" s="1"/>
  <c r="L213" i="6"/>
  <c r="W212" i="6"/>
  <c r="V212" i="6"/>
  <c r="O212" i="6"/>
  <c r="N212" i="6"/>
  <c r="M212" i="6"/>
  <c r="AA212" i="6" s="1"/>
  <c r="L212" i="6"/>
  <c r="W211" i="6"/>
  <c r="V211" i="6"/>
  <c r="O211" i="6"/>
  <c r="N211" i="6"/>
  <c r="M211" i="6"/>
  <c r="AA211" i="6" s="1"/>
  <c r="L211" i="6"/>
  <c r="W210" i="6"/>
  <c r="V210" i="6"/>
  <c r="O210" i="6"/>
  <c r="N210" i="6"/>
  <c r="M210" i="6"/>
  <c r="AA210" i="6" s="1"/>
  <c r="L210" i="6"/>
  <c r="W209" i="6"/>
  <c r="V209" i="6"/>
  <c r="O209" i="6"/>
  <c r="N209" i="6"/>
  <c r="M209" i="6"/>
  <c r="AA209" i="6" s="1"/>
  <c r="L209" i="6"/>
  <c r="W208" i="6"/>
  <c r="V208" i="6"/>
  <c r="O208" i="6"/>
  <c r="N208" i="6"/>
  <c r="M208" i="6"/>
  <c r="AA208" i="6" s="1"/>
  <c r="L208" i="6"/>
  <c r="W207" i="6"/>
  <c r="V207" i="6"/>
  <c r="O207" i="6"/>
  <c r="N207" i="6"/>
  <c r="M207" i="6"/>
  <c r="AA207" i="6" s="1"/>
  <c r="L207" i="6"/>
  <c r="W206" i="6"/>
  <c r="V206" i="6"/>
  <c r="O206" i="6"/>
  <c r="N206" i="6"/>
  <c r="M206" i="6"/>
  <c r="AA206" i="6" s="1"/>
  <c r="L206" i="6"/>
  <c r="W205" i="6"/>
  <c r="V205" i="6"/>
  <c r="O205" i="6"/>
  <c r="N205" i="6"/>
  <c r="M205" i="6"/>
  <c r="AA205" i="6" s="1"/>
  <c r="L205" i="6"/>
  <c r="W204" i="6"/>
  <c r="V204" i="6"/>
  <c r="O204" i="6"/>
  <c r="N204" i="6"/>
  <c r="M204" i="6"/>
  <c r="AA204" i="6" s="1"/>
  <c r="L204" i="6"/>
  <c r="W203" i="6"/>
  <c r="V203" i="6"/>
  <c r="O203" i="6"/>
  <c r="N203" i="6"/>
  <c r="M203" i="6"/>
  <c r="AA203" i="6" s="1"/>
  <c r="L203" i="6"/>
  <c r="W202" i="6"/>
  <c r="V202" i="6"/>
  <c r="O202" i="6"/>
  <c r="N202" i="6"/>
  <c r="M202" i="6"/>
  <c r="AA202" i="6" s="1"/>
  <c r="L202" i="6"/>
  <c r="W201" i="6"/>
  <c r="V201" i="6"/>
  <c r="O201" i="6"/>
  <c r="N201" i="6"/>
  <c r="M201" i="6"/>
  <c r="AA201" i="6" s="1"/>
  <c r="L201" i="6"/>
  <c r="W200" i="6"/>
  <c r="V200" i="6"/>
  <c r="O200" i="6"/>
  <c r="N200" i="6"/>
  <c r="M200" i="6"/>
  <c r="AA200" i="6" s="1"/>
  <c r="L200" i="6"/>
  <c r="W199" i="6"/>
  <c r="V199" i="6"/>
  <c r="O199" i="6"/>
  <c r="N199" i="6"/>
  <c r="M199" i="6"/>
  <c r="AA199" i="6" s="1"/>
  <c r="L199" i="6"/>
  <c r="W198" i="6"/>
  <c r="V198" i="6"/>
  <c r="O198" i="6"/>
  <c r="N198" i="6"/>
  <c r="M198" i="6"/>
  <c r="AA198" i="6" s="1"/>
  <c r="L198" i="6"/>
  <c r="W197" i="6"/>
  <c r="V197" i="6"/>
  <c r="O197" i="6"/>
  <c r="N197" i="6"/>
  <c r="M197" i="6"/>
  <c r="AA197" i="6" s="1"/>
  <c r="L197" i="6"/>
  <c r="W196" i="6"/>
  <c r="V196" i="6"/>
  <c r="O196" i="6"/>
  <c r="N196" i="6"/>
  <c r="M196" i="6"/>
  <c r="AA196" i="6" s="1"/>
  <c r="L196" i="6"/>
  <c r="W195" i="6"/>
  <c r="V195" i="6"/>
  <c r="O195" i="6"/>
  <c r="N195" i="6"/>
  <c r="M195" i="6"/>
  <c r="AA195" i="6" s="1"/>
  <c r="L195" i="6"/>
  <c r="W194" i="6"/>
  <c r="V194" i="6"/>
  <c r="O194" i="6"/>
  <c r="N194" i="6"/>
  <c r="M194" i="6"/>
  <c r="AA194" i="6" s="1"/>
  <c r="L194" i="6"/>
  <c r="W193" i="6"/>
  <c r="V193" i="6"/>
  <c r="O193" i="6"/>
  <c r="N193" i="6"/>
  <c r="M193" i="6"/>
  <c r="AA193" i="6" s="1"/>
  <c r="L193" i="6"/>
  <c r="W192" i="6"/>
  <c r="V192" i="6"/>
  <c r="O192" i="6"/>
  <c r="N192" i="6"/>
  <c r="M192" i="6"/>
  <c r="AA192" i="6" s="1"/>
  <c r="L192" i="6"/>
  <c r="W191" i="6"/>
  <c r="V191" i="6"/>
  <c r="O191" i="6"/>
  <c r="N191" i="6"/>
  <c r="M191" i="6"/>
  <c r="AA191" i="6" s="1"/>
  <c r="L191" i="6"/>
  <c r="W190" i="6"/>
  <c r="V190" i="6"/>
  <c r="O190" i="6"/>
  <c r="N190" i="6"/>
  <c r="M190" i="6"/>
  <c r="AA190" i="6" s="1"/>
  <c r="L190" i="6"/>
  <c r="W189" i="6"/>
  <c r="V189" i="6"/>
  <c r="O189" i="6"/>
  <c r="N189" i="6"/>
  <c r="M189" i="6"/>
  <c r="AA189" i="6" s="1"/>
  <c r="L189" i="6"/>
  <c r="W188" i="6"/>
  <c r="V188" i="6"/>
  <c r="O188" i="6"/>
  <c r="N188" i="6"/>
  <c r="M188" i="6"/>
  <c r="AA188" i="6" s="1"/>
  <c r="L188" i="6"/>
  <c r="W187" i="6"/>
  <c r="V187" i="6"/>
  <c r="O187" i="6"/>
  <c r="N187" i="6"/>
  <c r="M187" i="6"/>
  <c r="AA187" i="6" s="1"/>
  <c r="L187" i="6"/>
  <c r="W186" i="6"/>
  <c r="V186" i="6"/>
  <c r="O186" i="6"/>
  <c r="N186" i="6"/>
  <c r="M186" i="6"/>
  <c r="AA186" i="6" s="1"/>
  <c r="L186" i="6"/>
  <c r="W185" i="6"/>
  <c r="V185" i="6"/>
  <c r="O185" i="6"/>
  <c r="N185" i="6"/>
  <c r="M185" i="6"/>
  <c r="AA185" i="6" s="1"/>
  <c r="L185" i="6"/>
  <c r="W184" i="6"/>
  <c r="V184" i="6"/>
  <c r="O184" i="6"/>
  <c r="N184" i="6"/>
  <c r="M184" i="6"/>
  <c r="AA184" i="6" s="1"/>
  <c r="L184" i="6"/>
  <c r="W183" i="6"/>
  <c r="V183" i="6"/>
  <c r="O183" i="6"/>
  <c r="N183" i="6"/>
  <c r="M183" i="6"/>
  <c r="AA183" i="6" s="1"/>
  <c r="L183" i="6"/>
  <c r="W182" i="6"/>
  <c r="V182" i="6"/>
  <c r="O182" i="6"/>
  <c r="N182" i="6"/>
  <c r="M182" i="6"/>
  <c r="AA182" i="6" s="1"/>
  <c r="L182" i="6"/>
  <c r="W181" i="6"/>
  <c r="V181" i="6"/>
  <c r="O181" i="6"/>
  <c r="N181" i="6"/>
  <c r="M181" i="6"/>
  <c r="AA181" i="6" s="1"/>
  <c r="L181" i="6"/>
  <c r="W180" i="6"/>
  <c r="V180" i="6"/>
  <c r="O180" i="6"/>
  <c r="N180" i="6"/>
  <c r="M180" i="6"/>
  <c r="AA180" i="6" s="1"/>
  <c r="L180" i="6"/>
  <c r="W179" i="6"/>
  <c r="V179" i="6"/>
  <c r="O179" i="6"/>
  <c r="N179" i="6"/>
  <c r="M179" i="6"/>
  <c r="AA179" i="6" s="1"/>
  <c r="L179" i="6"/>
  <c r="W178" i="6"/>
  <c r="V178" i="6"/>
  <c r="O178" i="6"/>
  <c r="N178" i="6"/>
  <c r="M178" i="6"/>
  <c r="AA178" i="6" s="1"/>
  <c r="L178" i="6"/>
  <c r="W177" i="6"/>
  <c r="V177" i="6"/>
  <c r="O177" i="6"/>
  <c r="N177" i="6"/>
  <c r="M177" i="6"/>
  <c r="AA177" i="6" s="1"/>
  <c r="L177" i="6"/>
  <c r="W176" i="6"/>
  <c r="V176" i="6"/>
  <c r="O176" i="6"/>
  <c r="N176" i="6"/>
  <c r="M176" i="6"/>
  <c r="AA176" i="6" s="1"/>
  <c r="L176" i="6"/>
  <c r="W175" i="6"/>
  <c r="V175" i="6"/>
  <c r="O175" i="6"/>
  <c r="N175" i="6"/>
  <c r="M175" i="6"/>
  <c r="AA175" i="6" s="1"/>
  <c r="L175" i="6"/>
  <c r="W174" i="6"/>
  <c r="V174" i="6"/>
  <c r="O174" i="6"/>
  <c r="N174" i="6"/>
  <c r="M174" i="6"/>
  <c r="AA174" i="6" s="1"/>
  <c r="L174" i="6"/>
  <c r="W173" i="6"/>
  <c r="V173" i="6"/>
  <c r="O173" i="6"/>
  <c r="N173" i="6"/>
  <c r="M173" i="6"/>
  <c r="AA173" i="6" s="1"/>
  <c r="L173" i="6"/>
  <c r="W172" i="6"/>
  <c r="V172" i="6"/>
  <c r="O172" i="6"/>
  <c r="N172" i="6"/>
  <c r="M172" i="6"/>
  <c r="AA172" i="6" s="1"/>
  <c r="L172" i="6"/>
  <c r="W171" i="6"/>
  <c r="V171" i="6"/>
  <c r="O171" i="6"/>
  <c r="N171" i="6"/>
  <c r="M171" i="6"/>
  <c r="AA171" i="6" s="1"/>
  <c r="L171" i="6"/>
  <c r="W170" i="6"/>
  <c r="V170" i="6"/>
  <c r="O170" i="6"/>
  <c r="N170" i="6"/>
  <c r="M170" i="6"/>
  <c r="AA170" i="6" s="1"/>
  <c r="L170" i="6"/>
  <c r="W169" i="6"/>
  <c r="V169" i="6"/>
  <c r="O169" i="6"/>
  <c r="N169" i="6"/>
  <c r="M169" i="6"/>
  <c r="AA169" i="6" s="1"/>
  <c r="L169" i="6"/>
  <c r="W168" i="6"/>
  <c r="V168" i="6"/>
  <c r="O168" i="6"/>
  <c r="N168" i="6"/>
  <c r="M168" i="6"/>
  <c r="AA168" i="6" s="1"/>
  <c r="L168" i="6"/>
  <c r="W167" i="6"/>
  <c r="V167" i="6"/>
  <c r="O167" i="6"/>
  <c r="N167" i="6"/>
  <c r="M167" i="6"/>
  <c r="AA167" i="6" s="1"/>
  <c r="L167" i="6"/>
  <c r="W166" i="6"/>
  <c r="V166" i="6"/>
  <c r="O166" i="6"/>
  <c r="N166" i="6"/>
  <c r="M166" i="6"/>
  <c r="AA166" i="6" s="1"/>
  <c r="L166" i="6"/>
  <c r="W165" i="6"/>
  <c r="V165" i="6"/>
  <c r="O165" i="6"/>
  <c r="N165" i="6"/>
  <c r="M165" i="6"/>
  <c r="AA165" i="6" s="1"/>
  <c r="L165" i="6"/>
  <c r="W164" i="6"/>
  <c r="V164" i="6"/>
  <c r="O164" i="6"/>
  <c r="N164" i="6"/>
  <c r="M164" i="6"/>
  <c r="AA164" i="6" s="1"/>
  <c r="L164" i="6"/>
  <c r="W163" i="6"/>
  <c r="V163" i="6"/>
  <c r="O163" i="6"/>
  <c r="N163" i="6"/>
  <c r="M163" i="6"/>
  <c r="AA163" i="6" s="1"/>
  <c r="L163" i="6"/>
  <c r="W162" i="6"/>
  <c r="V162" i="6"/>
  <c r="O162" i="6"/>
  <c r="N162" i="6"/>
  <c r="M162" i="6"/>
  <c r="AA162" i="6" s="1"/>
  <c r="L162" i="6"/>
  <c r="W161" i="6"/>
  <c r="V161" i="6"/>
  <c r="O161" i="6"/>
  <c r="N161" i="6"/>
  <c r="M161" i="6"/>
  <c r="AA161" i="6" s="1"/>
  <c r="L161" i="6"/>
  <c r="W160" i="6"/>
  <c r="V160" i="6"/>
  <c r="O160" i="6"/>
  <c r="N160" i="6"/>
  <c r="M160" i="6"/>
  <c r="AA160" i="6" s="1"/>
  <c r="L160" i="6"/>
  <c r="W159" i="6"/>
  <c r="V159" i="6"/>
  <c r="O159" i="6"/>
  <c r="N159" i="6"/>
  <c r="M159" i="6"/>
  <c r="AA159" i="6" s="1"/>
  <c r="L159" i="6"/>
  <c r="W158" i="6"/>
  <c r="V158" i="6"/>
  <c r="O158" i="6"/>
  <c r="N158" i="6"/>
  <c r="M158" i="6"/>
  <c r="AA158" i="6" s="1"/>
  <c r="L158" i="6"/>
  <c r="W157" i="6"/>
  <c r="V157" i="6"/>
  <c r="O157" i="6"/>
  <c r="N157" i="6"/>
  <c r="M157" i="6"/>
  <c r="AA157" i="6" s="1"/>
  <c r="L157" i="6"/>
  <c r="W156" i="6"/>
  <c r="V156" i="6"/>
  <c r="O156" i="6"/>
  <c r="N156" i="6"/>
  <c r="M156" i="6"/>
  <c r="AA156" i="6" s="1"/>
  <c r="L156" i="6"/>
  <c r="W155" i="6"/>
  <c r="V155" i="6"/>
  <c r="O155" i="6"/>
  <c r="N155" i="6"/>
  <c r="M155" i="6"/>
  <c r="AA155" i="6" s="1"/>
  <c r="L155" i="6"/>
  <c r="W154" i="6"/>
  <c r="V154" i="6"/>
  <c r="O154" i="6"/>
  <c r="N154" i="6"/>
  <c r="M154" i="6"/>
  <c r="AA154" i="6" s="1"/>
  <c r="L154" i="6"/>
  <c r="W153" i="6"/>
  <c r="V153" i="6"/>
  <c r="O153" i="6"/>
  <c r="N153" i="6"/>
  <c r="M153" i="6"/>
  <c r="AA153" i="6" s="1"/>
  <c r="L153" i="6"/>
  <c r="W152" i="6"/>
  <c r="V152" i="6"/>
  <c r="O152" i="6"/>
  <c r="N152" i="6"/>
  <c r="M152" i="6"/>
  <c r="AA152" i="6" s="1"/>
  <c r="L152" i="6"/>
  <c r="W151" i="6"/>
  <c r="V151" i="6"/>
  <c r="O151" i="6"/>
  <c r="N151" i="6"/>
  <c r="M151" i="6"/>
  <c r="AA151" i="6" s="1"/>
  <c r="L151" i="6"/>
  <c r="W150" i="6"/>
  <c r="V150" i="6"/>
  <c r="O150" i="6"/>
  <c r="N150" i="6"/>
  <c r="M150" i="6"/>
  <c r="AA150" i="6" s="1"/>
  <c r="L150" i="6"/>
  <c r="W149" i="6"/>
  <c r="V149" i="6"/>
  <c r="O149" i="6"/>
  <c r="N149" i="6"/>
  <c r="M149" i="6"/>
  <c r="AA149" i="6" s="1"/>
  <c r="L149" i="6"/>
  <c r="W148" i="6"/>
  <c r="V148" i="6"/>
  <c r="O148" i="6"/>
  <c r="N148" i="6"/>
  <c r="M148" i="6"/>
  <c r="AA148" i="6" s="1"/>
  <c r="L148" i="6"/>
  <c r="W147" i="6"/>
  <c r="V147" i="6"/>
  <c r="O147" i="6"/>
  <c r="N147" i="6"/>
  <c r="M147" i="6"/>
  <c r="AA147" i="6" s="1"/>
  <c r="L147" i="6"/>
  <c r="W146" i="6"/>
  <c r="V146" i="6"/>
  <c r="O146" i="6"/>
  <c r="N146" i="6"/>
  <c r="M146" i="6"/>
  <c r="AA146" i="6" s="1"/>
  <c r="L146" i="6"/>
  <c r="W145" i="6"/>
  <c r="V145" i="6"/>
  <c r="O145" i="6"/>
  <c r="N145" i="6"/>
  <c r="M145" i="6"/>
  <c r="AA145" i="6" s="1"/>
  <c r="L145" i="6"/>
  <c r="W144" i="6"/>
  <c r="V144" i="6"/>
  <c r="O144" i="6"/>
  <c r="N144" i="6"/>
  <c r="M144" i="6"/>
  <c r="AA144" i="6" s="1"/>
  <c r="L144" i="6"/>
  <c r="W143" i="6"/>
  <c r="V143" i="6"/>
  <c r="O143" i="6"/>
  <c r="N143" i="6"/>
  <c r="M143" i="6"/>
  <c r="AA143" i="6" s="1"/>
  <c r="L143" i="6"/>
  <c r="W142" i="6"/>
  <c r="V142" i="6"/>
  <c r="O142" i="6"/>
  <c r="N142" i="6"/>
  <c r="M142" i="6"/>
  <c r="AA142" i="6" s="1"/>
  <c r="L142" i="6"/>
  <c r="W141" i="6"/>
  <c r="V141" i="6"/>
  <c r="O141" i="6"/>
  <c r="N141" i="6"/>
  <c r="M141" i="6"/>
  <c r="AA141" i="6" s="1"/>
  <c r="L141" i="6"/>
  <c r="W140" i="6"/>
  <c r="V140" i="6"/>
  <c r="O140" i="6"/>
  <c r="N140" i="6"/>
  <c r="M140" i="6"/>
  <c r="AA140" i="6" s="1"/>
  <c r="L140" i="6"/>
  <c r="W139" i="6"/>
  <c r="V139" i="6"/>
  <c r="O139" i="6"/>
  <c r="N139" i="6"/>
  <c r="M139" i="6"/>
  <c r="AA139" i="6" s="1"/>
  <c r="L139" i="6"/>
  <c r="W138" i="6"/>
  <c r="V138" i="6"/>
  <c r="O138" i="6"/>
  <c r="N138" i="6"/>
  <c r="M138" i="6"/>
  <c r="AA138" i="6" s="1"/>
  <c r="L138" i="6"/>
  <c r="W137" i="6"/>
  <c r="V137" i="6"/>
  <c r="O137" i="6"/>
  <c r="N137" i="6"/>
  <c r="M137" i="6"/>
  <c r="AA137" i="6" s="1"/>
  <c r="L137" i="6"/>
  <c r="W136" i="6"/>
  <c r="V136" i="6"/>
  <c r="O136" i="6"/>
  <c r="N136" i="6"/>
  <c r="M136" i="6"/>
  <c r="AA136" i="6" s="1"/>
  <c r="L136" i="6"/>
  <c r="W135" i="6"/>
  <c r="V135" i="6"/>
  <c r="O135" i="6"/>
  <c r="N135" i="6"/>
  <c r="M135" i="6"/>
  <c r="AA135" i="6" s="1"/>
  <c r="L135" i="6"/>
  <c r="W134" i="6"/>
  <c r="V134" i="6"/>
  <c r="O134" i="6"/>
  <c r="N134" i="6"/>
  <c r="M134" i="6"/>
  <c r="AA134" i="6" s="1"/>
  <c r="L134" i="6"/>
  <c r="W133" i="6"/>
  <c r="V133" i="6"/>
  <c r="O133" i="6"/>
  <c r="N133" i="6"/>
  <c r="M133" i="6"/>
  <c r="AA133" i="6" s="1"/>
  <c r="L133" i="6"/>
  <c r="W132" i="6"/>
  <c r="V132" i="6"/>
  <c r="O132" i="6"/>
  <c r="N132" i="6"/>
  <c r="M132" i="6"/>
  <c r="AA132" i="6" s="1"/>
  <c r="L132" i="6"/>
  <c r="W131" i="6"/>
  <c r="V131" i="6"/>
  <c r="O131" i="6"/>
  <c r="N131" i="6"/>
  <c r="M131" i="6"/>
  <c r="AA131" i="6" s="1"/>
  <c r="L131" i="6"/>
  <c r="W130" i="6"/>
  <c r="V130" i="6"/>
  <c r="O130" i="6"/>
  <c r="N130" i="6"/>
  <c r="M130" i="6"/>
  <c r="AA130" i="6" s="1"/>
  <c r="L130" i="6"/>
  <c r="W129" i="6"/>
  <c r="V129" i="6"/>
  <c r="O129" i="6"/>
  <c r="N129" i="6"/>
  <c r="M129" i="6"/>
  <c r="AA129" i="6" s="1"/>
  <c r="L129" i="6"/>
  <c r="W128" i="6"/>
  <c r="V128" i="6"/>
  <c r="O128" i="6"/>
  <c r="N128" i="6"/>
  <c r="M128" i="6"/>
  <c r="AA128" i="6" s="1"/>
  <c r="L128" i="6"/>
  <c r="W127" i="6"/>
  <c r="V127" i="6"/>
  <c r="O127" i="6"/>
  <c r="N127" i="6"/>
  <c r="M127" i="6"/>
  <c r="AA127" i="6" s="1"/>
  <c r="L127" i="6"/>
  <c r="W126" i="6"/>
  <c r="V126" i="6"/>
  <c r="O126" i="6"/>
  <c r="N126" i="6"/>
  <c r="M126" i="6"/>
  <c r="AA126" i="6" s="1"/>
  <c r="L126" i="6"/>
  <c r="W125" i="6"/>
  <c r="V125" i="6"/>
  <c r="O125" i="6"/>
  <c r="N125" i="6"/>
  <c r="M125" i="6"/>
  <c r="AA125" i="6" s="1"/>
  <c r="L125" i="6"/>
  <c r="W124" i="6"/>
  <c r="V124" i="6"/>
  <c r="O124" i="6"/>
  <c r="N124" i="6"/>
  <c r="M124" i="6"/>
  <c r="AA124" i="6" s="1"/>
  <c r="L124" i="6"/>
  <c r="W123" i="6"/>
  <c r="V123" i="6"/>
  <c r="O123" i="6"/>
  <c r="N123" i="6"/>
  <c r="M123" i="6"/>
  <c r="AA123" i="6" s="1"/>
  <c r="L123" i="6"/>
  <c r="W122" i="6"/>
  <c r="V122" i="6"/>
  <c r="O122" i="6"/>
  <c r="N122" i="6"/>
  <c r="M122" i="6"/>
  <c r="AA122" i="6" s="1"/>
  <c r="L122" i="6"/>
  <c r="W121" i="6"/>
  <c r="V121" i="6"/>
  <c r="O121" i="6"/>
  <c r="N121" i="6"/>
  <c r="M121" i="6"/>
  <c r="AA121" i="6" s="1"/>
  <c r="L121" i="6"/>
  <c r="W120" i="6"/>
  <c r="V120" i="6"/>
  <c r="O120" i="6"/>
  <c r="N120" i="6"/>
  <c r="M120" i="6"/>
  <c r="AA120" i="6" s="1"/>
  <c r="L120" i="6"/>
  <c r="W119" i="6"/>
  <c r="V119" i="6"/>
  <c r="O119" i="6"/>
  <c r="N119" i="6"/>
  <c r="M119" i="6"/>
  <c r="AA119" i="6" s="1"/>
  <c r="L119" i="6"/>
  <c r="W118" i="6"/>
  <c r="V118" i="6"/>
  <c r="O118" i="6"/>
  <c r="N118" i="6"/>
  <c r="M118" i="6"/>
  <c r="AA118" i="6" s="1"/>
  <c r="L118" i="6"/>
  <c r="W117" i="6"/>
  <c r="V117" i="6"/>
  <c r="O117" i="6"/>
  <c r="N117" i="6"/>
  <c r="M117" i="6"/>
  <c r="AA117" i="6" s="1"/>
  <c r="L117" i="6"/>
  <c r="W116" i="6"/>
  <c r="V116" i="6"/>
  <c r="O116" i="6"/>
  <c r="N116" i="6"/>
  <c r="M116" i="6"/>
  <c r="AA116" i="6" s="1"/>
  <c r="L116" i="6"/>
  <c r="W115" i="6"/>
  <c r="V115" i="6"/>
  <c r="O115" i="6"/>
  <c r="N115" i="6"/>
  <c r="M115" i="6"/>
  <c r="AA115" i="6" s="1"/>
  <c r="L115" i="6"/>
  <c r="W114" i="6"/>
  <c r="V114" i="6"/>
  <c r="O114" i="6"/>
  <c r="N114" i="6"/>
  <c r="M114" i="6"/>
  <c r="AA114" i="6" s="1"/>
  <c r="L114" i="6"/>
  <c r="W113" i="6"/>
  <c r="V113" i="6"/>
  <c r="O113" i="6"/>
  <c r="N113" i="6"/>
  <c r="M113" i="6"/>
  <c r="AA113" i="6" s="1"/>
  <c r="L113" i="6"/>
  <c r="W112" i="6"/>
  <c r="V112" i="6"/>
  <c r="O112" i="6"/>
  <c r="N112" i="6"/>
  <c r="M112" i="6"/>
  <c r="AA112" i="6" s="1"/>
  <c r="L112" i="6"/>
  <c r="W111" i="6"/>
  <c r="V111" i="6"/>
  <c r="O111" i="6"/>
  <c r="N111" i="6"/>
  <c r="M111" i="6"/>
  <c r="AA111" i="6" s="1"/>
  <c r="L111" i="6"/>
  <c r="W110" i="6"/>
  <c r="V110" i="6"/>
  <c r="O110" i="6"/>
  <c r="N110" i="6"/>
  <c r="M110" i="6"/>
  <c r="AA110" i="6" s="1"/>
  <c r="L110" i="6"/>
  <c r="W109" i="6"/>
  <c r="V109" i="6"/>
  <c r="O109" i="6"/>
  <c r="N109" i="6"/>
  <c r="M109" i="6"/>
  <c r="AA109" i="6" s="1"/>
  <c r="L109" i="6"/>
  <c r="W108" i="6"/>
  <c r="V108" i="6"/>
  <c r="O108" i="6"/>
  <c r="N108" i="6"/>
  <c r="M108" i="6"/>
  <c r="AA108" i="6" s="1"/>
  <c r="L108" i="6"/>
  <c r="W107" i="6"/>
  <c r="V107" i="6"/>
  <c r="O107" i="6"/>
  <c r="N107" i="6"/>
  <c r="M107" i="6"/>
  <c r="AA107" i="6" s="1"/>
  <c r="L107" i="6"/>
  <c r="W106" i="6"/>
  <c r="V106" i="6"/>
  <c r="O106" i="6"/>
  <c r="N106" i="6"/>
  <c r="M106" i="6"/>
  <c r="AA106" i="6" s="1"/>
  <c r="L106" i="6"/>
  <c r="W105" i="6"/>
  <c r="V105" i="6"/>
  <c r="O105" i="6"/>
  <c r="N105" i="6"/>
  <c r="M105" i="6"/>
  <c r="AA105" i="6" s="1"/>
  <c r="L105" i="6"/>
  <c r="W104" i="6"/>
  <c r="V104" i="6"/>
  <c r="O104" i="6"/>
  <c r="N104" i="6"/>
  <c r="M104" i="6"/>
  <c r="AA104" i="6" s="1"/>
  <c r="L104" i="6"/>
  <c r="W103" i="6"/>
  <c r="V103" i="6"/>
  <c r="O103" i="6"/>
  <c r="N103" i="6"/>
  <c r="M103" i="6"/>
  <c r="AA103" i="6" s="1"/>
  <c r="L103" i="6"/>
  <c r="W102" i="6"/>
  <c r="V102" i="6"/>
  <c r="O102" i="6"/>
  <c r="N102" i="6"/>
  <c r="M102" i="6"/>
  <c r="AA102" i="6" s="1"/>
  <c r="L102" i="6"/>
  <c r="W101" i="6"/>
  <c r="V101" i="6"/>
  <c r="O101" i="6"/>
  <c r="N101" i="6"/>
  <c r="M101" i="6"/>
  <c r="AA101" i="6" s="1"/>
  <c r="L101" i="6"/>
  <c r="W100" i="6"/>
  <c r="V100" i="6"/>
  <c r="O100" i="6"/>
  <c r="N100" i="6"/>
  <c r="M100" i="6"/>
  <c r="AA100" i="6" s="1"/>
  <c r="L100" i="6"/>
  <c r="R99" i="6"/>
  <c r="W99" i="6" s="1"/>
  <c r="Q99" i="6"/>
  <c r="V99" i="6" s="1"/>
  <c r="O99" i="6"/>
  <c r="N99" i="6"/>
  <c r="M99" i="6"/>
  <c r="AA99" i="6" s="1"/>
  <c r="L99" i="6"/>
  <c r="W98" i="6"/>
  <c r="V98" i="6"/>
  <c r="O98" i="6"/>
  <c r="N98" i="6"/>
  <c r="M98" i="6"/>
  <c r="AA98" i="6" s="1"/>
  <c r="L98" i="6"/>
  <c r="W97" i="6"/>
  <c r="V97" i="6"/>
  <c r="O97" i="6"/>
  <c r="N97" i="6"/>
  <c r="M97" i="6"/>
  <c r="AA97" i="6" s="1"/>
  <c r="L97" i="6"/>
  <c r="W96" i="6"/>
  <c r="V96" i="6"/>
  <c r="O96" i="6"/>
  <c r="N96" i="6"/>
  <c r="M96" i="6"/>
  <c r="AA96" i="6" s="1"/>
  <c r="L96" i="6"/>
  <c r="W95" i="6"/>
  <c r="V95" i="6"/>
  <c r="O95" i="6"/>
  <c r="N95" i="6"/>
  <c r="M95" i="6"/>
  <c r="AA95" i="6" s="1"/>
  <c r="L95" i="6"/>
  <c r="W94" i="6"/>
  <c r="V94" i="6"/>
  <c r="O94" i="6"/>
  <c r="N94" i="6"/>
  <c r="M94" i="6"/>
  <c r="AA94" i="6" s="1"/>
  <c r="L94" i="6"/>
  <c r="W93" i="6"/>
  <c r="V93" i="6"/>
  <c r="O93" i="6"/>
  <c r="N93" i="6"/>
  <c r="M93" i="6"/>
  <c r="AA93" i="6" s="1"/>
  <c r="L93" i="6"/>
  <c r="W92" i="6"/>
  <c r="V92" i="6"/>
  <c r="O92" i="6"/>
  <c r="N92" i="6"/>
  <c r="M92" i="6"/>
  <c r="AA92" i="6" s="1"/>
  <c r="L92" i="6"/>
  <c r="W91" i="6"/>
  <c r="V91" i="6"/>
  <c r="O91" i="6"/>
  <c r="N91" i="6"/>
  <c r="M91" i="6"/>
  <c r="AA91" i="6" s="1"/>
  <c r="L91" i="6"/>
  <c r="W90" i="6"/>
  <c r="V90" i="6"/>
  <c r="O90" i="6"/>
  <c r="N90" i="6"/>
  <c r="M90" i="6"/>
  <c r="AA90" i="6" s="1"/>
  <c r="L90" i="6"/>
  <c r="W89" i="6"/>
  <c r="V89" i="6"/>
  <c r="O89" i="6"/>
  <c r="N89" i="6"/>
  <c r="M89" i="6"/>
  <c r="AA89" i="6" s="1"/>
  <c r="L89" i="6"/>
  <c r="W88" i="6"/>
  <c r="V88" i="6"/>
  <c r="O88" i="6"/>
  <c r="N88" i="6"/>
  <c r="M88" i="6"/>
  <c r="AA88" i="6" s="1"/>
  <c r="L88" i="6"/>
  <c r="W87" i="6"/>
  <c r="V87" i="6"/>
  <c r="O87" i="6"/>
  <c r="N87" i="6"/>
  <c r="M87" i="6"/>
  <c r="AA87" i="6" s="1"/>
  <c r="L87" i="6"/>
  <c r="W86" i="6"/>
  <c r="V86" i="6"/>
  <c r="O86" i="6"/>
  <c r="N86" i="6"/>
  <c r="M86" i="6"/>
  <c r="AA86" i="6" s="1"/>
  <c r="L86" i="6"/>
  <c r="W85" i="6"/>
  <c r="V85" i="6"/>
  <c r="O85" i="6"/>
  <c r="N85" i="6"/>
  <c r="M85" i="6"/>
  <c r="AA85" i="6" s="1"/>
  <c r="L85" i="6"/>
  <c r="W84" i="6"/>
  <c r="V84" i="6"/>
  <c r="O84" i="6"/>
  <c r="N84" i="6"/>
  <c r="M84" i="6"/>
  <c r="AA84" i="6" s="1"/>
  <c r="L84" i="6"/>
  <c r="W83" i="6"/>
  <c r="V83" i="6"/>
  <c r="O83" i="6"/>
  <c r="N83" i="6"/>
  <c r="M83" i="6"/>
  <c r="AA83" i="6" s="1"/>
  <c r="L83" i="6"/>
  <c r="W82" i="6"/>
  <c r="V82" i="6"/>
  <c r="O82" i="6"/>
  <c r="N82" i="6"/>
  <c r="M82" i="6"/>
  <c r="AA82" i="6" s="1"/>
  <c r="L82" i="6"/>
  <c r="W81" i="6"/>
  <c r="V81" i="6"/>
  <c r="O81" i="6"/>
  <c r="N81" i="6"/>
  <c r="M81" i="6"/>
  <c r="AA81" i="6" s="1"/>
  <c r="L81" i="6"/>
  <c r="W80" i="6"/>
  <c r="V80" i="6"/>
  <c r="O80" i="6"/>
  <c r="N80" i="6"/>
  <c r="M80" i="6"/>
  <c r="AA80" i="6" s="1"/>
  <c r="L80" i="6"/>
  <c r="W79" i="6"/>
  <c r="V79" i="6"/>
  <c r="O79" i="6"/>
  <c r="N79" i="6"/>
  <c r="M79" i="6"/>
  <c r="AA79" i="6" s="1"/>
  <c r="L79" i="6"/>
  <c r="W78" i="6"/>
  <c r="V78" i="6"/>
  <c r="O78" i="6"/>
  <c r="N78" i="6"/>
  <c r="M78" i="6"/>
  <c r="AA78" i="6" s="1"/>
  <c r="L78" i="6"/>
  <c r="W77" i="6"/>
  <c r="V77" i="6"/>
  <c r="O77" i="6"/>
  <c r="N77" i="6"/>
  <c r="M77" i="6"/>
  <c r="AA77" i="6" s="1"/>
  <c r="L77" i="6"/>
  <c r="W76" i="6"/>
  <c r="V76" i="6"/>
  <c r="O76" i="6"/>
  <c r="N76" i="6"/>
  <c r="M76" i="6"/>
  <c r="AA76" i="6" s="1"/>
  <c r="L76" i="6"/>
  <c r="W75" i="6"/>
  <c r="V75" i="6"/>
  <c r="O75" i="6"/>
  <c r="N75" i="6"/>
  <c r="M75" i="6"/>
  <c r="AA75" i="6" s="1"/>
  <c r="L75" i="6"/>
  <c r="W74" i="6"/>
  <c r="V74" i="6"/>
  <c r="O74" i="6"/>
  <c r="N74" i="6"/>
  <c r="M74" i="6"/>
  <c r="AA74" i="6" s="1"/>
  <c r="L74" i="6"/>
  <c r="W73" i="6"/>
  <c r="V73" i="6"/>
  <c r="O73" i="6"/>
  <c r="N73" i="6"/>
  <c r="M73" i="6"/>
  <c r="AA73" i="6" s="1"/>
  <c r="L73" i="6"/>
  <c r="W72" i="6"/>
  <c r="V72" i="6"/>
  <c r="O72" i="6"/>
  <c r="N72" i="6"/>
  <c r="M72" i="6"/>
  <c r="AA72" i="6" s="1"/>
  <c r="L72" i="6"/>
  <c r="W71" i="6"/>
  <c r="V71" i="6"/>
  <c r="O71" i="6"/>
  <c r="N71" i="6"/>
  <c r="M71" i="6"/>
  <c r="AA71" i="6" s="1"/>
  <c r="L71" i="6"/>
  <c r="W70" i="6"/>
  <c r="V70" i="6"/>
  <c r="O70" i="6"/>
  <c r="N70" i="6"/>
  <c r="M70" i="6"/>
  <c r="AA70" i="6" s="1"/>
  <c r="L70" i="6"/>
  <c r="W69" i="6"/>
  <c r="V69" i="6"/>
  <c r="O69" i="6"/>
  <c r="N69" i="6"/>
  <c r="M69" i="6"/>
  <c r="AA69" i="6" s="1"/>
  <c r="L69" i="6"/>
  <c r="W68" i="6"/>
  <c r="V68" i="6"/>
  <c r="O68" i="6"/>
  <c r="N68" i="6"/>
  <c r="M68" i="6"/>
  <c r="AA68" i="6" s="1"/>
  <c r="L68" i="6"/>
  <c r="W67" i="6"/>
  <c r="V67" i="6"/>
  <c r="O67" i="6"/>
  <c r="N67" i="6"/>
  <c r="M67" i="6"/>
  <c r="AA67" i="6" s="1"/>
  <c r="L67" i="6"/>
  <c r="W66" i="6"/>
  <c r="V66" i="6"/>
  <c r="O66" i="6"/>
  <c r="N66" i="6"/>
  <c r="M66" i="6"/>
  <c r="AA66" i="6" s="1"/>
  <c r="L66" i="6"/>
  <c r="W65" i="6"/>
  <c r="V65" i="6"/>
  <c r="O65" i="6"/>
  <c r="N65" i="6"/>
  <c r="M65" i="6"/>
  <c r="AA65" i="6" s="1"/>
  <c r="L65" i="6"/>
  <c r="W64" i="6"/>
  <c r="V64" i="6"/>
  <c r="O64" i="6"/>
  <c r="N64" i="6"/>
  <c r="M64" i="6"/>
  <c r="AA64" i="6" s="1"/>
  <c r="L64" i="6"/>
  <c r="W63" i="6"/>
  <c r="V63" i="6"/>
  <c r="O63" i="6"/>
  <c r="N63" i="6"/>
  <c r="M63" i="6"/>
  <c r="AA63" i="6" s="1"/>
  <c r="L63" i="6"/>
  <c r="W62" i="6"/>
  <c r="V62" i="6"/>
  <c r="O62" i="6"/>
  <c r="N62" i="6"/>
  <c r="M62" i="6"/>
  <c r="AA62" i="6" s="1"/>
  <c r="L62" i="6"/>
  <c r="W61" i="6"/>
  <c r="V61" i="6"/>
  <c r="O61" i="6"/>
  <c r="N61" i="6"/>
  <c r="M61" i="6"/>
  <c r="AA61" i="6" s="1"/>
  <c r="L61" i="6"/>
  <c r="W60" i="6"/>
  <c r="V60" i="6"/>
  <c r="O60" i="6"/>
  <c r="N60" i="6"/>
  <c r="M60" i="6"/>
  <c r="AA60" i="6" s="1"/>
  <c r="L60" i="6"/>
  <c r="W59" i="6"/>
  <c r="V59" i="6"/>
  <c r="O59" i="6"/>
  <c r="N59" i="6"/>
  <c r="M59" i="6"/>
  <c r="AA59" i="6" s="1"/>
  <c r="L59" i="6"/>
  <c r="W58" i="6"/>
  <c r="V58" i="6"/>
  <c r="O58" i="6"/>
  <c r="N58" i="6"/>
  <c r="M58" i="6"/>
  <c r="AA58" i="6" s="1"/>
  <c r="L58" i="6"/>
  <c r="W57" i="6"/>
  <c r="V57" i="6"/>
  <c r="O57" i="6"/>
  <c r="N57" i="6"/>
  <c r="M57" i="6"/>
  <c r="AA57" i="6" s="1"/>
  <c r="L57" i="6"/>
  <c r="W56" i="6"/>
  <c r="V56" i="6"/>
  <c r="O56" i="6"/>
  <c r="N56" i="6"/>
  <c r="M56" i="6"/>
  <c r="AA56" i="6" s="1"/>
  <c r="L56" i="6"/>
  <c r="W55" i="6"/>
  <c r="V55" i="6"/>
  <c r="O55" i="6"/>
  <c r="N55" i="6"/>
  <c r="M55" i="6"/>
  <c r="AA55" i="6" s="1"/>
  <c r="L55" i="6"/>
  <c r="W54" i="6"/>
  <c r="V54" i="6"/>
  <c r="O54" i="6"/>
  <c r="N54" i="6"/>
  <c r="M54" i="6"/>
  <c r="AA54" i="6" s="1"/>
  <c r="L54" i="6"/>
  <c r="W53" i="6"/>
  <c r="V53" i="6"/>
  <c r="O53" i="6"/>
  <c r="N53" i="6"/>
  <c r="M53" i="6"/>
  <c r="AA53" i="6" s="1"/>
  <c r="L53" i="6"/>
  <c r="W52" i="6"/>
  <c r="V52" i="6"/>
  <c r="O52" i="6"/>
  <c r="N52" i="6"/>
  <c r="M52" i="6"/>
  <c r="AA52" i="6" s="1"/>
  <c r="L52" i="6"/>
  <c r="W51" i="6"/>
  <c r="V51" i="6"/>
  <c r="O51" i="6"/>
  <c r="N51" i="6"/>
  <c r="M51" i="6"/>
  <c r="AA51" i="6" s="1"/>
  <c r="L51" i="6"/>
  <c r="W50" i="6"/>
  <c r="V50" i="6"/>
  <c r="O50" i="6"/>
  <c r="N50" i="6"/>
  <c r="M50" i="6"/>
  <c r="AA50" i="6" s="1"/>
  <c r="L50" i="6"/>
  <c r="W49" i="6"/>
  <c r="V49" i="6"/>
  <c r="O49" i="6"/>
  <c r="N49" i="6"/>
  <c r="M49" i="6"/>
  <c r="AA49" i="6" s="1"/>
  <c r="L49" i="6"/>
  <c r="W48" i="6"/>
  <c r="V48" i="6"/>
  <c r="O48" i="6"/>
  <c r="N48" i="6"/>
  <c r="M48" i="6"/>
  <c r="AA48" i="6" s="1"/>
  <c r="L48" i="6"/>
  <c r="W47" i="6"/>
  <c r="V47" i="6"/>
  <c r="O47" i="6"/>
  <c r="N47" i="6"/>
  <c r="M47" i="6"/>
  <c r="AA47" i="6" s="1"/>
  <c r="L47" i="6"/>
  <c r="W46" i="6"/>
  <c r="V46" i="6"/>
  <c r="O46" i="6"/>
  <c r="N46" i="6"/>
  <c r="M46" i="6"/>
  <c r="AA46" i="6" s="1"/>
  <c r="L46" i="6"/>
  <c r="W45" i="6"/>
  <c r="V45" i="6"/>
  <c r="O45" i="6"/>
  <c r="N45" i="6"/>
  <c r="M45" i="6"/>
  <c r="AA45" i="6" s="1"/>
  <c r="L45" i="6"/>
  <c r="W44" i="6"/>
  <c r="V44" i="6"/>
  <c r="O44" i="6"/>
  <c r="N44" i="6"/>
  <c r="M44" i="6"/>
  <c r="AA44" i="6" s="1"/>
  <c r="L44" i="6"/>
  <c r="W43" i="6"/>
  <c r="V43" i="6"/>
  <c r="O43" i="6"/>
  <c r="N43" i="6"/>
  <c r="M43" i="6"/>
  <c r="AA43" i="6" s="1"/>
  <c r="L43" i="6"/>
  <c r="W42" i="6"/>
  <c r="V42" i="6"/>
  <c r="O42" i="6"/>
  <c r="N42" i="6"/>
  <c r="M42" i="6"/>
  <c r="AA42" i="6" s="1"/>
  <c r="L42" i="6"/>
  <c r="W41" i="6"/>
  <c r="V41" i="6"/>
  <c r="O41" i="6"/>
  <c r="N41" i="6"/>
  <c r="M41" i="6"/>
  <c r="AA41" i="6" s="1"/>
  <c r="L41" i="6"/>
  <c r="W40" i="6"/>
  <c r="V40" i="6"/>
  <c r="O40" i="6"/>
  <c r="N40" i="6"/>
  <c r="M40" i="6"/>
  <c r="AA40" i="6" s="1"/>
  <c r="L40" i="6"/>
  <c r="W39" i="6"/>
  <c r="V39" i="6"/>
  <c r="O39" i="6"/>
  <c r="N39" i="6"/>
  <c r="M39" i="6"/>
  <c r="AA39" i="6" s="1"/>
  <c r="L39" i="6"/>
  <c r="W38" i="6"/>
  <c r="V38" i="6"/>
  <c r="O38" i="6"/>
  <c r="N38" i="6"/>
  <c r="M38" i="6"/>
  <c r="AA38" i="6" s="1"/>
  <c r="L38" i="6"/>
  <c r="W37" i="6"/>
  <c r="V37" i="6"/>
  <c r="O37" i="6"/>
  <c r="N37" i="6"/>
  <c r="M37" i="6"/>
  <c r="AA37" i="6" s="1"/>
  <c r="L37" i="6"/>
  <c r="W36" i="6"/>
  <c r="V36" i="6"/>
  <c r="O36" i="6"/>
  <c r="N36" i="6"/>
  <c r="M36" i="6"/>
  <c r="AA36" i="6" s="1"/>
  <c r="L36" i="6"/>
  <c r="W35" i="6"/>
  <c r="V35" i="6"/>
  <c r="O35" i="6"/>
  <c r="N35" i="6"/>
  <c r="M35" i="6"/>
  <c r="AA35" i="6" s="1"/>
  <c r="L35" i="6"/>
  <c r="W34" i="6"/>
  <c r="V34" i="6"/>
  <c r="O34" i="6"/>
  <c r="N34" i="6"/>
  <c r="M34" i="6"/>
  <c r="AA34" i="6" s="1"/>
  <c r="L34" i="6"/>
  <c r="W33" i="6"/>
  <c r="V33" i="6"/>
  <c r="O33" i="6"/>
  <c r="N33" i="6"/>
  <c r="M33" i="6"/>
  <c r="AA33" i="6" s="1"/>
  <c r="L33" i="6"/>
  <c r="W32" i="6"/>
  <c r="V32" i="6"/>
  <c r="O32" i="6"/>
  <c r="N32" i="6"/>
  <c r="M32" i="6"/>
  <c r="AA32" i="6" s="1"/>
  <c r="L32" i="6"/>
  <c r="W31" i="6"/>
  <c r="V31" i="6"/>
  <c r="O31" i="6"/>
  <c r="N31" i="6"/>
  <c r="M31" i="6"/>
  <c r="AA31" i="6" s="1"/>
  <c r="L31" i="6"/>
  <c r="W30" i="6"/>
  <c r="V30" i="6"/>
  <c r="O30" i="6"/>
  <c r="N30" i="6"/>
  <c r="M30" i="6"/>
  <c r="AA30" i="6" s="1"/>
  <c r="L30" i="6"/>
  <c r="W29" i="6"/>
  <c r="V29" i="6"/>
  <c r="O29" i="6"/>
  <c r="N29" i="6"/>
  <c r="M29" i="6"/>
  <c r="AA29" i="6" s="1"/>
  <c r="L29" i="6"/>
  <c r="W28" i="6"/>
  <c r="V28" i="6"/>
  <c r="O28" i="6"/>
  <c r="N28" i="6"/>
  <c r="M28" i="6"/>
  <c r="AA28" i="6" s="1"/>
  <c r="L28" i="6"/>
  <c r="W27" i="6"/>
  <c r="V27" i="6"/>
  <c r="O27" i="6"/>
  <c r="N27" i="6"/>
  <c r="M27" i="6"/>
  <c r="AA27" i="6" s="1"/>
  <c r="L27" i="6"/>
  <c r="W26" i="6"/>
  <c r="V26" i="6"/>
  <c r="O26" i="6"/>
  <c r="N26" i="6"/>
  <c r="M26" i="6"/>
  <c r="AA26" i="6" s="1"/>
  <c r="L26" i="6"/>
  <c r="W25" i="6"/>
  <c r="V25" i="6"/>
  <c r="O25" i="6"/>
  <c r="N25" i="6"/>
  <c r="M25" i="6"/>
  <c r="AA25" i="6" s="1"/>
  <c r="L25" i="6"/>
  <c r="W24" i="6"/>
  <c r="V24" i="6"/>
  <c r="O24" i="6"/>
  <c r="N24" i="6"/>
  <c r="M24" i="6"/>
  <c r="AA24" i="6" s="1"/>
  <c r="L24" i="6"/>
  <c r="W23" i="6"/>
  <c r="V23" i="6"/>
  <c r="O23" i="6"/>
  <c r="N23" i="6"/>
  <c r="M23" i="6"/>
  <c r="AA23" i="6" s="1"/>
  <c r="L23" i="6"/>
  <c r="W22" i="6"/>
  <c r="V22" i="6"/>
  <c r="O22" i="6"/>
  <c r="N22" i="6"/>
  <c r="M22" i="6"/>
  <c r="AA22" i="6" s="1"/>
  <c r="L22" i="6"/>
  <c r="W21" i="6"/>
  <c r="V21" i="6"/>
  <c r="O21" i="6"/>
  <c r="N21" i="6"/>
  <c r="M21" i="6"/>
  <c r="AA21" i="6" s="1"/>
  <c r="L21" i="6"/>
  <c r="W20" i="6"/>
  <c r="V20" i="6"/>
  <c r="O20" i="6"/>
  <c r="N20" i="6"/>
  <c r="M20" i="6"/>
  <c r="AA20" i="6" s="1"/>
  <c r="L20" i="6"/>
  <c r="W19" i="6"/>
  <c r="V19" i="6"/>
  <c r="O19" i="6"/>
  <c r="N19" i="6"/>
  <c r="M19" i="6"/>
  <c r="AA19" i="6" s="1"/>
  <c r="L19" i="6"/>
  <c r="W18" i="6"/>
  <c r="V18" i="6"/>
  <c r="O18" i="6"/>
  <c r="N18" i="6"/>
  <c r="M18" i="6"/>
  <c r="AA18" i="6" s="1"/>
  <c r="L18" i="6"/>
  <c r="W17" i="6"/>
  <c r="V17" i="6"/>
  <c r="O17" i="6"/>
  <c r="N17" i="6"/>
  <c r="M17" i="6"/>
  <c r="AA17" i="6" s="1"/>
  <c r="L17" i="6"/>
  <c r="W16" i="6"/>
  <c r="V16" i="6"/>
  <c r="O16" i="6"/>
  <c r="N16" i="6"/>
  <c r="M16" i="6"/>
  <c r="AA16" i="6" s="1"/>
  <c r="L16" i="6"/>
  <c r="W15" i="6"/>
  <c r="V15" i="6"/>
  <c r="O15" i="6"/>
  <c r="N15" i="6"/>
  <c r="M15" i="6"/>
  <c r="AA15" i="6" s="1"/>
  <c r="L15" i="6"/>
  <c r="W14" i="6"/>
  <c r="V14" i="6"/>
  <c r="O14" i="6"/>
  <c r="N14" i="6"/>
  <c r="M14" i="6"/>
  <c r="AA14" i="6" s="1"/>
  <c r="L14" i="6"/>
  <c r="W13" i="6"/>
  <c r="V13" i="6"/>
  <c r="O13" i="6"/>
  <c r="N13" i="6"/>
  <c r="M13" i="6"/>
  <c r="AA13" i="6" s="1"/>
  <c r="L13" i="6"/>
  <c r="W12" i="6"/>
  <c r="V12" i="6"/>
  <c r="O12" i="6"/>
  <c r="N12" i="6"/>
  <c r="M12" i="6"/>
  <c r="AA12" i="6" s="1"/>
  <c r="L12" i="6"/>
  <c r="W11" i="6"/>
  <c r="V11" i="6"/>
  <c r="O11" i="6"/>
  <c r="N11" i="6"/>
  <c r="M11" i="6"/>
  <c r="AA11" i="6" s="1"/>
  <c r="L11" i="6"/>
  <c r="W10" i="6"/>
  <c r="V10" i="6"/>
  <c r="O10" i="6"/>
  <c r="N10" i="6"/>
  <c r="M10" i="6"/>
  <c r="AA10" i="6" s="1"/>
  <c r="L10" i="6"/>
  <c r="W9" i="6"/>
  <c r="V9" i="6"/>
  <c r="O9" i="6"/>
  <c r="N9" i="6"/>
  <c r="M9" i="6"/>
  <c r="AA9" i="6" s="1"/>
  <c r="L9" i="6"/>
  <c r="W8" i="6"/>
  <c r="V8" i="6"/>
  <c r="O8" i="6"/>
  <c r="N8" i="6"/>
  <c r="M8" i="6"/>
  <c r="AA8" i="6" s="1"/>
  <c r="L8" i="6"/>
  <c r="W7" i="6"/>
  <c r="V7" i="6"/>
  <c r="O7" i="6"/>
  <c r="N7" i="6"/>
  <c r="M7" i="6"/>
  <c r="AA7" i="6" s="1"/>
  <c r="L7" i="6"/>
  <c r="W6" i="6"/>
  <c r="V6" i="6"/>
  <c r="O6" i="6"/>
  <c r="N6" i="6"/>
  <c r="M6" i="6"/>
  <c r="AA6" i="6" s="1"/>
  <c r="L6" i="6"/>
  <c r="W5" i="6"/>
  <c r="V5" i="6"/>
  <c r="O5" i="6"/>
  <c r="N5" i="6"/>
  <c r="M5" i="6"/>
  <c r="AA5" i="6" s="1"/>
  <c r="L5" i="6"/>
  <c r="W4" i="6"/>
  <c r="V4" i="6"/>
  <c r="O4" i="6"/>
  <c r="N4" i="6"/>
  <c r="M4" i="6"/>
  <c r="AA4" i="6" s="1"/>
  <c r="L4" i="6"/>
  <c r="W3" i="6"/>
  <c r="V3" i="6"/>
  <c r="O3" i="6"/>
  <c r="N3" i="6"/>
  <c r="M3" i="6"/>
  <c r="AA3" i="6" s="1"/>
  <c r="L3" i="6"/>
  <c r="W2" i="6"/>
  <c r="V2" i="6"/>
  <c r="O2" i="6"/>
  <c r="N2" i="6"/>
  <c r="M2" i="6"/>
  <c r="AA2" i="6" s="1"/>
  <c r="L2" i="6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X115" i="1" s="1"/>
  <c r="W116" i="1"/>
  <c r="W117" i="1"/>
  <c r="W118" i="1"/>
  <c r="W119" i="1"/>
  <c r="W120" i="1"/>
  <c r="W121" i="1"/>
  <c r="W122" i="1"/>
  <c r="W123" i="1"/>
  <c r="X123" i="1" s="1"/>
  <c r="W124" i="1"/>
  <c r="W125" i="1"/>
  <c r="W126" i="1"/>
  <c r="W127" i="1"/>
  <c r="W128" i="1"/>
  <c r="W129" i="1"/>
  <c r="W130" i="1"/>
  <c r="W131" i="1"/>
  <c r="X131" i="1" s="1"/>
  <c r="W132" i="1"/>
  <c r="W133" i="1"/>
  <c r="W134" i="1"/>
  <c r="W135" i="1"/>
  <c r="W136" i="1"/>
  <c r="W137" i="1"/>
  <c r="W138" i="1"/>
  <c r="W139" i="1"/>
  <c r="X139" i="1" s="1"/>
  <c r="W140" i="1"/>
  <c r="W141" i="1"/>
  <c r="W142" i="1"/>
  <c r="W143" i="1"/>
  <c r="W144" i="1"/>
  <c r="W145" i="1"/>
  <c r="W146" i="1"/>
  <c r="W147" i="1"/>
  <c r="X147" i="1" s="1"/>
  <c r="W148" i="1"/>
  <c r="W149" i="1"/>
  <c r="W150" i="1"/>
  <c r="W151" i="1"/>
  <c r="W152" i="1"/>
  <c r="W153" i="1"/>
  <c r="W154" i="1"/>
  <c r="W155" i="1"/>
  <c r="X155" i="1" s="1"/>
  <c r="W156" i="1"/>
  <c r="W157" i="1"/>
  <c r="W158" i="1"/>
  <c r="W159" i="1"/>
  <c r="W160" i="1"/>
  <c r="W161" i="1"/>
  <c r="W162" i="1"/>
  <c r="W163" i="1"/>
  <c r="X163" i="1" s="1"/>
  <c r="W164" i="1"/>
  <c r="W165" i="1"/>
  <c r="W166" i="1"/>
  <c r="W167" i="1"/>
  <c r="W168" i="1"/>
  <c r="W169" i="1"/>
  <c r="W170" i="1"/>
  <c r="W171" i="1"/>
  <c r="X171" i="1" s="1"/>
  <c r="W172" i="1"/>
  <c r="W173" i="1"/>
  <c r="W174" i="1"/>
  <c r="W175" i="1"/>
  <c r="W176" i="1"/>
  <c r="W177" i="1"/>
  <c r="W178" i="1"/>
  <c r="W179" i="1"/>
  <c r="X179" i="1" s="1"/>
  <c r="W180" i="1"/>
  <c r="W181" i="1"/>
  <c r="W182" i="1"/>
  <c r="W183" i="1"/>
  <c r="W184" i="1"/>
  <c r="W185" i="1"/>
  <c r="W186" i="1"/>
  <c r="W187" i="1"/>
  <c r="X187" i="1" s="1"/>
  <c r="W188" i="1"/>
  <c r="W189" i="1"/>
  <c r="W190" i="1"/>
  <c r="W191" i="1"/>
  <c r="W192" i="1"/>
  <c r="W193" i="1"/>
  <c r="W194" i="1"/>
  <c r="W195" i="1"/>
  <c r="X195" i="1" s="1"/>
  <c r="W196" i="1"/>
  <c r="W197" i="1"/>
  <c r="W198" i="1"/>
  <c r="W199" i="1"/>
  <c r="W200" i="1"/>
  <c r="W201" i="1"/>
  <c r="W202" i="1"/>
  <c r="W203" i="1"/>
  <c r="X203" i="1" s="1"/>
  <c r="W204" i="1"/>
  <c r="W205" i="1"/>
  <c r="W206" i="1"/>
  <c r="W207" i="1"/>
  <c r="W208" i="1"/>
  <c r="W209" i="1"/>
  <c r="W210" i="1"/>
  <c r="W211" i="1"/>
  <c r="X211" i="1" s="1"/>
  <c r="W212" i="1"/>
  <c r="W213" i="1"/>
  <c r="W214" i="1"/>
  <c r="W215" i="1"/>
  <c r="W216" i="1"/>
  <c r="W217" i="1"/>
  <c r="W218" i="1"/>
  <c r="W219" i="1"/>
  <c r="X219" i="1" s="1"/>
  <c r="W220" i="1"/>
  <c r="W221" i="1"/>
  <c r="W222" i="1"/>
  <c r="W223" i="1"/>
  <c r="W224" i="1"/>
  <c r="W225" i="1"/>
  <c r="W226" i="1"/>
  <c r="W227" i="1"/>
  <c r="X227" i="1" s="1"/>
  <c r="W228" i="1"/>
  <c r="W229" i="1"/>
  <c r="W230" i="1"/>
  <c r="W231" i="1"/>
  <c r="W232" i="1"/>
  <c r="W233" i="1"/>
  <c r="W234" i="1"/>
  <c r="W235" i="1"/>
  <c r="X235" i="1" s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X23" i="1" s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X55" i="1" s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X87" i="1" s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2" i="1"/>
  <c r="V103" i="1"/>
  <c r="V104" i="1"/>
  <c r="X104" i="1" s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X128" i="1" s="1"/>
  <c r="V129" i="1"/>
  <c r="V130" i="1"/>
  <c r="V131" i="1"/>
  <c r="V132" i="1"/>
  <c r="V133" i="1"/>
  <c r="V134" i="1"/>
  <c r="V135" i="1"/>
  <c r="V136" i="1"/>
  <c r="X136" i="1" s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X160" i="1" s="1"/>
  <c r="V161" i="1"/>
  <c r="V162" i="1"/>
  <c r="V163" i="1"/>
  <c r="V164" i="1"/>
  <c r="V165" i="1"/>
  <c r="V166" i="1"/>
  <c r="V167" i="1"/>
  <c r="V168" i="1"/>
  <c r="X168" i="1" s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X192" i="1" s="1"/>
  <c r="V193" i="1"/>
  <c r="V194" i="1"/>
  <c r="V195" i="1"/>
  <c r="V196" i="1"/>
  <c r="V197" i="1"/>
  <c r="V198" i="1"/>
  <c r="V199" i="1"/>
  <c r="V200" i="1"/>
  <c r="X200" i="1" s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X232" i="1" s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X296" i="1" s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2" i="1"/>
  <c r="R101" i="1"/>
  <c r="W101" i="1" s="1"/>
  <c r="Q101" i="1"/>
  <c r="V101" i="1" s="1"/>
  <c r="AB341" i="1"/>
  <c r="AC341" i="1"/>
  <c r="AD341" i="1"/>
  <c r="AE341" i="1"/>
  <c r="AF341" i="1"/>
  <c r="L335" i="6" l="1"/>
  <c r="L336" i="6"/>
  <c r="L333" i="6"/>
  <c r="L334" i="6"/>
  <c r="X270" i="6"/>
  <c r="X276" i="6"/>
  <c r="X292" i="6"/>
  <c r="X296" i="6"/>
  <c r="X298" i="6"/>
  <c r="X198" i="6"/>
  <c r="X200" i="6"/>
  <c r="X196" i="6"/>
  <c r="X208" i="6"/>
  <c r="X151" i="6"/>
  <c r="X181" i="6"/>
  <c r="X185" i="6"/>
  <c r="X96" i="6"/>
  <c r="X211" i="6"/>
  <c r="X106" i="6"/>
  <c r="X307" i="6"/>
  <c r="X220" i="6"/>
  <c r="X232" i="6"/>
  <c r="X137" i="6"/>
  <c r="X266" i="6"/>
  <c r="X33" i="6"/>
  <c r="X49" i="6"/>
  <c r="X51" i="6"/>
  <c r="X73" i="6"/>
  <c r="X230" i="6"/>
  <c r="X267" i="6"/>
  <c r="X2" i="6"/>
  <c r="X4" i="6"/>
  <c r="X136" i="6"/>
  <c r="X142" i="6"/>
  <c r="X201" i="6"/>
  <c r="X273" i="6"/>
  <c r="X277" i="6"/>
  <c r="X279" i="6"/>
  <c r="X150" i="6"/>
  <c r="X34" i="6"/>
  <c r="X46" i="6"/>
  <c r="X52" i="6"/>
  <c r="X64" i="6"/>
  <c r="X72" i="6"/>
  <c r="X76" i="6"/>
  <c r="X82" i="6"/>
  <c r="X221" i="6"/>
  <c r="X239" i="6"/>
  <c r="X115" i="6"/>
  <c r="X117" i="6"/>
  <c r="X123" i="6"/>
  <c r="X56" i="6"/>
  <c r="X58" i="6"/>
  <c r="X178" i="6"/>
  <c r="X182" i="6"/>
  <c r="X124" i="6"/>
  <c r="X234" i="6"/>
  <c r="X236" i="6"/>
  <c r="X238" i="6"/>
  <c r="X244" i="6"/>
  <c r="X153" i="6"/>
  <c r="X101" i="6"/>
  <c r="X130" i="6"/>
  <c r="X163" i="6"/>
  <c r="X165" i="6"/>
  <c r="X190" i="6"/>
  <c r="X217" i="6"/>
  <c r="X250" i="6"/>
  <c r="X258" i="6"/>
  <c r="X262" i="6"/>
  <c r="X229" i="6"/>
  <c r="X269" i="6"/>
  <c r="X14" i="6"/>
  <c r="X26" i="6"/>
  <c r="X85" i="6"/>
  <c r="X100" i="6"/>
  <c r="X125" i="6"/>
  <c r="X249" i="6"/>
  <c r="X162" i="6"/>
  <c r="X193" i="6"/>
  <c r="X214" i="6"/>
  <c r="X253" i="6"/>
  <c r="X257" i="6"/>
  <c r="X265" i="6"/>
  <c r="X287" i="6"/>
  <c r="X302" i="6"/>
  <c r="X308" i="6"/>
  <c r="X314" i="6"/>
  <c r="X327" i="6"/>
  <c r="X5" i="6"/>
  <c r="X7" i="6"/>
  <c r="X11" i="6"/>
  <c r="X55" i="6"/>
  <c r="X61" i="6"/>
  <c r="X113" i="6"/>
  <c r="X126" i="6"/>
  <c r="X139" i="6"/>
  <c r="X141" i="6"/>
  <c r="X154" i="6"/>
  <c r="X180" i="6"/>
  <c r="X191" i="6"/>
  <c r="X202" i="6"/>
  <c r="X65" i="6"/>
  <c r="X67" i="6"/>
  <c r="X88" i="6"/>
  <c r="X184" i="6"/>
  <c r="X213" i="6"/>
  <c r="X235" i="6"/>
  <c r="X272" i="6"/>
  <c r="X40" i="6"/>
  <c r="X160" i="6"/>
  <c r="X175" i="6"/>
  <c r="X226" i="6"/>
  <c r="X237" i="6"/>
  <c r="X255" i="6"/>
  <c r="X274" i="6"/>
  <c r="X21" i="6"/>
  <c r="X50" i="6"/>
  <c r="X112" i="6"/>
  <c r="X138" i="6"/>
  <c r="X149" i="6"/>
  <c r="X166" i="6"/>
  <c r="X199" i="6"/>
  <c r="X219" i="6"/>
  <c r="X241" i="6"/>
  <c r="X248" i="6"/>
  <c r="X259" i="6"/>
  <c r="X280" i="6"/>
  <c r="X289" i="6"/>
  <c r="X291" i="6"/>
  <c r="X293" i="6"/>
  <c r="X299" i="6"/>
  <c r="X8" i="6"/>
  <c r="X29" i="6"/>
  <c r="X103" i="6"/>
  <c r="X118" i="6"/>
  <c r="X127" i="6"/>
  <c r="X129" i="6"/>
  <c r="X203" i="6"/>
  <c r="X223" i="6"/>
  <c r="X252" i="6"/>
  <c r="X271" i="6"/>
  <c r="X31" i="6"/>
  <c r="X89" i="6"/>
  <c r="X91" i="6"/>
  <c r="X172" i="6"/>
  <c r="X183" i="6"/>
  <c r="X205" i="6"/>
  <c r="X212" i="6"/>
  <c r="X135" i="6"/>
  <c r="X194" i="6"/>
  <c r="X256" i="6"/>
  <c r="X286" i="6"/>
  <c r="X18" i="6"/>
  <c r="X35" i="6"/>
  <c r="X148" i="6"/>
  <c r="X161" i="6"/>
  <c r="X176" i="6"/>
  <c r="X187" i="6"/>
  <c r="X216" i="6"/>
  <c r="X218" i="6"/>
  <c r="X247" i="6"/>
  <c r="X275" i="6"/>
  <c r="X288" i="6"/>
  <c r="X311" i="6"/>
  <c r="X317" i="6"/>
  <c r="X322" i="6"/>
  <c r="X324" i="6"/>
  <c r="X20" i="6"/>
  <c r="X48" i="6"/>
  <c r="X93" i="6"/>
  <c r="X109" i="6"/>
  <c r="X121" i="6"/>
  <c r="X133" i="6"/>
  <c r="X145" i="6"/>
  <c r="X157" i="6"/>
  <c r="X169" i="6"/>
  <c r="X174" i="6"/>
  <c r="X192" i="6"/>
  <c r="X210" i="6"/>
  <c r="X228" i="6"/>
  <c r="X246" i="6"/>
  <c r="X264" i="6"/>
  <c r="X283" i="6"/>
  <c r="X13" i="6"/>
  <c r="X24" i="6"/>
  <c r="X95" i="6"/>
  <c r="X104" i="6"/>
  <c r="X116" i="6"/>
  <c r="X128" i="6"/>
  <c r="X152" i="6"/>
  <c r="X164" i="6"/>
  <c r="X179" i="6"/>
  <c r="X197" i="6"/>
  <c r="X215" i="6"/>
  <c r="X233" i="6"/>
  <c r="X251" i="6"/>
  <c r="X268" i="6"/>
  <c r="X278" i="6"/>
  <c r="X290" i="6"/>
  <c r="X147" i="6"/>
  <c r="X159" i="6"/>
  <c r="X171" i="6"/>
  <c r="X189" i="6"/>
  <c r="X207" i="6"/>
  <c r="X225" i="6"/>
  <c r="X243" i="6"/>
  <c r="X261" i="6"/>
  <c r="X285" i="6"/>
  <c r="X294" i="6"/>
  <c r="X300" i="6"/>
  <c r="X305" i="6"/>
  <c r="X28" i="6"/>
  <c r="X37" i="6"/>
  <c r="X43" i="6"/>
  <c r="X45" i="6"/>
  <c r="X186" i="6"/>
  <c r="X204" i="6"/>
  <c r="X222" i="6"/>
  <c r="X240" i="6"/>
  <c r="X303" i="6"/>
  <c r="X309" i="6"/>
  <c r="X313" i="6"/>
  <c r="X315" i="6"/>
  <c r="X319" i="6"/>
  <c r="X321" i="6"/>
  <c r="X326" i="6"/>
  <c r="X6" i="6"/>
  <c r="X17" i="6"/>
  <c r="X23" i="6"/>
  <c r="X30" i="6"/>
  <c r="X108" i="6"/>
  <c r="X120" i="6"/>
  <c r="X132" i="6"/>
  <c r="X144" i="6"/>
  <c r="X156" i="6"/>
  <c r="X168" i="6"/>
  <c r="X173" i="6"/>
  <c r="X209" i="6"/>
  <c r="X227" i="6"/>
  <c r="X245" i="6"/>
  <c r="X263" i="6"/>
  <c r="X282" i="6"/>
  <c r="X12" i="6"/>
  <c r="X25" i="6"/>
  <c r="X84" i="6"/>
  <c r="X146" i="6"/>
  <c r="X158" i="6"/>
  <c r="X170" i="6"/>
  <c r="X188" i="6"/>
  <c r="X206" i="6"/>
  <c r="X224" i="6"/>
  <c r="X242" i="6"/>
  <c r="X260" i="6"/>
  <c r="X284" i="6"/>
  <c r="X9" i="6"/>
  <c r="X297" i="6"/>
  <c r="X320" i="6"/>
  <c r="X16" i="6"/>
  <c r="X38" i="6"/>
  <c r="X44" i="6"/>
  <c r="X70" i="6"/>
  <c r="X107" i="6"/>
  <c r="X119" i="6"/>
  <c r="X131" i="6"/>
  <c r="X143" i="6"/>
  <c r="X155" i="6"/>
  <c r="X167" i="6"/>
  <c r="X177" i="6"/>
  <c r="X195" i="6"/>
  <c r="X231" i="6"/>
  <c r="X254" i="6"/>
  <c r="X281" i="6"/>
  <c r="X295" i="6"/>
  <c r="X301" i="6"/>
  <c r="X304" i="6"/>
  <c r="X306" i="6"/>
  <c r="X310" i="6"/>
  <c r="X312" i="6"/>
  <c r="X316" i="6"/>
  <c r="X318" i="6"/>
  <c r="X323" i="6"/>
  <c r="X325" i="6"/>
  <c r="X328" i="6"/>
  <c r="X329" i="6"/>
  <c r="X77" i="6"/>
  <c r="X79" i="6"/>
  <c r="X110" i="6"/>
  <c r="X122" i="6"/>
  <c r="X134" i="6"/>
  <c r="X63" i="6"/>
  <c r="X105" i="6"/>
  <c r="X60" i="6"/>
  <c r="X102" i="6"/>
  <c r="X114" i="6"/>
  <c r="X3" i="6"/>
  <c r="X10" i="6"/>
  <c r="X15" i="6"/>
  <c r="X22" i="6"/>
  <c r="X27" i="6"/>
  <c r="X32" i="6"/>
  <c r="X39" i="6"/>
  <c r="X53" i="6"/>
  <c r="X140" i="6"/>
  <c r="X41" i="6"/>
  <c r="X57" i="6"/>
  <c r="X62" i="6"/>
  <c r="X111" i="6"/>
  <c r="X19" i="6"/>
  <c r="X36" i="6"/>
  <c r="X68" i="6"/>
  <c r="X75" i="6"/>
  <c r="X80" i="6"/>
  <c r="X87" i="6"/>
  <c r="X92" i="6"/>
  <c r="X98" i="6"/>
  <c r="X330" i="6"/>
  <c r="X69" i="6"/>
  <c r="X74" i="6"/>
  <c r="X81" i="6"/>
  <c r="X86" i="6"/>
  <c r="X97" i="6"/>
  <c r="X332" i="6"/>
  <c r="X42" i="6"/>
  <c r="X47" i="6"/>
  <c r="X54" i="6"/>
  <c r="X59" i="6"/>
  <c r="X66" i="6"/>
  <c r="X71" i="6"/>
  <c r="X78" i="6"/>
  <c r="X83" i="6"/>
  <c r="X90" i="6"/>
  <c r="X94" i="6"/>
  <c r="X331" i="6"/>
  <c r="X99" i="6"/>
  <c r="X338" i="1"/>
  <c r="X330" i="1"/>
  <c r="X322" i="1"/>
  <c r="X314" i="1"/>
  <c r="X146" i="1"/>
  <c r="X138" i="1"/>
  <c r="X122" i="1"/>
  <c r="X114" i="1"/>
  <c r="X311" i="1"/>
  <c r="X295" i="1"/>
  <c r="X287" i="1"/>
  <c r="X247" i="1"/>
  <c r="X231" i="1"/>
  <c r="X223" i="1"/>
  <c r="X183" i="1"/>
  <c r="X151" i="1"/>
  <c r="X119" i="1"/>
  <c r="X94" i="1"/>
  <c r="X86" i="1"/>
  <c r="X62" i="1"/>
  <c r="X54" i="1"/>
  <c r="X30" i="1"/>
  <c r="X22" i="1"/>
  <c r="X337" i="1"/>
  <c r="X96" i="1"/>
  <c r="X88" i="1"/>
  <c r="X80" i="1"/>
  <c r="X72" i="1"/>
  <c r="X64" i="1"/>
  <c r="X56" i="1"/>
  <c r="X48" i="1"/>
  <c r="X40" i="1"/>
  <c r="X32" i="1"/>
  <c r="X24" i="1"/>
  <c r="X16" i="1"/>
  <c r="X8" i="1"/>
  <c r="X280" i="1"/>
  <c r="X272" i="1"/>
  <c r="X264" i="1"/>
  <c r="X256" i="1"/>
  <c r="X248" i="1"/>
  <c r="X240" i="1"/>
  <c r="X224" i="1"/>
  <c r="X216" i="1"/>
  <c r="X208" i="1"/>
  <c r="X184" i="1"/>
  <c r="X176" i="1"/>
  <c r="X152" i="1"/>
  <c r="X144" i="1"/>
  <c r="X120" i="1"/>
  <c r="X112" i="1"/>
  <c r="X95" i="1"/>
  <c r="X79" i="1"/>
  <c r="X71" i="1"/>
  <c r="X63" i="1"/>
  <c r="X47" i="1"/>
  <c r="X39" i="1"/>
  <c r="X31" i="1"/>
  <c r="X15" i="1"/>
  <c r="X7" i="1"/>
  <c r="X334" i="1"/>
  <c r="X326" i="1"/>
  <c r="X318" i="1"/>
  <c r="X310" i="1"/>
  <c r="X302" i="1"/>
  <c r="X294" i="1"/>
  <c r="X286" i="1"/>
  <c r="X278" i="1"/>
  <c r="X270" i="1"/>
  <c r="X262" i="1"/>
  <c r="X254" i="1"/>
  <c r="X246" i="1"/>
  <c r="X238" i="1"/>
  <c r="X230" i="1"/>
  <c r="X222" i="1"/>
  <c r="X214" i="1"/>
  <c r="X206" i="1"/>
  <c r="X198" i="1"/>
  <c r="X190" i="1"/>
  <c r="X182" i="1"/>
  <c r="X174" i="1"/>
  <c r="X166" i="1"/>
  <c r="X158" i="1"/>
  <c r="X150" i="1"/>
  <c r="X142" i="1"/>
  <c r="X134" i="1"/>
  <c r="X126" i="1"/>
  <c r="X118" i="1"/>
  <c r="X110" i="1"/>
  <c r="X102" i="1"/>
  <c r="X93" i="1"/>
  <c r="X85" i="1"/>
  <c r="X77" i="1"/>
  <c r="X69" i="1"/>
  <c r="X61" i="1"/>
  <c r="X53" i="1"/>
  <c r="X45" i="1"/>
  <c r="X37" i="1"/>
  <c r="X29" i="1"/>
  <c r="X21" i="1"/>
  <c r="X13" i="1"/>
  <c r="X5" i="1"/>
  <c r="X2" i="1"/>
  <c r="X333" i="1"/>
  <c r="X325" i="1"/>
  <c r="X317" i="1"/>
  <c r="X309" i="1"/>
  <c r="X301" i="1"/>
  <c r="X293" i="1"/>
  <c r="X285" i="1"/>
  <c r="X277" i="1"/>
  <c r="X269" i="1"/>
  <c r="X261" i="1"/>
  <c r="X253" i="1"/>
  <c r="X245" i="1"/>
  <c r="X237" i="1"/>
  <c r="X229" i="1"/>
  <c r="X221" i="1"/>
  <c r="X213" i="1"/>
  <c r="X205" i="1"/>
  <c r="X197" i="1"/>
  <c r="X189" i="1"/>
  <c r="X181" i="1"/>
  <c r="X173" i="1"/>
  <c r="X165" i="1"/>
  <c r="X157" i="1"/>
  <c r="X149" i="1"/>
  <c r="X141" i="1"/>
  <c r="X133" i="1"/>
  <c r="X125" i="1"/>
  <c r="X117" i="1"/>
  <c r="X109" i="1"/>
  <c r="X340" i="1"/>
  <c r="X332" i="1"/>
  <c r="X324" i="1"/>
  <c r="X316" i="1"/>
  <c r="X308" i="1"/>
  <c r="X300" i="1"/>
  <c r="X292" i="1"/>
  <c r="X284" i="1"/>
  <c r="X276" i="1"/>
  <c r="X268" i="1"/>
  <c r="X260" i="1"/>
  <c r="X252" i="1"/>
  <c r="X244" i="1"/>
  <c r="X236" i="1"/>
  <c r="X228" i="1"/>
  <c r="X220" i="1"/>
  <c r="X212" i="1"/>
  <c r="X99" i="1"/>
  <c r="X91" i="1"/>
  <c r="X83" i="1"/>
  <c r="X75" i="1"/>
  <c r="X67" i="1"/>
  <c r="X59" i="1"/>
  <c r="X51" i="1"/>
  <c r="X43" i="1"/>
  <c r="X35" i="1"/>
  <c r="X27" i="1"/>
  <c r="X19" i="1"/>
  <c r="X11" i="1"/>
  <c r="X107" i="1"/>
  <c r="X98" i="1"/>
  <c r="X90" i="1"/>
  <c r="X82" i="1"/>
  <c r="X74" i="1"/>
  <c r="X66" i="1"/>
  <c r="X58" i="1"/>
  <c r="X50" i="1"/>
  <c r="X42" i="1"/>
  <c r="X34" i="1"/>
  <c r="X26" i="1"/>
  <c r="X18" i="1"/>
  <c r="X10" i="1"/>
  <c r="X306" i="1"/>
  <c r="X298" i="1"/>
  <c r="X290" i="1"/>
  <c r="X282" i="1"/>
  <c r="X274" i="1"/>
  <c r="X266" i="1"/>
  <c r="X258" i="1"/>
  <c r="X250" i="1"/>
  <c r="X242" i="1"/>
  <c r="X234" i="1"/>
  <c r="X226" i="1"/>
  <c r="X218" i="1"/>
  <c r="X210" i="1"/>
  <c r="X202" i="1"/>
  <c r="X194" i="1"/>
  <c r="X186" i="1"/>
  <c r="X178" i="1"/>
  <c r="X170" i="1"/>
  <c r="X162" i="1"/>
  <c r="X154" i="1"/>
  <c r="X130" i="1"/>
  <c r="X106" i="1"/>
  <c r="X329" i="1"/>
  <c r="X321" i="1"/>
  <c r="X313" i="1"/>
  <c r="X305" i="1"/>
  <c r="X336" i="1"/>
  <c r="X328" i="1"/>
  <c r="X320" i="1"/>
  <c r="X312" i="1"/>
  <c r="X304" i="1"/>
  <c r="X288" i="1"/>
  <c r="X335" i="1"/>
  <c r="X327" i="1"/>
  <c r="X319" i="1"/>
  <c r="X303" i="1"/>
  <c r="X279" i="1"/>
  <c r="X271" i="1"/>
  <c r="X263" i="1"/>
  <c r="X255" i="1"/>
  <c r="X239" i="1"/>
  <c r="X215" i="1"/>
  <c r="X207" i="1"/>
  <c r="X199" i="1"/>
  <c r="X191" i="1"/>
  <c r="X175" i="1"/>
  <c r="X167" i="1"/>
  <c r="X159" i="1"/>
  <c r="X143" i="1"/>
  <c r="X135" i="1"/>
  <c r="X127" i="1"/>
  <c r="X111" i="1"/>
  <c r="X103" i="1"/>
  <c r="X78" i="1"/>
  <c r="X70" i="1"/>
  <c r="X46" i="1"/>
  <c r="X38" i="1"/>
  <c r="X14" i="1"/>
  <c r="X6" i="1"/>
  <c r="X101" i="1"/>
  <c r="X339" i="1"/>
  <c r="X331" i="1"/>
  <c r="X323" i="1"/>
  <c r="X315" i="1"/>
  <c r="X307" i="1"/>
  <c r="X299" i="1"/>
  <c r="X291" i="1"/>
  <c r="X283" i="1"/>
  <c r="X275" i="1"/>
  <c r="X267" i="1"/>
  <c r="X259" i="1"/>
  <c r="X251" i="1"/>
  <c r="X243" i="1"/>
  <c r="X100" i="1"/>
  <c r="X92" i="1"/>
  <c r="X84" i="1"/>
  <c r="X76" i="1"/>
  <c r="X68" i="1"/>
  <c r="X60" i="1"/>
  <c r="X52" i="1"/>
  <c r="X44" i="1"/>
  <c r="X36" i="1"/>
  <c r="X28" i="1"/>
  <c r="X20" i="1"/>
  <c r="X12" i="1"/>
  <c r="X4" i="1"/>
  <c r="X204" i="1"/>
  <c r="X196" i="1"/>
  <c r="X188" i="1"/>
  <c r="X180" i="1"/>
  <c r="X172" i="1"/>
  <c r="X164" i="1"/>
  <c r="X156" i="1"/>
  <c r="X148" i="1"/>
  <c r="X140" i="1"/>
  <c r="X132" i="1"/>
  <c r="X124" i="1"/>
  <c r="X116" i="1"/>
  <c r="X108" i="1"/>
  <c r="X3" i="1"/>
  <c r="X97" i="1"/>
  <c r="X89" i="1"/>
  <c r="X81" i="1"/>
  <c r="X73" i="1"/>
  <c r="X65" i="1"/>
  <c r="X57" i="1"/>
  <c r="X49" i="1"/>
  <c r="X41" i="1"/>
  <c r="X33" i="1"/>
  <c r="X25" i="1"/>
  <c r="X17" i="1"/>
  <c r="X9" i="1"/>
  <c r="X297" i="1"/>
  <c r="X289" i="1"/>
  <c r="X281" i="1"/>
  <c r="X273" i="1"/>
  <c r="X265" i="1"/>
  <c r="X257" i="1"/>
  <c r="X249" i="1"/>
  <c r="X241" i="1"/>
  <c r="X233" i="1"/>
  <c r="X225" i="1"/>
  <c r="X217" i="1"/>
  <c r="X209" i="1"/>
  <c r="X201" i="1"/>
  <c r="X193" i="1"/>
  <c r="X185" i="1"/>
  <c r="X177" i="1"/>
  <c r="X169" i="1"/>
  <c r="X161" i="1"/>
  <c r="X153" i="1"/>
  <c r="X145" i="1"/>
  <c r="X137" i="1"/>
  <c r="X129" i="1"/>
  <c r="X121" i="1"/>
  <c r="X113" i="1"/>
  <c r="X105" i="1"/>
  <c r="N2" i="1" l="1"/>
  <c r="O340" i="1"/>
  <c r="N340" i="1"/>
  <c r="M340" i="1"/>
  <c r="AA340" i="1" s="1"/>
  <c r="L340" i="1"/>
  <c r="O339" i="1"/>
  <c r="N339" i="1"/>
  <c r="M339" i="1"/>
  <c r="AA339" i="1" s="1"/>
  <c r="L339" i="1"/>
  <c r="O338" i="1"/>
  <c r="N338" i="1"/>
  <c r="M338" i="1"/>
  <c r="AA338" i="1" s="1"/>
  <c r="L338" i="1"/>
  <c r="O337" i="1"/>
  <c r="N337" i="1"/>
  <c r="M337" i="1"/>
  <c r="AA337" i="1" s="1"/>
  <c r="L337" i="1"/>
  <c r="O336" i="1"/>
  <c r="N336" i="1"/>
  <c r="M336" i="1"/>
  <c r="AA336" i="1" s="1"/>
  <c r="L336" i="1"/>
  <c r="O335" i="1"/>
  <c r="N335" i="1"/>
  <c r="M335" i="1"/>
  <c r="AA335" i="1" s="1"/>
  <c r="L335" i="1"/>
  <c r="O334" i="1"/>
  <c r="N334" i="1"/>
  <c r="M334" i="1"/>
  <c r="AA334" i="1" s="1"/>
  <c r="L334" i="1"/>
  <c r="O333" i="1"/>
  <c r="N333" i="1"/>
  <c r="M333" i="1"/>
  <c r="AA333" i="1" s="1"/>
  <c r="L333" i="1"/>
  <c r="O332" i="1"/>
  <c r="N332" i="1"/>
  <c r="M332" i="1"/>
  <c r="AA332" i="1" s="1"/>
  <c r="L332" i="1"/>
  <c r="O331" i="1"/>
  <c r="N331" i="1"/>
  <c r="M331" i="1"/>
  <c r="AA331" i="1" s="1"/>
  <c r="L331" i="1"/>
  <c r="O330" i="1"/>
  <c r="N330" i="1"/>
  <c r="M330" i="1"/>
  <c r="AA330" i="1" s="1"/>
  <c r="L330" i="1"/>
  <c r="O329" i="1"/>
  <c r="N329" i="1"/>
  <c r="M329" i="1"/>
  <c r="AA329" i="1" s="1"/>
  <c r="L329" i="1"/>
  <c r="O328" i="1"/>
  <c r="N328" i="1"/>
  <c r="M328" i="1"/>
  <c r="AA328" i="1" s="1"/>
  <c r="L328" i="1"/>
  <c r="O327" i="1"/>
  <c r="N327" i="1"/>
  <c r="M327" i="1"/>
  <c r="AA327" i="1" s="1"/>
  <c r="L327" i="1"/>
  <c r="O326" i="1"/>
  <c r="N326" i="1"/>
  <c r="M326" i="1"/>
  <c r="AA326" i="1" s="1"/>
  <c r="L326" i="1"/>
  <c r="O325" i="1"/>
  <c r="N325" i="1"/>
  <c r="M325" i="1"/>
  <c r="AA325" i="1" s="1"/>
  <c r="L325" i="1"/>
  <c r="O324" i="1"/>
  <c r="N324" i="1"/>
  <c r="M324" i="1"/>
  <c r="AA324" i="1" s="1"/>
  <c r="L324" i="1"/>
  <c r="O323" i="1"/>
  <c r="N323" i="1"/>
  <c r="M323" i="1"/>
  <c r="AA323" i="1" s="1"/>
  <c r="L323" i="1"/>
  <c r="O322" i="1"/>
  <c r="N322" i="1"/>
  <c r="M322" i="1"/>
  <c r="AA322" i="1" s="1"/>
  <c r="L322" i="1"/>
  <c r="O321" i="1"/>
  <c r="N321" i="1"/>
  <c r="M321" i="1"/>
  <c r="AA321" i="1" s="1"/>
  <c r="L321" i="1"/>
  <c r="O320" i="1"/>
  <c r="N320" i="1"/>
  <c r="M320" i="1"/>
  <c r="AA320" i="1" s="1"/>
  <c r="L320" i="1"/>
  <c r="O319" i="1"/>
  <c r="N319" i="1"/>
  <c r="M319" i="1"/>
  <c r="AA319" i="1" s="1"/>
  <c r="L319" i="1"/>
  <c r="O318" i="1"/>
  <c r="N318" i="1"/>
  <c r="M318" i="1"/>
  <c r="AA318" i="1" s="1"/>
  <c r="L318" i="1"/>
  <c r="O317" i="1"/>
  <c r="N317" i="1"/>
  <c r="M317" i="1"/>
  <c r="AA317" i="1" s="1"/>
  <c r="L317" i="1"/>
  <c r="O316" i="1"/>
  <c r="N316" i="1"/>
  <c r="M316" i="1"/>
  <c r="AA316" i="1" s="1"/>
  <c r="L316" i="1"/>
  <c r="O315" i="1"/>
  <c r="N315" i="1"/>
  <c r="M315" i="1"/>
  <c r="AA315" i="1" s="1"/>
  <c r="L315" i="1"/>
  <c r="O314" i="1"/>
  <c r="N314" i="1"/>
  <c r="M314" i="1"/>
  <c r="AA314" i="1" s="1"/>
  <c r="L314" i="1"/>
  <c r="O313" i="1"/>
  <c r="N313" i="1"/>
  <c r="M313" i="1"/>
  <c r="AA313" i="1" s="1"/>
  <c r="L313" i="1"/>
  <c r="O312" i="1"/>
  <c r="N312" i="1"/>
  <c r="M312" i="1"/>
  <c r="AA312" i="1" s="1"/>
  <c r="L312" i="1"/>
  <c r="O311" i="1"/>
  <c r="N311" i="1"/>
  <c r="M311" i="1"/>
  <c r="AA311" i="1" s="1"/>
  <c r="L311" i="1"/>
  <c r="O310" i="1"/>
  <c r="N310" i="1"/>
  <c r="M310" i="1"/>
  <c r="AA310" i="1" s="1"/>
  <c r="L310" i="1"/>
  <c r="O309" i="1"/>
  <c r="N309" i="1"/>
  <c r="M309" i="1"/>
  <c r="AA309" i="1" s="1"/>
  <c r="L309" i="1"/>
  <c r="O308" i="1"/>
  <c r="N308" i="1"/>
  <c r="M308" i="1"/>
  <c r="AA308" i="1" s="1"/>
  <c r="L308" i="1"/>
  <c r="O307" i="1"/>
  <c r="N307" i="1"/>
  <c r="M307" i="1"/>
  <c r="AA307" i="1" s="1"/>
  <c r="L307" i="1"/>
  <c r="O306" i="1"/>
  <c r="N306" i="1"/>
  <c r="M306" i="1"/>
  <c r="AA306" i="1" s="1"/>
  <c r="L306" i="1"/>
  <c r="O305" i="1"/>
  <c r="N305" i="1"/>
  <c r="M305" i="1"/>
  <c r="AA305" i="1" s="1"/>
  <c r="L305" i="1"/>
  <c r="O304" i="1"/>
  <c r="N304" i="1"/>
  <c r="M304" i="1"/>
  <c r="AA304" i="1" s="1"/>
  <c r="L304" i="1"/>
  <c r="O303" i="1"/>
  <c r="N303" i="1"/>
  <c r="M303" i="1"/>
  <c r="AA303" i="1" s="1"/>
  <c r="L303" i="1"/>
  <c r="O302" i="1"/>
  <c r="N302" i="1"/>
  <c r="M302" i="1"/>
  <c r="AA302" i="1" s="1"/>
  <c r="L302" i="1"/>
  <c r="O301" i="1"/>
  <c r="N301" i="1"/>
  <c r="M301" i="1"/>
  <c r="AA301" i="1" s="1"/>
  <c r="L301" i="1"/>
  <c r="O300" i="1"/>
  <c r="N300" i="1"/>
  <c r="M300" i="1"/>
  <c r="AA300" i="1" s="1"/>
  <c r="L300" i="1"/>
  <c r="O299" i="1"/>
  <c r="N299" i="1"/>
  <c r="M299" i="1"/>
  <c r="AA299" i="1" s="1"/>
  <c r="L299" i="1"/>
  <c r="O298" i="1"/>
  <c r="N298" i="1"/>
  <c r="M298" i="1"/>
  <c r="AA298" i="1" s="1"/>
  <c r="L298" i="1"/>
  <c r="O297" i="1"/>
  <c r="N297" i="1"/>
  <c r="M297" i="1"/>
  <c r="AA297" i="1" s="1"/>
  <c r="L297" i="1"/>
  <c r="O296" i="1"/>
  <c r="N296" i="1"/>
  <c r="M296" i="1"/>
  <c r="AA296" i="1" s="1"/>
  <c r="L296" i="1"/>
  <c r="O295" i="1"/>
  <c r="N295" i="1"/>
  <c r="M295" i="1"/>
  <c r="AA295" i="1" s="1"/>
  <c r="L295" i="1"/>
  <c r="O294" i="1"/>
  <c r="N294" i="1"/>
  <c r="M294" i="1"/>
  <c r="AA294" i="1" s="1"/>
  <c r="L294" i="1"/>
  <c r="O293" i="1"/>
  <c r="N293" i="1"/>
  <c r="M293" i="1"/>
  <c r="AA293" i="1" s="1"/>
  <c r="L293" i="1"/>
  <c r="O292" i="1"/>
  <c r="N292" i="1"/>
  <c r="M292" i="1"/>
  <c r="AA292" i="1" s="1"/>
  <c r="L292" i="1"/>
  <c r="O291" i="1"/>
  <c r="N291" i="1"/>
  <c r="M291" i="1"/>
  <c r="AA291" i="1" s="1"/>
  <c r="L291" i="1"/>
  <c r="O290" i="1"/>
  <c r="N290" i="1"/>
  <c r="M290" i="1"/>
  <c r="AA290" i="1" s="1"/>
  <c r="L290" i="1"/>
  <c r="O289" i="1"/>
  <c r="N289" i="1"/>
  <c r="M289" i="1"/>
  <c r="AA289" i="1" s="1"/>
  <c r="L289" i="1"/>
  <c r="O288" i="1"/>
  <c r="N288" i="1"/>
  <c r="M288" i="1"/>
  <c r="AA288" i="1" s="1"/>
  <c r="L288" i="1"/>
  <c r="O287" i="1"/>
  <c r="N287" i="1"/>
  <c r="M287" i="1"/>
  <c r="AA287" i="1" s="1"/>
  <c r="L287" i="1"/>
  <c r="O286" i="1"/>
  <c r="N286" i="1"/>
  <c r="M286" i="1"/>
  <c r="AA286" i="1" s="1"/>
  <c r="L286" i="1"/>
  <c r="O285" i="1"/>
  <c r="N285" i="1"/>
  <c r="M285" i="1"/>
  <c r="AA285" i="1" s="1"/>
  <c r="L285" i="1"/>
  <c r="O284" i="1"/>
  <c r="N284" i="1"/>
  <c r="M284" i="1"/>
  <c r="AA284" i="1" s="1"/>
  <c r="L284" i="1"/>
  <c r="O283" i="1"/>
  <c r="N283" i="1"/>
  <c r="M283" i="1"/>
  <c r="AA283" i="1" s="1"/>
  <c r="L283" i="1"/>
  <c r="O282" i="1"/>
  <c r="N282" i="1"/>
  <c r="M282" i="1"/>
  <c r="AA282" i="1" s="1"/>
  <c r="L282" i="1"/>
  <c r="O281" i="1"/>
  <c r="N281" i="1"/>
  <c r="M281" i="1"/>
  <c r="AA281" i="1" s="1"/>
  <c r="L281" i="1"/>
  <c r="O280" i="1"/>
  <c r="N280" i="1"/>
  <c r="M280" i="1"/>
  <c r="AA280" i="1" s="1"/>
  <c r="L280" i="1"/>
  <c r="O279" i="1"/>
  <c r="N279" i="1"/>
  <c r="M279" i="1"/>
  <c r="AA279" i="1" s="1"/>
  <c r="L279" i="1"/>
  <c r="O278" i="1"/>
  <c r="N278" i="1"/>
  <c r="M278" i="1"/>
  <c r="AA278" i="1" s="1"/>
  <c r="L278" i="1"/>
  <c r="O277" i="1"/>
  <c r="N277" i="1"/>
  <c r="M277" i="1"/>
  <c r="AA277" i="1" s="1"/>
  <c r="L277" i="1"/>
  <c r="O276" i="1"/>
  <c r="N276" i="1"/>
  <c r="M276" i="1"/>
  <c r="AA276" i="1" s="1"/>
  <c r="L276" i="1"/>
  <c r="O275" i="1"/>
  <c r="N275" i="1"/>
  <c r="M275" i="1"/>
  <c r="AA275" i="1" s="1"/>
  <c r="L275" i="1"/>
  <c r="O274" i="1"/>
  <c r="N274" i="1"/>
  <c r="M274" i="1"/>
  <c r="AA274" i="1" s="1"/>
  <c r="L274" i="1"/>
  <c r="O273" i="1"/>
  <c r="N273" i="1"/>
  <c r="M273" i="1"/>
  <c r="AA273" i="1" s="1"/>
  <c r="L273" i="1"/>
  <c r="O272" i="1"/>
  <c r="N272" i="1"/>
  <c r="M272" i="1"/>
  <c r="AA272" i="1" s="1"/>
  <c r="L272" i="1"/>
  <c r="O271" i="1"/>
  <c r="N271" i="1"/>
  <c r="M271" i="1"/>
  <c r="AA271" i="1" s="1"/>
  <c r="L271" i="1"/>
  <c r="O270" i="1"/>
  <c r="N270" i="1"/>
  <c r="M270" i="1"/>
  <c r="AA270" i="1" s="1"/>
  <c r="L270" i="1"/>
  <c r="O269" i="1"/>
  <c r="N269" i="1"/>
  <c r="M269" i="1"/>
  <c r="AA269" i="1" s="1"/>
  <c r="L269" i="1"/>
  <c r="O268" i="1"/>
  <c r="N268" i="1"/>
  <c r="M268" i="1"/>
  <c r="AA268" i="1" s="1"/>
  <c r="L268" i="1"/>
  <c r="O267" i="1"/>
  <c r="N267" i="1"/>
  <c r="M267" i="1"/>
  <c r="AA267" i="1" s="1"/>
  <c r="L267" i="1"/>
  <c r="O266" i="1"/>
  <c r="N266" i="1"/>
  <c r="M266" i="1"/>
  <c r="AA266" i="1" s="1"/>
  <c r="L266" i="1"/>
  <c r="O265" i="1"/>
  <c r="N265" i="1"/>
  <c r="M265" i="1"/>
  <c r="AA265" i="1" s="1"/>
  <c r="L265" i="1"/>
  <c r="O264" i="1"/>
  <c r="N264" i="1"/>
  <c r="M264" i="1"/>
  <c r="AA264" i="1" s="1"/>
  <c r="L264" i="1"/>
  <c r="O263" i="1"/>
  <c r="N263" i="1"/>
  <c r="M263" i="1"/>
  <c r="AA263" i="1" s="1"/>
  <c r="L263" i="1"/>
  <c r="O262" i="1"/>
  <c r="N262" i="1"/>
  <c r="M262" i="1"/>
  <c r="AA262" i="1" s="1"/>
  <c r="L262" i="1"/>
  <c r="O261" i="1"/>
  <c r="N261" i="1"/>
  <c r="M261" i="1"/>
  <c r="AA261" i="1" s="1"/>
  <c r="L261" i="1"/>
  <c r="O260" i="1"/>
  <c r="N260" i="1"/>
  <c r="M260" i="1"/>
  <c r="AA260" i="1" s="1"/>
  <c r="L260" i="1"/>
  <c r="O259" i="1"/>
  <c r="N259" i="1"/>
  <c r="M259" i="1"/>
  <c r="AA259" i="1" s="1"/>
  <c r="L259" i="1"/>
  <c r="O258" i="1"/>
  <c r="N258" i="1"/>
  <c r="M258" i="1"/>
  <c r="AA258" i="1" s="1"/>
  <c r="L258" i="1"/>
  <c r="O257" i="1"/>
  <c r="N257" i="1"/>
  <c r="M257" i="1"/>
  <c r="AA257" i="1" s="1"/>
  <c r="L257" i="1"/>
  <c r="O256" i="1"/>
  <c r="N256" i="1"/>
  <c r="M256" i="1"/>
  <c r="AA256" i="1" s="1"/>
  <c r="L256" i="1"/>
  <c r="O255" i="1"/>
  <c r="N255" i="1"/>
  <c r="M255" i="1"/>
  <c r="AA255" i="1" s="1"/>
  <c r="L255" i="1"/>
  <c r="O254" i="1"/>
  <c r="N254" i="1"/>
  <c r="M254" i="1"/>
  <c r="AA254" i="1" s="1"/>
  <c r="L254" i="1"/>
  <c r="O253" i="1"/>
  <c r="N253" i="1"/>
  <c r="M253" i="1"/>
  <c r="AA253" i="1" s="1"/>
  <c r="L253" i="1"/>
  <c r="O252" i="1"/>
  <c r="N252" i="1"/>
  <c r="M252" i="1"/>
  <c r="AA252" i="1" s="1"/>
  <c r="L252" i="1"/>
  <c r="O251" i="1"/>
  <c r="N251" i="1"/>
  <c r="M251" i="1"/>
  <c r="AA251" i="1" s="1"/>
  <c r="L251" i="1"/>
  <c r="O250" i="1"/>
  <c r="N250" i="1"/>
  <c r="M250" i="1"/>
  <c r="AA250" i="1" s="1"/>
  <c r="L250" i="1"/>
  <c r="O249" i="1"/>
  <c r="N249" i="1"/>
  <c r="M249" i="1"/>
  <c r="AA249" i="1" s="1"/>
  <c r="L249" i="1"/>
  <c r="O248" i="1"/>
  <c r="N248" i="1"/>
  <c r="M248" i="1"/>
  <c r="AA248" i="1" s="1"/>
  <c r="L248" i="1"/>
  <c r="O247" i="1"/>
  <c r="N247" i="1"/>
  <c r="M247" i="1"/>
  <c r="AA247" i="1" s="1"/>
  <c r="L247" i="1"/>
  <c r="O246" i="1"/>
  <c r="N246" i="1"/>
  <c r="M246" i="1"/>
  <c r="AA246" i="1" s="1"/>
  <c r="L246" i="1"/>
  <c r="O245" i="1"/>
  <c r="N245" i="1"/>
  <c r="M245" i="1"/>
  <c r="AA245" i="1" s="1"/>
  <c r="L245" i="1"/>
  <c r="O244" i="1"/>
  <c r="N244" i="1"/>
  <c r="M244" i="1"/>
  <c r="AA244" i="1" s="1"/>
  <c r="L244" i="1"/>
  <c r="O243" i="1"/>
  <c r="N243" i="1"/>
  <c r="M243" i="1"/>
  <c r="AA243" i="1" s="1"/>
  <c r="L243" i="1"/>
  <c r="O242" i="1"/>
  <c r="N242" i="1"/>
  <c r="M242" i="1"/>
  <c r="AA242" i="1" s="1"/>
  <c r="L242" i="1"/>
  <c r="O241" i="1"/>
  <c r="N241" i="1"/>
  <c r="M241" i="1"/>
  <c r="AA241" i="1" s="1"/>
  <c r="L241" i="1"/>
  <c r="O240" i="1"/>
  <c r="N240" i="1"/>
  <c r="M240" i="1"/>
  <c r="AA240" i="1" s="1"/>
  <c r="L240" i="1"/>
  <c r="O239" i="1"/>
  <c r="N239" i="1"/>
  <c r="M239" i="1"/>
  <c r="AA239" i="1" s="1"/>
  <c r="L239" i="1"/>
  <c r="O238" i="1"/>
  <c r="N238" i="1"/>
  <c r="M238" i="1"/>
  <c r="AA238" i="1" s="1"/>
  <c r="L238" i="1"/>
  <c r="O237" i="1"/>
  <c r="N237" i="1"/>
  <c r="M237" i="1"/>
  <c r="AA237" i="1" s="1"/>
  <c r="L237" i="1"/>
  <c r="O236" i="1"/>
  <c r="N236" i="1"/>
  <c r="M236" i="1"/>
  <c r="AA236" i="1" s="1"/>
  <c r="L236" i="1"/>
  <c r="O235" i="1"/>
  <c r="N235" i="1"/>
  <c r="M235" i="1"/>
  <c r="AA235" i="1" s="1"/>
  <c r="L235" i="1"/>
  <c r="O234" i="1"/>
  <c r="N234" i="1"/>
  <c r="M234" i="1"/>
  <c r="AA234" i="1" s="1"/>
  <c r="L234" i="1"/>
  <c r="O233" i="1"/>
  <c r="N233" i="1"/>
  <c r="M233" i="1"/>
  <c r="AA233" i="1" s="1"/>
  <c r="L233" i="1"/>
  <c r="O232" i="1"/>
  <c r="N232" i="1"/>
  <c r="M232" i="1"/>
  <c r="AA232" i="1" s="1"/>
  <c r="L232" i="1"/>
  <c r="O231" i="1"/>
  <c r="N231" i="1"/>
  <c r="M231" i="1"/>
  <c r="AA231" i="1" s="1"/>
  <c r="L231" i="1"/>
  <c r="O230" i="1"/>
  <c r="N230" i="1"/>
  <c r="M230" i="1"/>
  <c r="AA230" i="1" s="1"/>
  <c r="L230" i="1"/>
  <c r="O229" i="1"/>
  <c r="N229" i="1"/>
  <c r="M229" i="1"/>
  <c r="AA229" i="1" s="1"/>
  <c r="L229" i="1"/>
  <c r="O228" i="1"/>
  <c r="N228" i="1"/>
  <c r="M228" i="1"/>
  <c r="AA228" i="1" s="1"/>
  <c r="L228" i="1"/>
  <c r="O227" i="1"/>
  <c r="N227" i="1"/>
  <c r="M227" i="1"/>
  <c r="AA227" i="1" s="1"/>
  <c r="L227" i="1"/>
  <c r="O226" i="1"/>
  <c r="N226" i="1"/>
  <c r="M226" i="1"/>
  <c r="AA226" i="1" s="1"/>
  <c r="L226" i="1"/>
  <c r="O225" i="1"/>
  <c r="N225" i="1"/>
  <c r="M225" i="1"/>
  <c r="AA225" i="1" s="1"/>
  <c r="L225" i="1"/>
  <c r="O224" i="1"/>
  <c r="N224" i="1"/>
  <c r="M224" i="1"/>
  <c r="AA224" i="1" s="1"/>
  <c r="L224" i="1"/>
  <c r="O223" i="1"/>
  <c r="N223" i="1"/>
  <c r="M223" i="1"/>
  <c r="AA223" i="1" s="1"/>
  <c r="L223" i="1"/>
  <c r="O222" i="1"/>
  <c r="N222" i="1"/>
  <c r="M222" i="1"/>
  <c r="AA222" i="1" s="1"/>
  <c r="L222" i="1"/>
  <c r="O221" i="1"/>
  <c r="N221" i="1"/>
  <c r="M221" i="1"/>
  <c r="AA221" i="1" s="1"/>
  <c r="L221" i="1"/>
  <c r="O220" i="1"/>
  <c r="N220" i="1"/>
  <c r="M220" i="1"/>
  <c r="AA220" i="1" s="1"/>
  <c r="L220" i="1"/>
  <c r="O219" i="1"/>
  <c r="N219" i="1"/>
  <c r="M219" i="1"/>
  <c r="AA219" i="1" s="1"/>
  <c r="L219" i="1"/>
  <c r="O218" i="1"/>
  <c r="N218" i="1"/>
  <c r="M218" i="1"/>
  <c r="AA218" i="1" s="1"/>
  <c r="L218" i="1"/>
  <c r="O217" i="1"/>
  <c r="N217" i="1"/>
  <c r="M217" i="1"/>
  <c r="AA217" i="1" s="1"/>
  <c r="L217" i="1"/>
  <c r="O216" i="1"/>
  <c r="N216" i="1"/>
  <c r="M216" i="1"/>
  <c r="AA216" i="1" s="1"/>
  <c r="L216" i="1"/>
  <c r="O215" i="1"/>
  <c r="N215" i="1"/>
  <c r="M215" i="1"/>
  <c r="AA215" i="1" s="1"/>
  <c r="L215" i="1"/>
  <c r="O214" i="1"/>
  <c r="N214" i="1"/>
  <c r="M214" i="1"/>
  <c r="AA214" i="1" s="1"/>
  <c r="L214" i="1"/>
  <c r="O213" i="1"/>
  <c r="N213" i="1"/>
  <c r="M213" i="1"/>
  <c r="AA213" i="1" s="1"/>
  <c r="L213" i="1"/>
  <c r="O212" i="1"/>
  <c r="N212" i="1"/>
  <c r="M212" i="1"/>
  <c r="AA212" i="1" s="1"/>
  <c r="L212" i="1"/>
  <c r="O211" i="1"/>
  <c r="N211" i="1"/>
  <c r="M211" i="1"/>
  <c r="AA211" i="1" s="1"/>
  <c r="L211" i="1"/>
  <c r="O210" i="1"/>
  <c r="N210" i="1"/>
  <c r="M210" i="1"/>
  <c r="AA210" i="1" s="1"/>
  <c r="L210" i="1"/>
  <c r="O209" i="1"/>
  <c r="N209" i="1"/>
  <c r="M209" i="1"/>
  <c r="AA209" i="1" s="1"/>
  <c r="L209" i="1"/>
  <c r="O208" i="1"/>
  <c r="N208" i="1"/>
  <c r="M208" i="1"/>
  <c r="AA208" i="1" s="1"/>
  <c r="L208" i="1"/>
  <c r="O207" i="1"/>
  <c r="N207" i="1"/>
  <c r="M207" i="1"/>
  <c r="AA207" i="1" s="1"/>
  <c r="L207" i="1"/>
  <c r="O206" i="1"/>
  <c r="N206" i="1"/>
  <c r="M206" i="1"/>
  <c r="AA206" i="1" s="1"/>
  <c r="L206" i="1"/>
  <c r="O205" i="1"/>
  <c r="N205" i="1"/>
  <c r="M205" i="1"/>
  <c r="AA205" i="1" s="1"/>
  <c r="L205" i="1"/>
  <c r="O204" i="1"/>
  <c r="N204" i="1"/>
  <c r="M204" i="1"/>
  <c r="AA204" i="1" s="1"/>
  <c r="L204" i="1"/>
  <c r="O203" i="1"/>
  <c r="N203" i="1"/>
  <c r="M203" i="1"/>
  <c r="AA203" i="1" s="1"/>
  <c r="L203" i="1"/>
  <c r="O202" i="1"/>
  <c r="N202" i="1"/>
  <c r="M202" i="1"/>
  <c r="AA202" i="1" s="1"/>
  <c r="L202" i="1"/>
  <c r="O201" i="1"/>
  <c r="N201" i="1"/>
  <c r="M201" i="1"/>
  <c r="AA201" i="1" s="1"/>
  <c r="L201" i="1"/>
  <c r="O200" i="1"/>
  <c r="N200" i="1"/>
  <c r="M200" i="1"/>
  <c r="AA200" i="1" s="1"/>
  <c r="L200" i="1"/>
  <c r="O199" i="1"/>
  <c r="N199" i="1"/>
  <c r="M199" i="1"/>
  <c r="AA199" i="1" s="1"/>
  <c r="L199" i="1"/>
  <c r="O198" i="1"/>
  <c r="N198" i="1"/>
  <c r="M198" i="1"/>
  <c r="AA198" i="1" s="1"/>
  <c r="L198" i="1"/>
  <c r="O197" i="1"/>
  <c r="N197" i="1"/>
  <c r="M197" i="1"/>
  <c r="AA197" i="1" s="1"/>
  <c r="L197" i="1"/>
  <c r="O196" i="1"/>
  <c r="N196" i="1"/>
  <c r="M196" i="1"/>
  <c r="AA196" i="1" s="1"/>
  <c r="L196" i="1"/>
  <c r="O195" i="1"/>
  <c r="N195" i="1"/>
  <c r="M195" i="1"/>
  <c r="AA195" i="1" s="1"/>
  <c r="L195" i="1"/>
  <c r="O194" i="1"/>
  <c r="N194" i="1"/>
  <c r="M194" i="1"/>
  <c r="AA194" i="1" s="1"/>
  <c r="L194" i="1"/>
  <c r="O193" i="1"/>
  <c r="N193" i="1"/>
  <c r="M193" i="1"/>
  <c r="AA193" i="1" s="1"/>
  <c r="L193" i="1"/>
  <c r="O192" i="1"/>
  <c r="N192" i="1"/>
  <c r="M192" i="1"/>
  <c r="AA192" i="1" s="1"/>
  <c r="L192" i="1"/>
  <c r="O191" i="1"/>
  <c r="N191" i="1"/>
  <c r="M191" i="1"/>
  <c r="AA191" i="1" s="1"/>
  <c r="L191" i="1"/>
  <c r="O190" i="1"/>
  <c r="N190" i="1"/>
  <c r="M190" i="1"/>
  <c r="AA190" i="1" s="1"/>
  <c r="L190" i="1"/>
  <c r="O189" i="1"/>
  <c r="N189" i="1"/>
  <c r="M189" i="1"/>
  <c r="AA189" i="1" s="1"/>
  <c r="L189" i="1"/>
  <c r="O188" i="1"/>
  <c r="N188" i="1"/>
  <c r="M188" i="1"/>
  <c r="AA188" i="1" s="1"/>
  <c r="L188" i="1"/>
  <c r="O187" i="1"/>
  <c r="N187" i="1"/>
  <c r="M187" i="1"/>
  <c r="AA187" i="1" s="1"/>
  <c r="L187" i="1"/>
  <c r="O186" i="1"/>
  <c r="N186" i="1"/>
  <c r="M186" i="1"/>
  <c r="AA186" i="1" s="1"/>
  <c r="L186" i="1"/>
  <c r="O185" i="1"/>
  <c r="N185" i="1"/>
  <c r="M185" i="1"/>
  <c r="AA185" i="1" s="1"/>
  <c r="L185" i="1"/>
  <c r="O184" i="1"/>
  <c r="N184" i="1"/>
  <c r="M184" i="1"/>
  <c r="AA184" i="1" s="1"/>
  <c r="L184" i="1"/>
  <c r="O183" i="1"/>
  <c r="N183" i="1"/>
  <c r="M183" i="1"/>
  <c r="AA183" i="1" s="1"/>
  <c r="L183" i="1"/>
  <c r="O182" i="1"/>
  <c r="N182" i="1"/>
  <c r="M182" i="1"/>
  <c r="AA182" i="1" s="1"/>
  <c r="L182" i="1"/>
  <c r="O181" i="1"/>
  <c r="N181" i="1"/>
  <c r="M181" i="1"/>
  <c r="AA181" i="1" s="1"/>
  <c r="L181" i="1"/>
  <c r="O180" i="1"/>
  <c r="N180" i="1"/>
  <c r="M180" i="1"/>
  <c r="AA180" i="1" s="1"/>
  <c r="L180" i="1"/>
  <c r="O179" i="1"/>
  <c r="N179" i="1"/>
  <c r="M179" i="1"/>
  <c r="AA179" i="1" s="1"/>
  <c r="L179" i="1"/>
  <c r="O178" i="1"/>
  <c r="N178" i="1"/>
  <c r="M178" i="1"/>
  <c r="AA178" i="1" s="1"/>
  <c r="L178" i="1"/>
  <c r="O177" i="1"/>
  <c r="N177" i="1"/>
  <c r="M177" i="1"/>
  <c r="AA177" i="1" s="1"/>
  <c r="L177" i="1"/>
  <c r="O176" i="1"/>
  <c r="N176" i="1"/>
  <c r="M176" i="1"/>
  <c r="AA176" i="1" s="1"/>
  <c r="L176" i="1"/>
  <c r="O175" i="1"/>
  <c r="N175" i="1"/>
  <c r="M175" i="1"/>
  <c r="AA175" i="1" s="1"/>
  <c r="L175" i="1"/>
  <c r="O174" i="1"/>
  <c r="N174" i="1"/>
  <c r="M174" i="1"/>
  <c r="AA174" i="1" s="1"/>
  <c r="L174" i="1"/>
  <c r="O173" i="1"/>
  <c r="N173" i="1"/>
  <c r="M173" i="1"/>
  <c r="AA173" i="1" s="1"/>
  <c r="L173" i="1"/>
  <c r="O172" i="1"/>
  <c r="N172" i="1"/>
  <c r="M172" i="1"/>
  <c r="AA172" i="1" s="1"/>
  <c r="L172" i="1"/>
  <c r="O171" i="1"/>
  <c r="N171" i="1"/>
  <c r="M171" i="1"/>
  <c r="AA171" i="1" s="1"/>
  <c r="L171" i="1"/>
  <c r="O170" i="1"/>
  <c r="N170" i="1"/>
  <c r="M170" i="1"/>
  <c r="AA170" i="1" s="1"/>
  <c r="L170" i="1"/>
  <c r="O169" i="1"/>
  <c r="N169" i="1"/>
  <c r="M169" i="1"/>
  <c r="AA169" i="1" s="1"/>
  <c r="L169" i="1"/>
  <c r="O168" i="1"/>
  <c r="N168" i="1"/>
  <c r="M168" i="1"/>
  <c r="AA168" i="1" s="1"/>
  <c r="L168" i="1"/>
  <c r="O167" i="1"/>
  <c r="N167" i="1"/>
  <c r="M167" i="1"/>
  <c r="AA167" i="1" s="1"/>
  <c r="L167" i="1"/>
  <c r="O166" i="1"/>
  <c r="N166" i="1"/>
  <c r="M166" i="1"/>
  <c r="AA166" i="1" s="1"/>
  <c r="L166" i="1"/>
  <c r="O165" i="1"/>
  <c r="N165" i="1"/>
  <c r="M165" i="1"/>
  <c r="AA165" i="1" s="1"/>
  <c r="L165" i="1"/>
  <c r="O164" i="1"/>
  <c r="N164" i="1"/>
  <c r="M164" i="1"/>
  <c r="AA164" i="1" s="1"/>
  <c r="L164" i="1"/>
  <c r="O163" i="1"/>
  <c r="N163" i="1"/>
  <c r="M163" i="1"/>
  <c r="AA163" i="1" s="1"/>
  <c r="L163" i="1"/>
  <c r="O162" i="1"/>
  <c r="N162" i="1"/>
  <c r="M162" i="1"/>
  <c r="AA162" i="1" s="1"/>
  <c r="L162" i="1"/>
  <c r="O161" i="1"/>
  <c r="N161" i="1"/>
  <c r="M161" i="1"/>
  <c r="AA161" i="1" s="1"/>
  <c r="L161" i="1"/>
  <c r="O160" i="1"/>
  <c r="N160" i="1"/>
  <c r="M160" i="1"/>
  <c r="AA160" i="1" s="1"/>
  <c r="L160" i="1"/>
  <c r="O159" i="1"/>
  <c r="N159" i="1"/>
  <c r="M159" i="1"/>
  <c r="AA159" i="1" s="1"/>
  <c r="L159" i="1"/>
  <c r="O158" i="1"/>
  <c r="N158" i="1"/>
  <c r="M158" i="1"/>
  <c r="AA158" i="1" s="1"/>
  <c r="L158" i="1"/>
  <c r="O157" i="1"/>
  <c r="N157" i="1"/>
  <c r="M157" i="1"/>
  <c r="AA157" i="1" s="1"/>
  <c r="L157" i="1"/>
  <c r="O156" i="1"/>
  <c r="N156" i="1"/>
  <c r="M156" i="1"/>
  <c r="AA156" i="1" s="1"/>
  <c r="L156" i="1"/>
  <c r="O155" i="1"/>
  <c r="N155" i="1"/>
  <c r="M155" i="1"/>
  <c r="AA155" i="1" s="1"/>
  <c r="L155" i="1"/>
  <c r="O154" i="1"/>
  <c r="N154" i="1"/>
  <c r="M154" i="1"/>
  <c r="AA154" i="1" s="1"/>
  <c r="L154" i="1"/>
  <c r="O153" i="1"/>
  <c r="N153" i="1"/>
  <c r="M153" i="1"/>
  <c r="AA153" i="1" s="1"/>
  <c r="L153" i="1"/>
  <c r="O152" i="1"/>
  <c r="N152" i="1"/>
  <c r="M152" i="1"/>
  <c r="AA152" i="1" s="1"/>
  <c r="L152" i="1"/>
  <c r="O151" i="1"/>
  <c r="N151" i="1"/>
  <c r="M151" i="1"/>
  <c r="AA151" i="1" s="1"/>
  <c r="L151" i="1"/>
  <c r="O150" i="1"/>
  <c r="N150" i="1"/>
  <c r="M150" i="1"/>
  <c r="AA150" i="1" s="1"/>
  <c r="L150" i="1"/>
  <c r="O149" i="1"/>
  <c r="N149" i="1"/>
  <c r="M149" i="1"/>
  <c r="AA149" i="1" s="1"/>
  <c r="L149" i="1"/>
  <c r="O148" i="1"/>
  <c r="N148" i="1"/>
  <c r="M148" i="1"/>
  <c r="AA148" i="1" s="1"/>
  <c r="L148" i="1"/>
  <c r="O147" i="1"/>
  <c r="N147" i="1"/>
  <c r="M147" i="1"/>
  <c r="AA147" i="1" s="1"/>
  <c r="L147" i="1"/>
  <c r="O146" i="1"/>
  <c r="N146" i="1"/>
  <c r="M146" i="1"/>
  <c r="AA146" i="1" s="1"/>
  <c r="L146" i="1"/>
  <c r="O145" i="1"/>
  <c r="N145" i="1"/>
  <c r="M145" i="1"/>
  <c r="AA145" i="1" s="1"/>
  <c r="L145" i="1"/>
  <c r="O144" i="1"/>
  <c r="N144" i="1"/>
  <c r="M144" i="1"/>
  <c r="AA144" i="1" s="1"/>
  <c r="L144" i="1"/>
  <c r="O143" i="1"/>
  <c r="N143" i="1"/>
  <c r="M143" i="1"/>
  <c r="AA143" i="1" s="1"/>
  <c r="L143" i="1"/>
  <c r="O142" i="1"/>
  <c r="N142" i="1"/>
  <c r="M142" i="1"/>
  <c r="AA142" i="1" s="1"/>
  <c r="L142" i="1"/>
  <c r="O141" i="1"/>
  <c r="N141" i="1"/>
  <c r="M141" i="1"/>
  <c r="AA141" i="1" s="1"/>
  <c r="L141" i="1"/>
  <c r="O140" i="1"/>
  <c r="N140" i="1"/>
  <c r="M140" i="1"/>
  <c r="AA140" i="1" s="1"/>
  <c r="L140" i="1"/>
  <c r="O139" i="1"/>
  <c r="N139" i="1"/>
  <c r="M139" i="1"/>
  <c r="AA139" i="1" s="1"/>
  <c r="L139" i="1"/>
  <c r="O138" i="1"/>
  <c r="N138" i="1"/>
  <c r="M138" i="1"/>
  <c r="AA138" i="1" s="1"/>
  <c r="L138" i="1"/>
  <c r="O137" i="1"/>
  <c r="N137" i="1"/>
  <c r="M137" i="1"/>
  <c r="AA137" i="1" s="1"/>
  <c r="L137" i="1"/>
  <c r="O136" i="1"/>
  <c r="N136" i="1"/>
  <c r="M136" i="1"/>
  <c r="AA136" i="1" s="1"/>
  <c r="L136" i="1"/>
  <c r="O135" i="1"/>
  <c r="N135" i="1"/>
  <c r="M135" i="1"/>
  <c r="AA135" i="1" s="1"/>
  <c r="L135" i="1"/>
  <c r="O134" i="1"/>
  <c r="N134" i="1"/>
  <c r="M134" i="1"/>
  <c r="AA134" i="1" s="1"/>
  <c r="L134" i="1"/>
  <c r="O133" i="1"/>
  <c r="N133" i="1"/>
  <c r="M133" i="1"/>
  <c r="AA133" i="1" s="1"/>
  <c r="L133" i="1"/>
  <c r="O132" i="1"/>
  <c r="N132" i="1"/>
  <c r="M132" i="1"/>
  <c r="AA132" i="1" s="1"/>
  <c r="L132" i="1"/>
  <c r="O131" i="1"/>
  <c r="N131" i="1"/>
  <c r="M131" i="1"/>
  <c r="AA131" i="1" s="1"/>
  <c r="L131" i="1"/>
  <c r="O130" i="1"/>
  <c r="N130" i="1"/>
  <c r="M130" i="1"/>
  <c r="AA130" i="1" s="1"/>
  <c r="L130" i="1"/>
  <c r="O129" i="1"/>
  <c r="N129" i="1"/>
  <c r="M129" i="1"/>
  <c r="AA129" i="1" s="1"/>
  <c r="L129" i="1"/>
  <c r="O128" i="1"/>
  <c r="N128" i="1"/>
  <c r="M128" i="1"/>
  <c r="AA128" i="1" s="1"/>
  <c r="L128" i="1"/>
  <c r="O127" i="1"/>
  <c r="N127" i="1"/>
  <c r="M127" i="1"/>
  <c r="AA127" i="1" s="1"/>
  <c r="L127" i="1"/>
  <c r="O126" i="1"/>
  <c r="N126" i="1"/>
  <c r="M126" i="1"/>
  <c r="AA126" i="1" s="1"/>
  <c r="L126" i="1"/>
  <c r="O125" i="1"/>
  <c r="N125" i="1"/>
  <c r="M125" i="1"/>
  <c r="AA125" i="1" s="1"/>
  <c r="L125" i="1"/>
  <c r="O124" i="1"/>
  <c r="N124" i="1"/>
  <c r="M124" i="1"/>
  <c r="AA124" i="1" s="1"/>
  <c r="L124" i="1"/>
  <c r="O123" i="1"/>
  <c r="N123" i="1"/>
  <c r="M123" i="1"/>
  <c r="AA123" i="1" s="1"/>
  <c r="L123" i="1"/>
  <c r="O122" i="1"/>
  <c r="N122" i="1"/>
  <c r="M122" i="1"/>
  <c r="AA122" i="1" s="1"/>
  <c r="L122" i="1"/>
  <c r="O121" i="1"/>
  <c r="N121" i="1"/>
  <c r="M121" i="1"/>
  <c r="AA121" i="1" s="1"/>
  <c r="L121" i="1"/>
  <c r="O120" i="1"/>
  <c r="N120" i="1"/>
  <c r="M120" i="1"/>
  <c r="AA120" i="1" s="1"/>
  <c r="L120" i="1"/>
  <c r="O119" i="1"/>
  <c r="N119" i="1"/>
  <c r="M119" i="1"/>
  <c r="AA119" i="1" s="1"/>
  <c r="L119" i="1"/>
  <c r="O118" i="1"/>
  <c r="N118" i="1"/>
  <c r="M118" i="1"/>
  <c r="AA118" i="1" s="1"/>
  <c r="L118" i="1"/>
  <c r="O117" i="1"/>
  <c r="N117" i="1"/>
  <c r="M117" i="1"/>
  <c r="AA117" i="1" s="1"/>
  <c r="L117" i="1"/>
  <c r="O116" i="1"/>
  <c r="N116" i="1"/>
  <c r="M116" i="1"/>
  <c r="AA116" i="1" s="1"/>
  <c r="L116" i="1"/>
  <c r="O115" i="1"/>
  <c r="N115" i="1"/>
  <c r="M115" i="1"/>
  <c r="AA115" i="1" s="1"/>
  <c r="L115" i="1"/>
  <c r="O114" i="1"/>
  <c r="N114" i="1"/>
  <c r="M114" i="1"/>
  <c r="AA114" i="1" s="1"/>
  <c r="L114" i="1"/>
  <c r="O113" i="1"/>
  <c r="N113" i="1"/>
  <c r="M113" i="1"/>
  <c r="AA113" i="1" s="1"/>
  <c r="L113" i="1"/>
  <c r="O112" i="1"/>
  <c r="N112" i="1"/>
  <c r="M112" i="1"/>
  <c r="AA112" i="1" s="1"/>
  <c r="L112" i="1"/>
  <c r="O111" i="1"/>
  <c r="N111" i="1"/>
  <c r="M111" i="1"/>
  <c r="AA111" i="1" s="1"/>
  <c r="L111" i="1"/>
  <c r="O110" i="1"/>
  <c r="N110" i="1"/>
  <c r="M110" i="1"/>
  <c r="AA110" i="1" s="1"/>
  <c r="L110" i="1"/>
  <c r="O109" i="1"/>
  <c r="N109" i="1"/>
  <c r="M109" i="1"/>
  <c r="AA109" i="1" s="1"/>
  <c r="L109" i="1"/>
  <c r="O108" i="1"/>
  <c r="N108" i="1"/>
  <c r="M108" i="1"/>
  <c r="AA108" i="1" s="1"/>
  <c r="L108" i="1"/>
  <c r="O107" i="1"/>
  <c r="N107" i="1"/>
  <c r="M107" i="1"/>
  <c r="AA107" i="1" s="1"/>
  <c r="L107" i="1"/>
  <c r="O106" i="1"/>
  <c r="N106" i="1"/>
  <c r="M106" i="1"/>
  <c r="AA106" i="1" s="1"/>
  <c r="L106" i="1"/>
  <c r="O105" i="1"/>
  <c r="N105" i="1"/>
  <c r="M105" i="1"/>
  <c r="AA105" i="1" s="1"/>
  <c r="L105" i="1"/>
  <c r="O104" i="1"/>
  <c r="N104" i="1"/>
  <c r="M104" i="1"/>
  <c r="AA104" i="1" s="1"/>
  <c r="L104" i="1"/>
  <c r="O103" i="1"/>
  <c r="N103" i="1"/>
  <c r="M103" i="1"/>
  <c r="AA103" i="1" s="1"/>
  <c r="L103" i="1"/>
  <c r="O102" i="1"/>
  <c r="N102" i="1"/>
  <c r="M102" i="1"/>
  <c r="AA102" i="1" s="1"/>
  <c r="L102" i="1"/>
  <c r="O101" i="1"/>
  <c r="N101" i="1"/>
  <c r="M101" i="1"/>
  <c r="AA101" i="1" s="1"/>
  <c r="L101" i="1"/>
  <c r="O100" i="1"/>
  <c r="N100" i="1"/>
  <c r="M100" i="1"/>
  <c r="AA100" i="1" s="1"/>
  <c r="L100" i="1"/>
  <c r="O99" i="1"/>
  <c r="N99" i="1"/>
  <c r="M99" i="1"/>
  <c r="AA99" i="1" s="1"/>
  <c r="L99" i="1"/>
  <c r="O98" i="1"/>
  <c r="N98" i="1"/>
  <c r="M98" i="1"/>
  <c r="AA98" i="1" s="1"/>
  <c r="L98" i="1"/>
  <c r="O97" i="1"/>
  <c r="N97" i="1"/>
  <c r="M97" i="1"/>
  <c r="AA97" i="1" s="1"/>
  <c r="L97" i="1"/>
  <c r="O96" i="1"/>
  <c r="N96" i="1"/>
  <c r="M96" i="1"/>
  <c r="AA96" i="1" s="1"/>
  <c r="L96" i="1"/>
  <c r="O95" i="1"/>
  <c r="N95" i="1"/>
  <c r="M95" i="1"/>
  <c r="AA95" i="1" s="1"/>
  <c r="L95" i="1"/>
  <c r="O94" i="1"/>
  <c r="N94" i="1"/>
  <c r="M94" i="1"/>
  <c r="AA94" i="1" s="1"/>
  <c r="L94" i="1"/>
  <c r="O93" i="1"/>
  <c r="N93" i="1"/>
  <c r="M93" i="1"/>
  <c r="AA93" i="1" s="1"/>
  <c r="L93" i="1"/>
  <c r="O92" i="1"/>
  <c r="N92" i="1"/>
  <c r="M92" i="1"/>
  <c r="AA92" i="1" s="1"/>
  <c r="L92" i="1"/>
  <c r="O91" i="1"/>
  <c r="N91" i="1"/>
  <c r="M91" i="1"/>
  <c r="AA91" i="1" s="1"/>
  <c r="L91" i="1"/>
  <c r="O90" i="1"/>
  <c r="N90" i="1"/>
  <c r="M90" i="1"/>
  <c r="AA90" i="1" s="1"/>
  <c r="L90" i="1"/>
  <c r="O89" i="1"/>
  <c r="N89" i="1"/>
  <c r="M89" i="1"/>
  <c r="AA89" i="1" s="1"/>
  <c r="L89" i="1"/>
  <c r="O88" i="1"/>
  <c r="N88" i="1"/>
  <c r="M88" i="1"/>
  <c r="AA88" i="1" s="1"/>
  <c r="L88" i="1"/>
  <c r="O87" i="1"/>
  <c r="N87" i="1"/>
  <c r="M87" i="1"/>
  <c r="AA87" i="1" s="1"/>
  <c r="L87" i="1"/>
  <c r="O86" i="1"/>
  <c r="N86" i="1"/>
  <c r="M86" i="1"/>
  <c r="AA86" i="1" s="1"/>
  <c r="L86" i="1"/>
  <c r="O85" i="1"/>
  <c r="N85" i="1"/>
  <c r="M85" i="1"/>
  <c r="AA85" i="1" s="1"/>
  <c r="L85" i="1"/>
  <c r="O84" i="1"/>
  <c r="N84" i="1"/>
  <c r="M84" i="1"/>
  <c r="AA84" i="1" s="1"/>
  <c r="L84" i="1"/>
  <c r="O83" i="1"/>
  <c r="N83" i="1"/>
  <c r="M83" i="1"/>
  <c r="AA83" i="1" s="1"/>
  <c r="L83" i="1"/>
  <c r="O82" i="1"/>
  <c r="N82" i="1"/>
  <c r="M82" i="1"/>
  <c r="AA82" i="1" s="1"/>
  <c r="L82" i="1"/>
  <c r="O81" i="1"/>
  <c r="N81" i="1"/>
  <c r="M81" i="1"/>
  <c r="AA81" i="1" s="1"/>
  <c r="L81" i="1"/>
  <c r="O80" i="1"/>
  <c r="N80" i="1"/>
  <c r="M80" i="1"/>
  <c r="AA80" i="1" s="1"/>
  <c r="L80" i="1"/>
  <c r="O79" i="1"/>
  <c r="N79" i="1"/>
  <c r="M79" i="1"/>
  <c r="AA79" i="1" s="1"/>
  <c r="L79" i="1"/>
  <c r="O78" i="1"/>
  <c r="N78" i="1"/>
  <c r="M78" i="1"/>
  <c r="AA78" i="1" s="1"/>
  <c r="L78" i="1"/>
  <c r="O77" i="1"/>
  <c r="N77" i="1"/>
  <c r="M77" i="1"/>
  <c r="AA77" i="1" s="1"/>
  <c r="L77" i="1"/>
  <c r="O76" i="1"/>
  <c r="N76" i="1"/>
  <c r="M76" i="1"/>
  <c r="AA76" i="1" s="1"/>
  <c r="L76" i="1"/>
  <c r="O75" i="1"/>
  <c r="N75" i="1"/>
  <c r="M75" i="1"/>
  <c r="AA75" i="1" s="1"/>
  <c r="L75" i="1"/>
  <c r="O74" i="1"/>
  <c r="N74" i="1"/>
  <c r="M74" i="1"/>
  <c r="AA74" i="1" s="1"/>
  <c r="L74" i="1"/>
  <c r="O73" i="1"/>
  <c r="N73" i="1"/>
  <c r="M73" i="1"/>
  <c r="AA73" i="1" s="1"/>
  <c r="L73" i="1"/>
  <c r="O72" i="1"/>
  <c r="N72" i="1"/>
  <c r="M72" i="1"/>
  <c r="AA72" i="1" s="1"/>
  <c r="L72" i="1"/>
  <c r="O71" i="1"/>
  <c r="N71" i="1"/>
  <c r="M71" i="1"/>
  <c r="AA71" i="1" s="1"/>
  <c r="L71" i="1"/>
  <c r="O70" i="1"/>
  <c r="N70" i="1"/>
  <c r="M70" i="1"/>
  <c r="AA70" i="1" s="1"/>
  <c r="L70" i="1"/>
  <c r="O69" i="1"/>
  <c r="N69" i="1"/>
  <c r="M69" i="1"/>
  <c r="AA69" i="1" s="1"/>
  <c r="L69" i="1"/>
  <c r="O68" i="1"/>
  <c r="N68" i="1"/>
  <c r="M68" i="1"/>
  <c r="AA68" i="1" s="1"/>
  <c r="L68" i="1"/>
  <c r="O67" i="1"/>
  <c r="N67" i="1"/>
  <c r="M67" i="1"/>
  <c r="AA67" i="1" s="1"/>
  <c r="L67" i="1"/>
  <c r="O66" i="1"/>
  <c r="N66" i="1"/>
  <c r="M66" i="1"/>
  <c r="AA66" i="1" s="1"/>
  <c r="L66" i="1"/>
  <c r="O65" i="1"/>
  <c r="N65" i="1"/>
  <c r="M65" i="1"/>
  <c r="AA65" i="1" s="1"/>
  <c r="L65" i="1"/>
  <c r="O64" i="1"/>
  <c r="N64" i="1"/>
  <c r="M64" i="1"/>
  <c r="AA64" i="1" s="1"/>
  <c r="L64" i="1"/>
  <c r="O63" i="1"/>
  <c r="N63" i="1"/>
  <c r="M63" i="1"/>
  <c r="AA63" i="1" s="1"/>
  <c r="L63" i="1"/>
  <c r="O62" i="1"/>
  <c r="N62" i="1"/>
  <c r="M62" i="1"/>
  <c r="AA62" i="1" s="1"/>
  <c r="L62" i="1"/>
  <c r="O61" i="1"/>
  <c r="N61" i="1"/>
  <c r="M61" i="1"/>
  <c r="AA61" i="1" s="1"/>
  <c r="L61" i="1"/>
  <c r="O60" i="1"/>
  <c r="N60" i="1"/>
  <c r="M60" i="1"/>
  <c r="AA60" i="1" s="1"/>
  <c r="L60" i="1"/>
  <c r="O59" i="1"/>
  <c r="N59" i="1"/>
  <c r="M59" i="1"/>
  <c r="AA59" i="1" s="1"/>
  <c r="L59" i="1"/>
  <c r="O58" i="1"/>
  <c r="N58" i="1"/>
  <c r="M58" i="1"/>
  <c r="AA58" i="1" s="1"/>
  <c r="L58" i="1"/>
  <c r="O57" i="1"/>
  <c r="N57" i="1"/>
  <c r="M57" i="1"/>
  <c r="AA57" i="1" s="1"/>
  <c r="L57" i="1"/>
  <c r="O56" i="1"/>
  <c r="N56" i="1"/>
  <c r="M56" i="1"/>
  <c r="AA56" i="1" s="1"/>
  <c r="L56" i="1"/>
  <c r="O55" i="1"/>
  <c r="N55" i="1"/>
  <c r="M55" i="1"/>
  <c r="AA55" i="1" s="1"/>
  <c r="L55" i="1"/>
  <c r="O54" i="1"/>
  <c r="N54" i="1"/>
  <c r="M54" i="1"/>
  <c r="AA54" i="1" s="1"/>
  <c r="L54" i="1"/>
  <c r="O53" i="1"/>
  <c r="N53" i="1"/>
  <c r="M53" i="1"/>
  <c r="AA53" i="1" s="1"/>
  <c r="L53" i="1"/>
  <c r="O52" i="1"/>
  <c r="N52" i="1"/>
  <c r="M52" i="1"/>
  <c r="AA52" i="1" s="1"/>
  <c r="L52" i="1"/>
  <c r="O51" i="1"/>
  <c r="N51" i="1"/>
  <c r="M51" i="1"/>
  <c r="AA51" i="1" s="1"/>
  <c r="L51" i="1"/>
  <c r="O50" i="1"/>
  <c r="N50" i="1"/>
  <c r="M50" i="1"/>
  <c r="AA50" i="1" s="1"/>
  <c r="L50" i="1"/>
  <c r="O49" i="1"/>
  <c r="N49" i="1"/>
  <c r="M49" i="1"/>
  <c r="AA49" i="1" s="1"/>
  <c r="L49" i="1"/>
  <c r="O48" i="1"/>
  <c r="N48" i="1"/>
  <c r="M48" i="1"/>
  <c r="AA48" i="1" s="1"/>
  <c r="L48" i="1"/>
  <c r="O47" i="1"/>
  <c r="N47" i="1"/>
  <c r="M47" i="1"/>
  <c r="AA47" i="1" s="1"/>
  <c r="L47" i="1"/>
  <c r="O46" i="1"/>
  <c r="N46" i="1"/>
  <c r="M46" i="1"/>
  <c r="AA46" i="1" s="1"/>
  <c r="L46" i="1"/>
  <c r="O45" i="1"/>
  <c r="N45" i="1"/>
  <c r="M45" i="1"/>
  <c r="AA45" i="1" s="1"/>
  <c r="L45" i="1"/>
  <c r="O44" i="1"/>
  <c r="N44" i="1"/>
  <c r="M44" i="1"/>
  <c r="AA44" i="1" s="1"/>
  <c r="L44" i="1"/>
  <c r="O43" i="1"/>
  <c r="N43" i="1"/>
  <c r="M43" i="1"/>
  <c r="AA43" i="1" s="1"/>
  <c r="L43" i="1"/>
  <c r="O42" i="1"/>
  <c r="N42" i="1"/>
  <c r="M42" i="1"/>
  <c r="AA42" i="1" s="1"/>
  <c r="L42" i="1"/>
  <c r="O41" i="1"/>
  <c r="N41" i="1"/>
  <c r="M41" i="1"/>
  <c r="AA41" i="1" s="1"/>
  <c r="L41" i="1"/>
  <c r="O40" i="1"/>
  <c r="N40" i="1"/>
  <c r="M40" i="1"/>
  <c r="AA40" i="1" s="1"/>
  <c r="L40" i="1"/>
  <c r="O39" i="1"/>
  <c r="N39" i="1"/>
  <c r="M39" i="1"/>
  <c r="AA39" i="1" s="1"/>
  <c r="L39" i="1"/>
  <c r="O38" i="1"/>
  <c r="N38" i="1"/>
  <c r="M38" i="1"/>
  <c r="AA38" i="1" s="1"/>
  <c r="L38" i="1"/>
  <c r="O37" i="1"/>
  <c r="N37" i="1"/>
  <c r="M37" i="1"/>
  <c r="AA37" i="1" s="1"/>
  <c r="L37" i="1"/>
  <c r="O36" i="1"/>
  <c r="N36" i="1"/>
  <c r="M36" i="1"/>
  <c r="AA36" i="1" s="1"/>
  <c r="L36" i="1"/>
  <c r="O35" i="1"/>
  <c r="N35" i="1"/>
  <c r="M35" i="1"/>
  <c r="AA35" i="1" s="1"/>
  <c r="L35" i="1"/>
  <c r="O34" i="1"/>
  <c r="N34" i="1"/>
  <c r="M34" i="1"/>
  <c r="AA34" i="1" s="1"/>
  <c r="L34" i="1"/>
  <c r="O33" i="1"/>
  <c r="N33" i="1"/>
  <c r="M33" i="1"/>
  <c r="AA33" i="1" s="1"/>
  <c r="L33" i="1"/>
  <c r="O32" i="1"/>
  <c r="N32" i="1"/>
  <c r="M32" i="1"/>
  <c r="AA32" i="1" s="1"/>
  <c r="L32" i="1"/>
  <c r="O31" i="1"/>
  <c r="N31" i="1"/>
  <c r="M31" i="1"/>
  <c r="AA31" i="1" s="1"/>
  <c r="L31" i="1"/>
  <c r="O30" i="1"/>
  <c r="N30" i="1"/>
  <c r="M30" i="1"/>
  <c r="AA30" i="1" s="1"/>
  <c r="L30" i="1"/>
  <c r="O29" i="1"/>
  <c r="N29" i="1"/>
  <c r="M29" i="1"/>
  <c r="AA29" i="1" s="1"/>
  <c r="L29" i="1"/>
  <c r="O28" i="1"/>
  <c r="N28" i="1"/>
  <c r="M28" i="1"/>
  <c r="AA28" i="1" s="1"/>
  <c r="L28" i="1"/>
  <c r="O27" i="1"/>
  <c r="N27" i="1"/>
  <c r="M27" i="1"/>
  <c r="AA27" i="1" s="1"/>
  <c r="L27" i="1"/>
  <c r="O26" i="1"/>
  <c r="N26" i="1"/>
  <c r="M26" i="1"/>
  <c r="AA26" i="1" s="1"/>
  <c r="L26" i="1"/>
  <c r="O25" i="1"/>
  <c r="N25" i="1"/>
  <c r="M25" i="1"/>
  <c r="AA25" i="1" s="1"/>
  <c r="L25" i="1"/>
  <c r="O24" i="1"/>
  <c r="N24" i="1"/>
  <c r="M24" i="1"/>
  <c r="AA24" i="1" s="1"/>
  <c r="L24" i="1"/>
  <c r="O23" i="1"/>
  <c r="N23" i="1"/>
  <c r="M23" i="1"/>
  <c r="AA23" i="1" s="1"/>
  <c r="L23" i="1"/>
  <c r="O22" i="1"/>
  <c r="N22" i="1"/>
  <c r="M22" i="1"/>
  <c r="AA22" i="1" s="1"/>
  <c r="L22" i="1"/>
  <c r="O21" i="1"/>
  <c r="N21" i="1"/>
  <c r="M21" i="1"/>
  <c r="AA21" i="1" s="1"/>
  <c r="L21" i="1"/>
  <c r="O20" i="1"/>
  <c r="N20" i="1"/>
  <c r="M20" i="1"/>
  <c r="AA20" i="1" s="1"/>
  <c r="L20" i="1"/>
  <c r="O19" i="1"/>
  <c r="N19" i="1"/>
  <c r="M19" i="1"/>
  <c r="AA19" i="1" s="1"/>
  <c r="L19" i="1"/>
  <c r="O18" i="1"/>
  <c r="N18" i="1"/>
  <c r="M18" i="1"/>
  <c r="AA18" i="1" s="1"/>
  <c r="L18" i="1"/>
  <c r="O17" i="1"/>
  <c r="N17" i="1"/>
  <c r="M17" i="1"/>
  <c r="AA17" i="1" s="1"/>
  <c r="L17" i="1"/>
  <c r="O16" i="1"/>
  <c r="N16" i="1"/>
  <c r="M16" i="1"/>
  <c r="AA16" i="1" s="1"/>
  <c r="L16" i="1"/>
  <c r="O15" i="1"/>
  <c r="N15" i="1"/>
  <c r="M15" i="1"/>
  <c r="AA15" i="1" s="1"/>
  <c r="L15" i="1"/>
  <c r="O14" i="1"/>
  <c r="N14" i="1"/>
  <c r="M14" i="1"/>
  <c r="AA14" i="1" s="1"/>
  <c r="L14" i="1"/>
  <c r="O13" i="1"/>
  <c r="N13" i="1"/>
  <c r="M13" i="1"/>
  <c r="AA13" i="1" s="1"/>
  <c r="L13" i="1"/>
  <c r="O12" i="1"/>
  <c r="N12" i="1"/>
  <c r="M12" i="1"/>
  <c r="AA12" i="1" s="1"/>
  <c r="L12" i="1"/>
  <c r="O11" i="1"/>
  <c r="N11" i="1"/>
  <c r="M11" i="1"/>
  <c r="AA11" i="1" s="1"/>
  <c r="L11" i="1"/>
  <c r="O10" i="1"/>
  <c r="N10" i="1"/>
  <c r="M10" i="1"/>
  <c r="AA10" i="1" s="1"/>
  <c r="L10" i="1"/>
  <c r="O9" i="1"/>
  <c r="N9" i="1"/>
  <c r="M9" i="1"/>
  <c r="AA9" i="1" s="1"/>
  <c r="L9" i="1"/>
  <c r="O8" i="1"/>
  <c r="N8" i="1"/>
  <c r="M8" i="1"/>
  <c r="AA8" i="1" s="1"/>
  <c r="L8" i="1"/>
  <c r="O7" i="1"/>
  <c r="N7" i="1"/>
  <c r="M7" i="1"/>
  <c r="AA7" i="1" s="1"/>
  <c r="L7" i="1"/>
  <c r="O6" i="1"/>
  <c r="N6" i="1"/>
  <c r="M6" i="1"/>
  <c r="AA6" i="1" s="1"/>
  <c r="L6" i="1"/>
  <c r="O5" i="1"/>
  <c r="N5" i="1"/>
  <c r="M5" i="1"/>
  <c r="AA5" i="1" s="1"/>
  <c r="L5" i="1"/>
  <c r="O4" i="1"/>
  <c r="N4" i="1"/>
  <c r="M4" i="1"/>
  <c r="AA4" i="1" s="1"/>
  <c r="L4" i="1"/>
  <c r="O3" i="1"/>
  <c r="N3" i="1"/>
  <c r="M3" i="1"/>
  <c r="AA3" i="1" s="1"/>
  <c r="L3" i="1"/>
  <c r="O2" i="1"/>
  <c r="M2" i="1"/>
  <c r="AA2" i="1" s="1"/>
  <c r="L2" i="1"/>
</calcChain>
</file>

<file path=xl/sharedStrings.xml><?xml version="1.0" encoding="utf-8"?>
<sst xmlns="http://schemas.openxmlformats.org/spreadsheetml/2006/main" count="2764" uniqueCount="912">
  <si>
    <t>Sample</t>
  </si>
  <si>
    <t>Sample uniq id (batch1, pool1-4)</t>
  </si>
  <si>
    <t>Raw reads(batch1, pool1-4)</t>
  </si>
  <si>
    <t>Raw bases(batch1, pool1-4)</t>
  </si>
  <si>
    <t>Adapter clipped bases(batch1, pool1-4)</t>
  </si>
  <si>
    <t>Qual filtered bases(batch1, pool1-4)</t>
  </si>
  <si>
    <t>Sample uniq id (batch2, pool5)</t>
  </si>
  <si>
    <t>Raw reads(batch2, pool5)</t>
  </si>
  <si>
    <t>Raw bases(batch2, pool5)</t>
  </si>
  <si>
    <t>Adapter clipped bases(batch2, pool5)</t>
  </si>
  <si>
    <t>Qual filtered bases(batch2, pool5)</t>
  </si>
  <si>
    <t>Raw reads (total)</t>
  </si>
  <si>
    <t>Raw bases (total)</t>
  </si>
  <si>
    <t>ARN0419_001</t>
  </si>
  <si>
    <t>ARN0419_001_ARN_1_3</t>
  </si>
  <si>
    <t>ARN0419_002</t>
  </si>
  <si>
    <t>ARN0419_002_ARN_1_2</t>
  </si>
  <si>
    <t>ARN0419_003</t>
  </si>
  <si>
    <t>ARN0419_003_ARN_1_4</t>
  </si>
  <si>
    <t>ARN0419_004</t>
  </si>
  <si>
    <t>ARN0419_004_ARN_1_4</t>
  </si>
  <si>
    <t>ARN0419_005</t>
  </si>
  <si>
    <t>ARN0419_005_ARN_1_4</t>
  </si>
  <si>
    <t>ARN0419_006</t>
  </si>
  <si>
    <t>ARN0419_006_ARN_1_4</t>
  </si>
  <si>
    <t>ARN0419_007</t>
  </si>
  <si>
    <t>ARN0419_007_ARN_1_4</t>
  </si>
  <si>
    <t>ARN0419_008</t>
  </si>
  <si>
    <t>ARN0419_008_ARN_1_4</t>
  </si>
  <si>
    <t>ARN0419_009</t>
  </si>
  <si>
    <t>ARN0419_009_ARN_1_4</t>
  </si>
  <si>
    <t>ARN0419_010</t>
  </si>
  <si>
    <t>ARN0419_010_ARN_1_3</t>
  </si>
  <si>
    <t>ARN0419_011</t>
  </si>
  <si>
    <t>ARN0419_011_ARN_1_4</t>
  </si>
  <si>
    <t>ARN0419_011_ARN_1_5</t>
  </si>
  <si>
    <t>ARN0419_012</t>
  </si>
  <si>
    <t>ARN0419_012_ARN_1_4</t>
  </si>
  <si>
    <t>ARN0419_013</t>
  </si>
  <si>
    <t>ARN0419_013_ARN_1_4</t>
  </si>
  <si>
    <t>ARN0419_014</t>
  </si>
  <si>
    <t>ARN0419_014_ARN_1_4</t>
  </si>
  <si>
    <t>ARN0419_015</t>
  </si>
  <si>
    <t>ARN0419_015_ARN_1_4</t>
  </si>
  <si>
    <t>ARN0419_016</t>
  </si>
  <si>
    <t>ARN0419_016_ARN_1_4</t>
  </si>
  <si>
    <t>ARN0419_017</t>
  </si>
  <si>
    <t>ARN0419_017_ARN_1_4</t>
  </si>
  <si>
    <t>ARN0419_018</t>
  </si>
  <si>
    <t>ARN0419_018_ARN_1_4</t>
  </si>
  <si>
    <t>ARN0419_019</t>
  </si>
  <si>
    <t>ARN0419_019_ARN_1_2</t>
  </si>
  <si>
    <t>ARN0419_019_ARN_1_5</t>
  </si>
  <si>
    <t>ARN0419_020</t>
  </si>
  <si>
    <t>ARN0419_020_ARN_1_1</t>
  </si>
  <si>
    <t>ARN0419_020_ARN_1_5</t>
  </si>
  <si>
    <t>ARN0419_022</t>
  </si>
  <si>
    <t>ARN0419_022_ARN_1_4</t>
  </si>
  <si>
    <t>ARN0419_023</t>
  </si>
  <si>
    <t>ARN0419_023_ARN_1_3</t>
  </si>
  <si>
    <t>ARN0419_024</t>
  </si>
  <si>
    <t>ARN0419_024_ARN_1_4</t>
  </si>
  <si>
    <t>ARN0419_024_ARN_1_5</t>
  </si>
  <si>
    <t>ARN0419_025</t>
  </si>
  <si>
    <t>ARN0419_025_ARN_1_3</t>
  </si>
  <si>
    <t>ARN0419_026</t>
  </si>
  <si>
    <t>ARN0419_026_ARN_1_4</t>
  </si>
  <si>
    <t>ARN0419_026_ARN_1_5</t>
  </si>
  <si>
    <t>ARN0419_027</t>
  </si>
  <si>
    <t>ARN0419_027_ARN_1_1</t>
  </si>
  <si>
    <t>ARN0419_027_ARN_1_5</t>
  </si>
  <si>
    <t>ARN0419_028</t>
  </si>
  <si>
    <t>ARN0419_028_ARN_1_3</t>
  </si>
  <si>
    <t>ARN0419_029</t>
  </si>
  <si>
    <t>ARN0419_029_ARN_1_3</t>
  </si>
  <si>
    <t>ARN0419_030</t>
  </si>
  <si>
    <t>ARN0419_030_ARN_1_1</t>
  </si>
  <si>
    <t>ARN0419_030_ARN_1_5</t>
  </si>
  <si>
    <t>ARN0419_031</t>
  </si>
  <si>
    <t>ARN0419_031_ARN_1_3</t>
  </si>
  <si>
    <t>ARN0419_032</t>
  </si>
  <si>
    <t>ARN0419_032_ARN_1_4</t>
  </si>
  <si>
    <t>ARN0419_032_ARN_1_5</t>
  </si>
  <si>
    <t>ARN0419_033</t>
  </si>
  <si>
    <t>ARN0419_033_ARN_1_1</t>
  </si>
  <si>
    <t>ARN0419_033_ARN_1_5</t>
  </si>
  <si>
    <t>ARN0419_034</t>
  </si>
  <si>
    <t>ARN0419_034_ARN_1_4</t>
  </si>
  <si>
    <t>ARN0419_035</t>
  </si>
  <si>
    <t>ARN0419_035_ARN_1_2</t>
  </si>
  <si>
    <t>ARN0419_035_ARN_1_5</t>
  </si>
  <si>
    <t>ARN0419_036</t>
  </si>
  <si>
    <t>ARN0419_036_ARN_1_3</t>
  </si>
  <si>
    <t>ARN0419_036_ARN_1_5</t>
  </si>
  <si>
    <t>ARN0419_037</t>
  </si>
  <si>
    <t>ARN0419_037_ARN_1_1</t>
  </si>
  <si>
    <t>ARN0419_037_ARN_1_5</t>
  </si>
  <si>
    <t>ARN0419_038</t>
  </si>
  <si>
    <t>ARN0419_038_ARN_1_3</t>
  </si>
  <si>
    <t>ARN0419_038_ARN_1_5</t>
  </si>
  <si>
    <t>ARN0419_039</t>
  </si>
  <si>
    <t>ARN0419_039_ARN_1_5</t>
  </si>
  <si>
    <t>ARN0419_040</t>
  </si>
  <si>
    <t>ARN0419_040_ARN_1_1</t>
  </si>
  <si>
    <t>ARN0419_040_ARN_1_5</t>
  </si>
  <si>
    <t>ARN0419_041</t>
  </si>
  <si>
    <t>ARN0419_041_ARN_1_4</t>
  </si>
  <si>
    <t>ARN0419_043</t>
  </si>
  <si>
    <t>ARN0419_043_ARN_1_4</t>
  </si>
  <si>
    <t>ARN0419_043_ARN_1_5</t>
  </si>
  <si>
    <t>ARN0419_044</t>
  </si>
  <si>
    <t>ARN0419_044_ARN_1_3</t>
  </si>
  <si>
    <t>ARN0419_045</t>
  </si>
  <si>
    <t>ARN0419_045_ARN_1_2</t>
  </si>
  <si>
    <t>ARN0419_046</t>
  </si>
  <si>
    <t>ARN0419_046_ARN_1_2</t>
  </si>
  <si>
    <t>ARN0419_047</t>
  </si>
  <si>
    <t>ARN0419_047_ARN_1_4</t>
  </si>
  <si>
    <t>ARN0419_047_ARN_1_5</t>
  </si>
  <si>
    <t>ARN0419_048</t>
  </si>
  <si>
    <t>ARN0419_048_ARN_1_1</t>
  </si>
  <si>
    <t>ARN0419_048_ARN_1_5</t>
  </si>
  <si>
    <t>ARN0419_049</t>
  </si>
  <si>
    <t>ARN0419_049_ARN_1_5</t>
  </si>
  <si>
    <t>ARN0419_050</t>
  </si>
  <si>
    <t>ARN0419_050_ARN_1_2</t>
  </si>
  <si>
    <t>ARN0419_050_ARN_1_5</t>
  </si>
  <si>
    <t>COH0419_001</t>
  </si>
  <si>
    <t>COH0419_001_COH_1_4</t>
  </si>
  <si>
    <t>COH0419_001_COH_1_5</t>
  </si>
  <si>
    <t>COH0419_002</t>
  </si>
  <si>
    <t>COH0419_002_COH_1_4</t>
  </si>
  <si>
    <t>COH0419_003</t>
  </si>
  <si>
    <t>COH0419_003_COH_1_4</t>
  </si>
  <si>
    <t>COH0419_004</t>
  </si>
  <si>
    <t>COH0419_004_COH_1_3</t>
  </si>
  <si>
    <t>COH0419_005</t>
  </si>
  <si>
    <t>COH0419_005_COH_1_4</t>
  </si>
  <si>
    <t>COH0419_006</t>
  </si>
  <si>
    <t>COH0419_006_COH_1_4</t>
  </si>
  <si>
    <t>COH0419_007</t>
  </si>
  <si>
    <t>COH0419_007_COH_1_2</t>
  </si>
  <si>
    <t>COH0419_007_COH_1_5</t>
  </si>
  <si>
    <t>COH0419_009</t>
  </si>
  <si>
    <t>COH0419_009_COH_1_3</t>
  </si>
  <si>
    <t>COH0419_010</t>
  </si>
  <si>
    <t>COH0419_010_COH_1_3</t>
  </si>
  <si>
    <t>COH0419_011</t>
  </si>
  <si>
    <t>COH0419_011_COH_1_4</t>
  </si>
  <si>
    <t>COH0419_013</t>
  </si>
  <si>
    <t>COH0419_013_COH_1_4</t>
  </si>
  <si>
    <t>COH0419_014</t>
  </si>
  <si>
    <t>COH0419_014_COH_1_3</t>
  </si>
  <si>
    <t>COH0419_015</t>
  </si>
  <si>
    <t>COH0419_015_COH_1_4</t>
  </si>
  <si>
    <t>COH0419_016</t>
  </si>
  <si>
    <t>COH0419_016_COH_1_4</t>
  </si>
  <si>
    <t>COH0419_017</t>
  </si>
  <si>
    <t>COH0419_017_COH_1_2</t>
  </si>
  <si>
    <t>COH0419_018</t>
  </si>
  <si>
    <t>COH0419_018_COH_1_4</t>
  </si>
  <si>
    <t>COH0419_019</t>
  </si>
  <si>
    <t>COH0419_019_COH_1_2</t>
  </si>
  <si>
    <t>COH0419_020</t>
  </si>
  <si>
    <t>COH0419_020_COH_1_3</t>
  </si>
  <si>
    <t>COH0419_020_COH_1_5</t>
  </si>
  <si>
    <t>COH0419_021</t>
  </si>
  <si>
    <t>COH0419_021_COH_1_3</t>
  </si>
  <si>
    <t>COH0419_022</t>
  </si>
  <si>
    <t>COH0419_022_COH_1_4</t>
  </si>
  <si>
    <t>COH0419_023</t>
  </si>
  <si>
    <t>COH0419_023_COH_1_1</t>
  </si>
  <si>
    <t>COH0419_023_COH_1_5</t>
  </si>
  <si>
    <t>COH0419_024</t>
  </si>
  <si>
    <t>COH0419_024_COH_1_1</t>
  </si>
  <si>
    <t>COH0419_024_COH_1_5</t>
  </si>
  <si>
    <t>COH0419_025</t>
  </si>
  <si>
    <t>COH0419_025_COH_1_3</t>
  </si>
  <si>
    <t>COH0419_026</t>
  </si>
  <si>
    <t>COH0419_026_COH_1_1</t>
  </si>
  <si>
    <t>COH0419_027</t>
  </si>
  <si>
    <t>COH0419_027_COH_1_2</t>
  </si>
  <si>
    <t>COH0419_027_COH_1_5</t>
  </si>
  <si>
    <t>COH0419_029</t>
  </si>
  <si>
    <t>COH0419_029_COH_1_1</t>
  </si>
  <si>
    <t>COH0419_029_COH_1_5</t>
  </si>
  <si>
    <t>COH0419_030</t>
  </si>
  <si>
    <t>COH0419_030_COH_1_4</t>
  </si>
  <si>
    <t>COH0419_031</t>
  </si>
  <si>
    <t>COH0419_031_COH_1_1</t>
  </si>
  <si>
    <t>COH0419_031_COH_1_5</t>
  </si>
  <si>
    <t>COH0419_032</t>
  </si>
  <si>
    <t>COH0419_032_COH_1_3</t>
  </si>
  <si>
    <t>COH0419_032_COH_1_5</t>
  </si>
  <si>
    <t>COH0419_033</t>
  </si>
  <si>
    <t>COH0419_033_COH_1_3</t>
  </si>
  <si>
    <t>COH0419_033_COH_1_5</t>
  </si>
  <si>
    <t>COH0419_034</t>
  </si>
  <si>
    <t>COH0419_034_COH_1_4</t>
  </si>
  <si>
    <t>COH0419_035</t>
  </si>
  <si>
    <t>COH0419_035_COH_1_1</t>
  </si>
  <si>
    <t>COH0419_035_COH_1_5</t>
  </si>
  <si>
    <t>COH0419_036</t>
  </si>
  <si>
    <t>COH0419_036_COH_1_1</t>
  </si>
  <si>
    <t>COH0419_036_COH_1_5</t>
  </si>
  <si>
    <t>COH0419_037</t>
  </si>
  <si>
    <t>COH0419_037_COH_1_1</t>
  </si>
  <si>
    <t>COH0419_038</t>
  </si>
  <si>
    <t>COH0419_038_COH_1_1</t>
  </si>
  <si>
    <t>COH0419_039</t>
  </si>
  <si>
    <t>COH0419_039_COH_1_3</t>
  </si>
  <si>
    <t>COH0419_041</t>
  </si>
  <si>
    <t>COH0419_041_COH_1_4</t>
  </si>
  <si>
    <t>COH0419_041_COH_1_5</t>
  </si>
  <si>
    <t>COH0419_042</t>
  </si>
  <si>
    <t>COH0419_042_COH_1_2</t>
  </si>
  <si>
    <t>COH0419_043</t>
  </si>
  <si>
    <t>COH0419_043_COH_1_5</t>
  </si>
  <si>
    <t>COH0419_044</t>
  </si>
  <si>
    <t>COH0419_044_COH_1_2</t>
  </si>
  <si>
    <t>COH0419_045</t>
  </si>
  <si>
    <t>COH0419_045_COH_1_2</t>
  </si>
  <si>
    <t>COH0419_045_COH_1_5</t>
  </si>
  <si>
    <t>COH0419_046</t>
  </si>
  <si>
    <t>COH0419_046_COH_1_2</t>
  </si>
  <si>
    <t>COH0419_047</t>
  </si>
  <si>
    <t>COH0419_047_COH_1_5</t>
  </si>
  <si>
    <t>COH0419_048</t>
  </si>
  <si>
    <t>COH0419_048_COH_1_2</t>
  </si>
  <si>
    <t>HC0419_003</t>
  </si>
  <si>
    <t>HC0419_003_HC_1_4</t>
  </si>
  <si>
    <t>HC0419_003_HC_1_5</t>
  </si>
  <si>
    <t>HC0419_004</t>
  </si>
  <si>
    <t>HC0419_004_HC_1_2</t>
  </si>
  <si>
    <t>HC0419_004_HC_1_5</t>
  </si>
  <si>
    <t>HC0419_005</t>
  </si>
  <si>
    <t>HC0419_005_HC_1_2</t>
  </si>
  <si>
    <t>HC0419_006</t>
  </si>
  <si>
    <t>HC0419_006_HC_1_4</t>
  </si>
  <si>
    <t>HC0419_006_HC_1_5</t>
  </si>
  <si>
    <t>HC0419_007</t>
  </si>
  <si>
    <t>HC0419_007_HC_1_4</t>
  </si>
  <si>
    <t>HC0419_008</t>
  </si>
  <si>
    <t>HC0419_008_HC_1_4</t>
  </si>
  <si>
    <t>HC0419_008_HC_1_5</t>
  </si>
  <si>
    <t>HC0419_009</t>
  </si>
  <si>
    <t>HC0419_009_HC_1_4</t>
  </si>
  <si>
    <t>HC0419_009_HC_1_5</t>
  </si>
  <si>
    <t>HC0419_012</t>
  </si>
  <si>
    <t>HC0419_012_HC_1_2</t>
  </si>
  <si>
    <t>HC0419_012_HC_1_4 + HC0419_012_HC_1_5</t>
  </si>
  <si>
    <t>HC0419_013</t>
  </si>
  <si>
    <t>HC0419_013_HC_1_3</t>
  </si>
  <si>
    <t>HC0419_013_HC_1_5</t>
  </si>
  <si>
    <t>HC0419_014</t>
  </si>
  <si>
    <t>HC0419_014_HC_1_3</t>
  </si>
  <si>
    <t>HC0419_015</t>
  </si>
  <si>
    <t>HC0419_015_HC_1_3</t>
  </si>
  <si>
    <t>HC0419_015_HC_1_5</t>
  </si>
  <si>
    <t>HC0419_016</t>
  </si>
  <si>
    <t>HC0419_016_HC_1_4</t>
  </si>
  <si>
    <t>HC0419_016_HC_1_5</t>
  </si>
  <si>
    <t>HC0419_017</t>
  </si>
  <si>
    <t>HC0419_017_HC_1_1</t>
  </si>
  <si>
    <t>HC0419_017_HC_1_5</t>
  </si>
  <si>
    <t>HC0419_019</t>
  </si>
  <si>
    <t>HC0419_019_HC_1_3</t>
  </si>
  <si>
    <t>HC0419_019_HC_1_5</t>
  </si>
  <si>
    <t>HC0419_020</t>
  </si>
  <si>
    <t>HC0419_020_HC_1_5</t>
  </si>
  <si>
    <t>HC0419_022</t>
  </si>
  <si>
    <t>HC0419_022_HC_1_4</t>
  </si>
  <si>
    <t>HC0419_022_HC_1_5</t>
  </si>
  <si>
    <t>HC0419_023</t>
  </si>
  <si>
    <t>HC0419_023_HC_1_1</t>
  </si>
  <si>
    <t>HC0419_024</t>
  </si>
  <si>
    <t>HC0419_024_HC_1_4</t>
  </si>
  <si>
    <t>HC0419_024_HC_1_5</t>
  </si>
  <si>
    <t>HC0419_025</t>
  </si>
  <si>
    <t>HC0419_025_HC_1_3</t>
  </si>
  <si>
    <t>HC0419_025_HC_1_5</t>
  </si>
  <si>
    <t>HC0419_028</t>
  </si>
  <si>
    <t>HC0419_028_HC_1_3</t>
  </si>
  <si>
    <t>HC0419_029</t>
  </si>
  <si>
    <t>HC0419_029_HC_1_4</t>
  </si>
  <si>
    <t>HC0419_029_HC_1_5</t>
  </si>
  <si>
    <t>HC0419_030</t>
  </si>
  <si>
    <t>HC0419_030_HC_1_1</t>
  </si>
  <si>
    <t>HC0419_031</t>
  </si>
  <si>
    <t>HC0419_031_HC_1_1</t>
  </si>
  <si>
    <t>HC0419_032</t>
  </si>
  <si>
    <t>HC0419_032_HC_1_2</t>
  </si>
  <si>
    <t>HC0419_033</t>
  </si>
  <si>
    <t>HC0419_033_HC_1_1</t>
  </si>
  <si>
    <t>HC0419_034</t>
  </si>
  <si>
    <t>HC0419_034_HC_1_1</t>
  </si>
  <si>
    <t>HC0419_035</t>
  </si>
  <si>
    <t>HC0419_035_HC_1_1</t>
  </si>
  <si>
    <t>HC0419_036</t>
  </si>
  <si>
    <t>HC0419_036_HC_1_3</t>
  </si>
  <si>
    <t>HC0419_036_HC_1_5</t>
  </si>
  <si>
    <t>HC0419_038</t>
  </si>
  <si>
    <t>HC0419_038_HC_1_1</t>
  </si>
  <si>
    <t>HC0419_039</t>
  </si>
  <si>
    <t>HC0419_039_HC_1_1</t>
  </si>
  <si>
    <t>HC0419_040</t>
  </si>
  <si>
    <t>HC0419_040_HC_1_1</t>
  </si>
  <si>
    <t>HC0419_041</t>
  </si>
  <si>
    <t>HC0419_041_HC_1_1</t>
  </si>
  <si>
    <t>HC0419_041_HC_1_5</t>
  </si>
  <si>
    <t>HC0419_042</t>
  </si>
  <si>
    <t>HC0419_042_HC_1_1</t>
  </si>
  <si>
    <t>HC0419_043</t>
  </si>
  <si>
    <t>HC0419_043_HC_1_1</t>
  </si>
  <si>
    <t>HC0419_043_HC_1_5</t>
  </si>
  <si>
    <t>HC0419_045</t>
  </si>
  <si>
    <t>HC0419_045_HC_1_1</t>
  </si>
  <si>
    <t>HC0419_046</t>
  </si>
  <si>
    <t>HC0419_046_HC_1_1</t>
  </si>
  <si>
    <t>HC0419_047</t>
  </si>
  <si>
    <t>HC0419_047_HC_1_2</t>
  </si>
  <si>
    <t>HC0419_048</t>
  </si>
  <si>
    <t>HC0419_048_HC_1_2</t>
  </si>
  <si>
    <t>HC0419_057</t>
  </si>
  <si>
    <t>HC0419_057_HC_1_1</t>
  </si>
  <si>
    <t>HC0419_058</t>
  </si>
  <si>
    <t>HC0419_058_HC_1_1</t>
  </si>
  <si>
    <t>HC0419_058_HC_1_5</t>
  </si>
  <si>
    <t>HC0419_059</t>
  </si>
  <si>
    <t>HC0419_059_HC_1_1</t>
  </si>
  <si>
    <t>HC0419_059_HC_1_5</t>
  </si>
  <si>
    <t>HC0419_060</t>
  </si>
  <si>
    <t>HC0419_060_HC_1_4</t>
  </si>
  <si>
    <t>HC0419_060_HC_1_5</t>
  </si>
  <si>
    <t>HC0419_062</t>
  </si>
  <si>
    <t>HC0419_062_HC_1_2</t>
  </si>
  <si>
    <t>HC0419_062_HC_1_5</t>
  </si>
  <si>
    <t>HC0419_063</t>
  </si>
  <si>
    <t>HC0419_063_HC_1_4</t>
  </si>
  <si>
    <t>HC0419_064</t>
  </si>
  <si>
    <t>HC0419_064_HC_1_2</t>
  </si>
  <si>
    <t>HC0419_065</t>
  </si>
  <si>
    <t>HC0419_065_HC_1_2</t>
  </si>
  <si>
    <t>HC0419_066</t>
  </si>
  <si>
    <t>HC0419_066_HC_1_1</t>
  </si>
  <si>
    <t>HC0419_067</t>
  </si>
  <si>
    <t>HC0419_067_HC_1_1</t>
  </si>
  <si>
    <t>HC0419_067_HC_1_5</t>
  </si>
  <si>
    <t>NB0419_001</t>
  </si>
  <si>
    <t>NB0419_001_NB_1_2</t>
  </si>
  <si>
    <t>NB0419_002</t>
  </si>
  <si>
    <t>NB0419_002_NB_1_2</t>
  </si>
  <si>
    <t>NB0419_002_NB_1_5</t>
  </si>
  <si>
    <t>NB0419_003</t>
  </si>
  <si>
    <t>NB0419_003_NB_1_1</t>
  </si>
  <si>
    <t>NB0419_003_NB_1_5</t>
  </si>
  <si>
    <t>NB0419_004</t>
  </si>
  <si>
    <t>NB0419_004_NB_1_2</t>
  </si>
  <si>
    <t>NB0419_005</t>
  </si>
  <si>
    <t>NB0419_005_NB_1_2</t>
  </si>
  <si>
    <t>NB0419_005_NB_1_5</t>
  </si>
  <si>
    <t>NB0419_006</t>
  </si>
  <si>
    <t>NB0419_006_NB_1_3</t>
  </si>
  <si>
    <t>NB0419_006_NB_1_5</t>
  </si>
  <si>
    <t>NB0419_007</t>
  </si>
  <si>
    <t>NB0419_007_NB_1_3</t>
  </si>
  <si>
    <t>NB0419_007_NB_1_5</t>
  </si>
  <si>
    <t>NB0419_008</t>
  </si>
  <si>
    <t>NB0419_008_NB_1_1</t>
  </si>
  <si>
    <t>NB0419_009</t>
  </si>
  <si>
    <t>NB0419_009_NB_1_3</t>
  </si>
  <si>
    <t>NB0419_010</t>
  </si>
  <si>
    <t>NB0419_010_NB_1_3</t>
  </si>
  <si>
    <t>NB0419_011</t>
  </si>
  <si>
    <t>NB0419_011_NB_1_2</t>
  </si>
  <si>
    <t>NB0419_012</t>
  </si>
  <si>
    <t>NB0419_012_NB_1_3</t>
  </si>
  <si>
    <t>NB0419_012_NB_1_5</t>
  </si>
  <si>
    <t>NB0419_013</t>
  </si>
  <si>
    <t>NB0419_013_NB_1_3</t>
  </si>
  <si>
    <t>NB0419_013_NB_1_5</t>
  </si>
  <si>
    <t>NB0419_014</t>
  </si>
  <si>
    <t>NB0419_014_NB_1_3</t>
  </si>
  <si>
    <t>NB0419_016</t>
  </si>
  <si>
    <t>NB0419_016_NB_1_1</t>
  </si>
  <si>
    <t>NB0419_016_NB_1_5</t>
  </si>
  <si>
    <t>NB0419_017</t>
  </si>
  <si>
    <t>NB0419_017_NB_1_1</t>
  </si>
  <si>
    <t>NB0419_017_NB_1_5</t>
  </si>
  <si>
    <t>NB0419_018</t>
  </si>
  <si>
    <t>NB0419_018_NB_1_3</t>
  </si>
  <si>
    <t>NB0419_019</t>
  </si>
  <si>
    <t>NB0419_019_NB_1_1</t>
  </si>
  <si>
    <t>NB0419_019_NB_1_5</t>
  </si>
  <si>
    <t>NB0419_020</t>
  </si>
  <si>
    <t>NB0419_020_NB_1_2</t>
  </si>
  <si>
    <t>NB0419_020_NB_1_5</t>
  </si>
  <si>
    <t>NB0419_022</t>
  </si>
  <si>
    <t>NB0419_022_NB_1_3</t>
  </si>
  <si>
    <t>NB0419_022_NB_1_5</t>
  </si>
  <si>
    <t>NB0419_023</t>
  </si>
  <si>
    <t>NB0419_023_NB_1_3</t>
  </si>
  <si>
    <t>NB0419_023_NB_1_5</t>
  </si>
  <si>
    <t>NB0419_024</t>
  </si>
  <si>
    <t>NB0419_024_NB_1_3</t>
  </si>
  <si>
    <t>NB0419_025</t>
  </si>
  <si>
    <t>NB0419_025_NB_1_4</t>
  </si>
  <si>
    <t>NB0419_025_NB_1_5</t>
  </si>
  <si>
    <t>NB0419_026</t>
  </si>
  <si>
    <t>NB0419_026_NB_1_4</t>
  </si>
  <si>
    <t>NB0419_027</t>
  </si>
  <si>
    <t>NB0419_027_NB_1_2</t>
  </si>
  <si>
    <t>NB0419_027_NB_1_5</t>
  </si>
  <si>
    <t>NB0419_028</t>
  </si>
  <si>
    <t>NB0419_028_NB_1_3</t>
  </si>
  <si>
    <t>NB0419_028_NB_1_5</t>
  </si>
  <si>
    <t>NB0419_029</t>
  </si>
  <si>
    <t>NB0419_029_NB_1_2</t>
  </si>
  <si>
    <t>NB0419_030</t>
  </si>
  <si>
    <t>NB0419_030_NB_1_1</t>
  </si>
  <si>
    <t>NB0419_030_NB_1_5</t>
  </si>
  <si>
    <t>NB0419_031</t>
  </si>
  <si>
    <t>NB0419_031_NB_1_2</t>
  </si>
  <si>
    <t>NB0419_032</t>
  </si>
  <si>
    <t>NB0419_032_NB_1_3</t>
  </si>
  <si>
    <t>NB0419_033</t>
  </si>
  <si>
    <t>NB0419_033_NB_1_2</t>
  </si>
  <si>
    <t>NB0419_034</t>
  </si>
  <si>
    <t>NB0419_034_NB_1_1</t>
  </si>
  <si>
    <t>NB0419_035</t>
  </si>
  <si>
    <t>NB0419_035_NB_1_2</t>
  </si>
  <si>
    <t>NB0419_036</t>
  </si>
  <si>
    <t>NB0419_036_NB_1_4</t>
  </si>
  <si>
    <t>NB0419_036_NB_1_5</t>
  </si>
  <si>
    <t>NB0419_037</t>
  </si>
  <si>
    <t>NB0419_037_NB_1_5</t>
  </si>
  <si>
    <t>NB0419_038</t>
  </si>
  <si>
    <t>NB0419_038_NB_1_3</t>
  </si>
  <si>
    <t>NB0419_039</t>
  </si>
  <si>
    <t>NB0419_039_NB_1_3</t>
  </si>
  <si>
    <t>NB0419_040</t>
  </si>
  <si>
    <t>NB0419_040_NB_1_3</t>
  </si>
  <si>
    <t>NB0419_040_NB_1_5</t>
  </si>
  <si>
    <t>NB0419_041</t>
  </si>
  <si>
    <t>NB0419_041_NB_1_3</t>
  </si>
  <si>
    <t>NB0419_042</t>
  </si>
  <si>
    <t>NB0419_042_NB_1_3</t>
  </si>
  <si>
    <t>NB0419_042_NB_1_5</t>
  </si>
  <si>
    <t>NB0419_043</t>
  </si>
  <si>
    <t>NB0419_043_NB_1_3</t>
  </si>
  <si>
    <t>NB0419_044</t>
  </si>
  <si>
    <t>NB0419_044_NB_1_3</t>
  </si>
  <si>
    <t>NB0419_044_NB_1_5</t>
  </si>
  <si>
    <t>NB0419_045</t>
  </si>
  <si>
    <t>NB0419_045_NB_1_2</t>
  </si>
  <si>
    <t>NB0419_046</t>
  </si>
  <si>
    <t>NB0419_046_NB_1_1</t>
  </si>
  <si>
    <t>NB0419_047</t>
  </si>
  <si>
    <t>NB0419_047_NB_1_3</t>
  </si>
  <si>
    <t>NB0419_047_NB_1_5</t>
  </si>
  <si>
    <t>NB0419_048</t>
  </si>
  <si>
    <t>NB0419_048_NB_1_3</t>
  </si>
  <si>
    <t>NB0419_049</t>
  </si>
  <si>
    <t>NB0419_049_NB_1_1</t>
  </si>
  <si>
    <t>NB0419_050</t>
  </si>
  <si>
    <t>NB0419_050_NB_1_1</t>
  </si>
  <si>
    <t>NB0419_050_NB_1_5</t>
  </si>
  <si>
    <t>SR0419_001</t>
  </si>
  <si>
    <t>SR0419_001_SR_1_4</t>
  </si>
  <si>
    <t>SR0419_002</t>
  </si>
  <si>
    <t>SR0419_002_SR_1_4</t>
  </si>
  <si>
    <t>SR0419_003</t>
  </si>
  <si>
    <t>SR0419_003_SR_1_3</t>
  </si>
  <si>
    <t>SR0419_004</t>
  </si>
  <si>
    <t>SR0419_004_SR_1_4</t>
  </si>
  <si>
    <t>SR0419_004_SR_1_5</t>
  </si>
  <si>
    <t>SR0419_005</t>
  </si>
  <si>
    <t>SR0419_005_SR_1_3</t>
  </si>
  <si>
    <t>SR0419_005_SR_1_5</t>
  </si>
  <si>
    <t>SR0419_006</t>
  </si>
  <si>
    <t>SR0419_006_SR_1_4</t>
  </si>
  <si>
    <t>SR0419_007</t>
  </si>
  <si>
    <t>SR0419_007_SR_1_4</t>
  </si>
  <si>
    <t>SR0419_008</t>
  </si>
  <si>
    <t>SR0419_008_SR_1_4</t>
  </si>
  <si>
    <t>SR0419_009</t>
  </si>
  <si>
    <t>SR0419_009_SR_1_2</t>
  </si>
  <si>
    <t>SR0419_010</t>
  </si>
  <si>
    <t>SR0419_010_SR_1_4</t>
  </si>
  <si>
    <t>SR0419_011</t>
  </si>
  <si>
    <t>SR0419_011_SR_1_4</t>
  </si>
  <si>
    <t>SR0419_012</t>
  </si>
  <si>
    <t>SR0419_012_SR_1_3</t>
  </si>
  <si>
    <t>SR0419_013</t>
  </si>
  <si>
    <t>SR0419_013_SR_1_4</t>
  </si>
  <si>
    <t>SR0419_013_SR_1_5</t>
  </si>
  <si>
    <t>SR0419_014</t>
  </si>
  <si>
    <t>SR0419_014_SR_1_3</t>
  </si>
  <si>
    <t>SR0419_014_SR_1_5</t>
  </si>
  <si>
    <t>SR0419_015</t>
  </si>
  <si>
    <t>SR0419_015_SR_1_4</t>
  </si>
  <si>
    <t>SR0419_016</t>
  </si>
  <si>
    <t>SR0419_016_SR_1_3</t>
  </si>
  <si>
    <t>SR0419_017</t>
  </si>
  <si>
    <t>SR0419_017_SR_1_3</t>
  </si>
  <si>
    <t>SR0419_018</t>
  </si>
  <si>
    <t>SR0419_018_SR_1_3</t>
  </si>
  <si>
    <t>SR0419_019</t>
  </si>
  <si>
    <t>SR0419_019_SR_1_4</t>
  </si>
  <si>
    <t>SR0419_020</t>
  </si>
  <si>
    <t>SR0419_020_SR_1_3</t>
  </si>
  <si>
    <t>SR0419_020_SR_1_5</t>
  </si>
  <si>
    <t>SR0419_021</t>
  </si>
  <si>
    <t>SR0419_021_SR_1_4</t>
  </si>
  <si>
    <t>SR0419_021_SR_1_5</t>
  </si>
  <si>
    <t>SR0419_022</t>
  </si>
  <si>
    <t>SR0419_022_SR_1_3</t>
  </si>
  <si>
    <t>SR0419_023</t>
  </si>
  <si>
    <t>SR0419_023_SR_1_3</t>
  </si>
  <si>
    <t>SR0419_024</t>
  </si>
  <si>
    <t>SR0419_024_SR_1_3</t>
  </si>
  <si>
    <t>SR0419_025</t>
  </si>
  <si>
    <t>SR0419_025_SR_1_2</t>
  </si>
  <si>
    <t>SR0419_026</t>
  </si>
  <si>
    <t>SR0419_026_SR_1_4</t>
  </si>
  <si>
    <t>SR0419_027</t>
  </si>
  <si>
    <t>SR0419_027_SR_1_1</t>
  </si>
  <si>
    <t>SR0419_028</t>
  </si>
  <si>
    <t>SR0419_028_SR_1_2</t>
  </si>
  <si>
    <t>SR0419_029</t>
  </si>
  <si>
    <t>SR0419_029_SR_1_4</t>
  </si>
  <si>
    <t>SR0419_029_SR_1_5</t>
  </si>
  <si>
    <t>SR0419_030</t>
  </si>
  <si>
    <t>SR0419_030_SR_1_3</t>
  </si>
  <si>
    <t>SR0419_030_SR_1_5</t>
  </si>
  <si>
    <t>SR0419_031</t>
  </si>
  <si>
    <t>SR0419_031_SR_1_1</t>
  </si>
  <si>
    <t>SR0419_032</t>
  </si>
  <si>
    <t>SR0419_032_SR_1_2</t>
  </si>
  <si>
    <t>SR0419_033</t>
  </si>
  <si>
    <t>SR0419_033_SR_1_1</t>
  </si>
  <si>
    <t>SR0419_033_SR_1_5</t>
  </si>
  <si>
    <t>SR0419_034</t>
  </si>
  <si>
    <t>SR0419_034_SR_1_1</t>
  </si>
  <si>
    <t>SR0419_034_SR_1_5</t>
  </si>
  <si>
    <t>SR0419_035</t>
  </si>
  <si>
    <t>SR0419_035_SR_1_1</t>
  </si>
  <si>
    <t>SR0419_036</t>
  </si>
  <si>
    <t>SR0419_036_SR_1_3</t>
  </si>
  <si>
    <t>SR0419_037</t>
  </si>
  <si>
    <t>SR0419_037_SR_1_4</t>
  </si>
  <si>
    <t>SR0419_038</t>
  </si>
  <si>
    <t>SR0419_038_SR_1_2</t>
  </si>
  <si>
    <t>SR0419_039</t>
  </si>
  <si>
    <t>SR0419_039_SR_1_2</t>
  </si>
  <si>
    <t>SR0419_040</t>
  </si>
  <si>
    <t>SR0419_040_SR_1_2</t>
  </si>
  <si>
    <t>SR0419_041</t>
  </si>
  <si>
    <t>SR0419_041_SR_1_1</t>
  </si>
  <si>
    <t>SR0419_041_SR_1_5</t>
  </si>
  <si>
    <t>SR0419_042</t>
  </si>
  <si>
    <t>SR0419_042_SR_1_1</t>
  </si>
  <si>
    <t>SR0419_043</t>
  </si>
  <si>
    <t>SR0419_043_SR_1_3</t>
  </si>
  <si>
    <t>SR0419_044</t>
  </si>
  <si>
    <t>SR0419_044_SR_1_3</t>
  </si>
  <si>
    <t>SR0419_045</t>
  </si>
  <si>
    <t>SR0419_045_SR_1_1</t>
  </si>
  <si>
    <t>SR0419_046</t>
  </si>
  <si>
    <t>SR0419_046_SR_1_1</t>
  </si>
  <si>
    <t>SR0419_046_SR_1_5</t>
  </si>
  <si>
    <t>SR0419_047</t>
  </si>
  <si>
    <t>SR0419_047_SR_1_2</t>
  </si>
  <si>
    <t>SR0419_047_SR_1_5</t>
  </si>
  <si>
    <t>SR0419_048</t>
  </si>
  <si>
    <t>SR0419_048_SR_1_2</t>
  </si>
  <si>
    <t>SR0419_048_SR_1_5</t>
  </si>
  <si>
    <t>SR0719ch_002</t>
  </si>
  <si>
    <t>SR0719ch_002_CHR_1_4</t>
  </si>
  <si>
    <t>SR0719ch_008</t>
  </si>
  <si>
    <t>SR0719ch_008_CHR_1_2</t>
  </si>
  <si>
    <t>SR0719ch_008_CHR_1_5</t>
  </si>
  <si>
    <t>SR0719ch_016</t>
  </si>
  <si>
    <t>SR0719ch_016_CHR_1_2</t>
  </si>
  <si>
    <t>SR0719ch_016_CHR_1_5</t>
  </si>
  <si>
    <t>SR0719ch_017</t>
  </si>
  <si>
    <t>SR0719ch_017_CHR_1_2</t>
  </si>
  <si>
    <t>SR0719ch_017_CHR_1_5</t>
  </si>
  <si>
    <t>SR0719ch_019</t>
  </si>
  <si>
    <t>SR0719ch_019_CHR_1_3</t>
  </si>
  <si>
    <t>SR0719ch_022</t>
  </si>
  <si>
    <t>SR0719ch_022_CHR_1_2</t>
  </si>
  <si>
    <t>SR0719ch_022_CHR_1_5</t>
  </si>
  <si>
    <t>SR0719ch_028</t>
  </si>
  <si>
    <t>SR0719ch_028_CHR_1_3</t>
  </si>
  <si>
    <t>SR0719ch_028_CHR_1_5</t>
  </si>
  <si>
    <t>SR0719ch_029</t>
  </si>
  <si>
    <t>SR0719ch_029_CHR_1_4</t>
  </si>
  <si>
    <t>SR0719ch_029_CHR_1_5</t>
  </si>
  <si>
    <t>SR0719ch_044</t>
  </si>
  <si>
    <t>SR0719ch_044_CHR_1_2</t>
  </si>
  <si>
    <t>SR0719ch_044_CHR_1_5</t>
  </si>
  <si>
    <t>SR0719ch_064</t>
  </si>
  <si>
    <t>SR0719ch_064_CHR_1_3</t>
  </si>
  <si>
    <t>SR0719ch_066</t>
  </si>
  <si>
    <t>SR0719ch_066_CHR_1_2</t>
  </si>
  <si>
    <t>SR0719ch_066_CHR_1_5</t>
  </si>
  <si>
    <t>SR0719ch_074</t>
  </si>
  <si>
    <t>SR0719ch_074_CHR_1_2</t>
  </si>
  <si>
    <t>SR0719ch_083</t>
  </si>
  <si>
    <t>SR0719ch_083_CHR_1_3</t>
  </si>
  <si>
    <t>SR0719ch_083_CHR_1_5</t>
  </si>
  <si>
    <t>SR0719ch_089</t>
  </si>
  <si>
    <t>SR0719ch_089_CHR_1_4</t>
  </si>
  <si>
    <t>SR0719ch_089_CHR_1_5</t>
  </si>
  <si>
    <t>SR0719ch_094</t>
  </si>
  <si>
    <t>SR0719ch_094_CHR_1_3</t>
  </si>
  <si>
    <t>SR0719ch_094_CHR_1_5</t>
  </si>
  <si>
    <t>SR0719ch_099</t>
  </si>
  <si>
    <t>SR0719ch_099_CHR_1_2</t>
  </si>
  <si>
    <t>SR0719ch_099_CHR_1_5</t>
  </si>
  <si>
    <t>SR0719ch_103</t>
  </si>
  <si>
    <t>SR0719ch_103_CHR_1_2</t>
  </si>
  <si>
    <t>SR0719ch_112</t>
  </si>
  <si>
    <t>SR0719ch_112_CHR_1_4</t>
  </si>
  <si>
    <t>SR0719ch_119</t>
  </si>
  <si>
    <t>SR0719ch_119_CHR_1_2</t>
  </si>
  <si>
    <t>SR0719ch_119_CHR_1_5</t>
  </si>
  <si>
    <t>SR0719ch_123</t>
  </si>
  <si>
    <t>SR0719ch_123_CHR_1_1</t>
  </si>
  <si>
    <t>SR0719ch_123_CHR_1_5</t>
  </si>
  <si>
    <t>SR0719ch_129</t>
  </si>
  <si>
    <t>SR0719ch_129_CHR_1_2</t>
  </si>
  <si>
    <t>SR0719ch_129_CHR_1_5</t>
  </si>
  <si>
    <t>SR0719ch_131</t>
  </si>
  <si>
    <t>SR0719ch_131_CHR_1_1</t>
  </si>
  <si>
    <t>SR0719ch_131_CHR_1_5</t>
  </si>
  <si>
    <t>SR0719ch_138</t>
  </si>
  <si>
    <t>SR0719ch_138_CHR_1_2</t>
  </si>
  <si>
    <t>SR0719ch_140</t>
  </si>
  <si>
    <t>SR0719ch_140_CHR_1_4</t>
  </si>
  <si>
    <t>SR0719ch_141</t>
  </si>
  <si>
    <t>SR0719ch_141_CHR_1_3</t>
  </si>
  <si>
    <t>SR0719ch_147</t>
  </si>
  <si>
    <t>SR0719ch_147_CHR_1_2</t>
  </si>
  <si>
    <t>SR0719ch_147_CHR_1_5</t>
  </si>
  <si>
    <t>SR0719ch_155</t>
  </si>
  <si>
    <t>SR0719ch_155_CHR_1_4</t>
  </si>
  <si>
    <t>SR0719ch_155_CHR_1_5</t>
  </si>
  <si>
    <t>SR0719ch_169</t>
  </si>
  <si>
    <t>SR0719ch_169_CHR_1_2</t>
  </si>
  <si>
    <t>SR0719ch_181</t>
  </si>
  <si>
    <t>SR0719ch_181_CHR_1_2</t>
  </si>
  <si>
    <t>SR0719ch_183</t>
  </si>
  <si>
    <t>SR0719ch_183_CHR_1_3</t>
  </si>
  <si>
    <t>SR0719ch_183_CHR_1_5</t>
  </si>
  <si>
    <t>SR0719ch_186</t>
  </si>
  <si>
    <t>SR0719ch_186_CHR_1_3</t>
  </si>
  <si>
    <t>SR0719ch_186_CHR_1_5</t>
  </si>
  <si>
    <t>SR0719ch_197</t>
  </si>
  <si>
    <t>SR0719ch_197_CHR_1_4</t>
  </si>
  <si>
    <t>SR0719ch_197_CHR_1_5</t>
  </si>
  <si>
    <t>SR0719ch_201</t>
  </si>
  <si>
    <t>SR0719ch_201_CHR_1_2</t>
  </si>
  <si>
    <t>SR0719ch_201_CHR_1_5</t>
  </si>
  <si>
    <t>SR0719ch_216</t>
  </si>
  <si>
    <t>SR0719ch_216_CHR_1_3</t>
  </si>
  <si>
    <t>SR0719ch_216_CHR_1_5</t>
  </si>
  <si>
    <t>SR0719ch_218</t>
  </si>
  <si>
    <t>SR0719ch_218_CHR_1_3</t>
  </si>
  <si>
    <t>SR0719ch_218_CHR_1_5</t>
  </si>
  <si>
    <t>SR0719ch_228</t>
  </si>
  <si>
    <t>SR0719ch_228_CHR_1_2</t>
  </si>
  <si>
    <t>SR0719ch_228_CHR_1_5</t>
  </si>
  <si>
    <t>SR0719ch_232</t>
  </si>
  <si>
    <t>SR0719ch_232_CHR_1_3</t>
  </si>
  <si>
    <t>SR0719ch_232_CHR_1_5</t>
  </si>
  <si>
    <t>SR0719ch_236</t>
  </si>
  <si>
    <t>SR0719ch_236_CHR_1_3</t>
  </si>
  <si>
    <t>SR0719ch_236_CHR_1_5</t>
  </si>
  <si>
    <t>SR0719ch_237</t>
  </si>
  <si>
    <t>SR0719ch_237_CHR_1_3</t>
  </si>
  <si>
    <t>SR0719ch_237_CHR_1_5</t>
  </si>
  <si>
    <t>SR0719ch_248</t>
  </si>
  <si>
    <t>SR0719ch_248_CHR_1_2</t>
  </si>
  <si>
    <t>SR0719ch_256</t>
  </si>
  <si>
    <t>SR0719ch_256_CHR_1_3</t>
  </si>
  <si>
    <t>SR0719ch_256_CHR_1_5</t>
  </si>
  <si>
    <t>SR0719ch_258</t>
  </si>
  <si>
    <t>SR0719ch_258_CHR_1_4</t>
  </si>
  <si>
    <t>SR0719ch_258_CHR_1_5</t>
  </si>
  <si>
    <t>SR0719ch_261</t>
  </si>
  <si>
    <t>SR0719ch_261_CHR_1_3</t>
  </si>
  <si>
    <t>SR0719ch_279</t>
  </si>
  <si>
    <t>SR0719ch_279_CHR_1_3</t>
  </si>
  <si>
    <t>SR0719ch_283</t>
  </si>
  <si>
    <t>SR0719ch_283_CHR_1_3</t>
  </si>
  <si>
    <t>SR0719ch_283_CHR_1_5</t>
  </si>
  <si>
    <t>SR0719ch_294</t>
  </si>
  <si>
    <t>SR0719ch_294_CHR_1_1</t>
  </si>
  <si>
    <t>SR0719ch_317</t>
  </si>
  <si>
    <t>SR0719ch_317_CHR_1_2</t>
  </si>
  <si>
    <t>SR0719ch_317_CHR_1_5</t>
  </si>
  <si>
    <t>SR0719ch_324</t>
  </si>
  <si>
    <t>SR0719ch_324_CHR_1_2</t>
  </si>
  <si>
    <t>SR0719ch_324_CHR_1_5</t>
  </si>
  <si>
    <t>SR0719ch_333</t>
  </si>
  <si>
    <t>SR0719ch_333_CHR_1_2</t>
  </si>
  <si>
    <t>SR0719ch_333_CHR_1_5</t>
  </si>
  <si>
    <t>SR0719ch_336</t>
  </si>
  <si>
    <t>SR0719ch_336_CHR_1_2</t>
  </si>
  <si>
    <t>SR0719r_014</t>
  </si>
  <si>
    <t>SR0719r_014_REF_1_4</t>
  </si>
  <si>
    <t>SR0719r_034</t>
  </si>
  <si>
    <t>SR0719r_034_REF_1_1</t>
  </si>
  <si>
    <t>SR0719r_051</t>
  </si>
  <si>
    <t>SR0719r_051_REF_1_1</t>
  </si>
  <si>
    <t>SR0719r_051_REF_1_5</t>
  </si>
  <si>
    <t>SR0719r_053</t>
  </si>
  <si>
    <t>SR0719r_053_REF_1_2</t>
  </si>
  <si>
    <t>SR0719r_053_REF_1_5</t>
  </si>
  <si>
    <t>SR0719r_056</t>
  </si>
  <si>
    <t>SR0719r_056_REF_1_1</t>
  </si>
  <si>
    <t>SR0719r_056_REF_1_5</t>
  </si>
  <si>
    <t>SR0719r_061</t>
  </si>
  <si>
    <t>SR0719r_061_REF_1_1</t>
  </si>
  <si>
    <t>SR0719r_075</t>
  </si>
  <si>
    <t>SR0719r_075_REF_1_1</t>
  </si>
  <si>
    <t>SR0719r_095</t>
  </si>
  <si>
    <t>SR0719r_095_REF_1_1</t>
  </si>
  <si>
    <t>SR0719r_095_REF_1_5</t>
  </si>
  <si>
    <t>SR0719r_193</t>
  </si>
  <si>
    <t>SR0719r_193_REF_1_1</t>
  </si>
  <si>
    <t>SR0719r_193_REF_1_5</t>
  </si>
  <si>
    <t>SR0719r_257</t>
  </si>
  <si>
    <t>SR0719r_257_REF_1_1</t>
  </si>
  <si>
    <t>SR0719r_257_REF_1_5</t>
  </si>
  <si>
    <t>SR0719r_260</t>
  </si>
  <si>
    <t>SR0719r_260_REF_1_1</t>
  </si>
  <si>
    <t>SR0719r_260_REF_1_5</t>
  </si>
  <si>
    <t>SR0719r_265</t>
  </si>
  <si>
    <t>SR0719r_265_REF_1_1</t>
  </si>
  <si>
    <t>SR0719r_265_REF_1_5</t>
  </si>
  <si>
    <t>SR0719r_266</t>
  </si>
  <si>
    <t>SR0719r_266_REF_1_1</t>
  </si>
  <si>
    <t>SR0719r_276</t>
  </si>
  <si>
    <t>SR0719r_276_REF_1_1</t>
  </si>
  <si>
    <t>SR0719r_277</t>
  </si>
  <si>
    <t>SR0719r_277_REF_1_2</t>
  </si>
  <si>
    <t>SR0719r_277_REF_1_5</t>
  </si>
  <si>
    <t>SR0719r_286</t>
  </si>
  <si>
    <t>SR0719r_286_REF_1_2</t>
  </si>
  <si>
    <t>SR0719r_286_REF_1_5</t>
  </si>
  <si>
    <t>SR0719r_287</t>
  </si>
  <si>
    <t>SR0719r_287_REF_1_2</t>
  </si>
  <si>
    <t>SR0719r_287_REF_1_5</t>
  </si>
  <si>
    <t>SR0719r_292</t>
  </si>
  <si>
    <t>SR0719r_292_REF_1_3</t>
  </si>
  <si>
    <t>SR0719r_292_REF_1_5</t>
  </si>
  <si>
    <t>SR0719r_295</t>
  </si>
  <si>
    <t>SR0719r_295_REF_1_3</t>
  </si>
  <si>
    <t>SR0719r_295_REF_1_5</t>
  </si>
  <si>
    <t>SR0719r_296</t>
  </si>
  <si>
    <t>SR0719r_296_REF_1_2</t>
  </si>
  <si>
    <t>SR0719r_296_REF_1_5</t>
  </si>
  <si>
    <t>SR0719r_302</t>
  </si>
  <si>
    <t>SR0719r_302_REF_1_2</t>
  </si>
  <si>
    <t>SR0719r_306</t>
  </si>
  <si>
    <t>SR0719r_306_REF_1_2</t>
  </si>
  <si>
    <t>SR0719r_306_REF_1_5</t>
  </si>
  <si>
    <t>SR0719r_314</t>
  </si>
  <si>
    <t>SR0719r_314_REF_1_2</t>
  </si>
  <si>
    <t>SR0719r_316</t>
  </si>
  <si>
    <t>SR0719r_316_REF_1_2</t>
  </si>
  <si>
    <t>SR0719r_318</t>
  </si>
  <si>
    <t>SR0719r_318_REF_1_2</t>
  </si>
  <si>
    <t>SR0719r_328</t>
  </si>
  <si>
    <t>SR0719r_328_REF_1_2</t>
  </si>
  <si>
    <t>SR0719r_328_REF_1_5</t>
  </si>
  <si>
    <t>SR0719r_332</t>
  </si>
  <si>
    <t>SR0719r_332_REF_1_2</t>
  </si>
  <si>
    <t>SR0719r_332_REF_1_5</t>
  </si>
  <si>
    <t>SR0719r_401</t>
  </si>
  <si>
    <t>SR0719r_401_REF_1_2</t>
  </si>
  <si>
    <t>SR0719r_401_REF_1_5</t>
  </si>
  <si>
    <t>SR0719r_402</t>
  </si>
  <si>
    <t>SR0719r_402_REF_1_2</t>
  </si>
  <si>
    <t>SR0719r_403</t>
  </si>
  <si>
    <t>SR0719r_403_REF_1_1</t>
  </si>
  <si>
    <t>SR0719r_403_REF_1_5</t>
  </si>
  <si>
    <t>SR0719r_404</t>
  </si>
  <si>
    <t>SR0719r_404_REF_1_1</t>
  </si>
  <si>
    <t>SR0719r_404_REF_1_5</t>
  </si>
  <si>
    <t>SR0719r_405</t>
  </si>
  <si>
    <t>SR0719r_405_REF_1_2</t>
  </si>
  <si>
    <t>SR0719r_405_REF_1_5</t>
  </si>
  <si>
    <t>SR0719r_406</t>
  </si>
  <si>
    <t>SR0719r_406_REF_1_1</t>
  </si>
  <si>
    <t>SR0719r_406_REF_1_5</t>
  </si>
  <si>
    <t>SR0719r_407</t>
  </si>
  <si>
    <t>SR0719r_407_REF_1_2</t>
  </si>
  <si>
    <t>SR0719r_407_REF_1_5</t>
  </si>
  <si>
    <t>SR0719r_408</t>
  </si>
  <si>
    <t>SR0719r_408_REF_1_2</t>
  </si>
  <si>
    <t>SR0719r_408_REF_1_5</t>
  </si>
  <si>
    <t>SR0719r_409</t>
  </si>
  <si>
    <t>SR0719r_409_REF_1_2</t>
  </si>
  <si>
    <t>SR0719r_409_REF_1_5</t>
  </si>
  <si>
    <t>SR0719r_410</t>
  </si>
  <si>
    <t>SR0719r_410_REF_1_4</t>
  </si>
  <si>
    <t>SR0719r_410_REF_1_5</t>
  </si>
  <si>
    <t>SR0719r_411</t>
  </si>
  <si>
    <t>SR0719r_411_REF_1_2</t>
  </si>
  <si>
    <t>SR0719r_411_REF_1_5</t>
  </si>
  <si>
    <t>SR0719r_413</t>
  </si>
  <si>
    <t>SR0719r_413_REF_1_1</t>
  </si>
  <si>
    <t>SR0719r_413_REF_1_5</t>
  </si>
  <si>
    <t>SR0719r_414</t>
  </si>
  <si>
    <t>SR0719r_414_REF_1_3</t>
  </si>
  <si>
    <t>SR0719r_414_REF_1_5</t>
  </si>
  <si>
    <t>SR0719r_415</t>
  </si>
  <si>
    <t>SR0719r_415_REF_1_1</t>
  </si>
  <si>
    <t>SR0719r_415_REF_1_5</t>
  </si>
  <si>
    <t>SR0719r_416</t>
  </si>
  <si>
    <t>SR0719r_416_REF_1_3</t>
  </si>
  <si>
    <t>SR0719r_416_REF_1_5</t>
  </si>
  <si>
    <t>SR0719r_417</t>
  </si>
  <si>
    <t>SR0719r_417_REF_1_2</t>
  </si>
  <si>
    <t>SR0719r_418</t>
  </si>
  <si>
    <t>SR0719r_418_REF_1_1</t>
  </si>
  <si>
    <t>SR0719r_419</t>
  </si>
  <si>
    <t>SR0719r_419_REF_1_1</t>
  </si>
  <si>
    <t>SR0719r_420</t>
  </si>
  <si>
    <t>SR0719r_420_REF_1_1</t>
  </si>
  <si>
    <t>SR0719r_420_REF_1_5</t>
  </si>
  <si>
    <t>SR0719r_421</t>
  </si>
  <si>
    <t>SR0719r_421_REF_1_3</t>
  </si>
  <si>
    <t>SR0719r_421_REF_1_5</t>
  </si>
  <si>
    <t>SR0719r_422</t>
  </si>
  <si>
    <t>SR0719r_422_REF_1_1</t>
  </si>
  <si>
    <t>SR0719r_422_REF_1_5</t>
  </si>
  <si>
    <t>SR0719r_423</t>
  </si>
  <si>
    <t>SR0719r_423_REF_1_1</t>
  </si>
  <si>
    <t>SR0719r_423_REF_1_5</t>
  </si>
  <si>
    <t>SR0719r_424</t>
  </si>
  <si>
    <t>SR0719r_424_REF_1_1</t>
  </si>
  <si>
    <t>SR0719r_425</t>
  </si>
  <si>
    <t>SR0719r_425_REF_1_1</t>
  </si>
  <si>
    <t>SR0719r_426</t>
  </si>
  <si>
    <t>SR0719r_426_REF_1_1</t>
  </si>
  <si>
    <t>SR0719r_426_REF_1_5</t>
  </si>
  <si>
    <t>SR0719r_427</t>
  </si>
  <si>
    <t>SR0719r_427_REF_1_1</t>
  </si>
  <si>
    <t>SR0719r_427_REF_1_5</t>
  </si>
  <si>
    <t>Dedup mapped bases</t>
  </si>
  <si>
    <t>Overlap_clipped_bases</t>
  </si>
  <si>
    <t>Qual filtered mapped bases (bp)</t>
  </si>
  <si>
    <t>Adapter clipped bases (bp)</t>
  </si>
  <si>
    <t>Qual filtered bases (bp)</t>
  </si>
  <si>
    <t>COH0419_047_COH_1_1</t>
  </si>
  <si>
    <t>HC0419_012_HC_1_5</t>
  </si>
  <si>
    <t>Mean depth</t>
  </si>
  <si>
    <t>Sd depth</t>
  </si>
  <si>
    <t>Mean depth (nonzero)</t>
  </si>
  <si>
    <t>Mean depth within2sd</t>
  </si>
  <si>
    <t>Proportion of reference covered</t>
  </si>
  <si>
    <t>HC0419_012_HC_1_2 &amp; HC0419_012_HC_1_4</t>
  </si>
  <si>
    <t>Mapped bases (bp)</t>
  </si>
  <si>
    <t>Qual filtered mapped bases in total (bp)</t>
  </si>
  <si>
    <t xml:space="preserve">Mapped bases in total (bp) </t>
  </si>
  <si>
    <t>Data retained after MAPQ 20 filtering</t>
  </si>
  <si>
    <t xml:space="preserve">Base retained </t>
  </si>
  <si>
    <t>Column headers</t>
  </si>
  <si>
    <t>Caption</t>
  </si>
  <si>
    <t>Sample ID</t>
  </si>
  <si>
    <t>Sample uniq id</t>
  </si>
  <si>
    <t>A combination of sample ID, population, seq_id, and lane number.</t>
  </si>
  <si>
    <t>Survivor</t>
  </si>
  <si>
    <t>Survivor or not in the challenge experiment (Y/N)</t>
  </si>
  <si>
    <t>Population</t>
  </si>
  <si>
    <t>Population the sample belong to</t>
  </si>
  <si>
    <t>Library_Flowcell_Lane</t>
  </si>
  <si>
    <t>Library flowcell lane</t>
  </si>
  <si>
    <t>Raw reads</t>
  </si>
  <si>
    <t>Number of raw reads</t>
  </si>
  <si>
    <t>Raw read in pair</t>
  </si>
  <si>
    <t>Number of raw reads in pairs</t>
  </si>
  <si>
    <t>Raw data (G)</t>
  </si>
  <si>
    <t>Raw data in Gb (raw read*150/10^9)</t>
  </si>
  <si>
    <t>Q20(%)</t>
  </si>
  <si>
    <t>Percentage of data above Q20</t>
  </si>
  <si>
    <t>Q30(%)</t>
  </si>
  <si>
    <t>Percentage of data above Q30</t>
  </si>
  <si>
    <t>GC(%)</t>
  </si>
  <si>
    <t>Averge GC content for sample</t>
  </si>
  <si>
    <t>Raw bases</t>
  </si>
  <si>
    <t>Raw data in bp</t>
  </si>
  <si>
    <t>Raw data after adapter trimming (bp)</t>
  </si>
  <si>
    <t>Data retained after quality filter and polyg trimming (bp)</t>
  </si>
  <si>
    <t>Data retained after mapping (bp)</t>
  </si>
  <si>
    <t>Data retained after mapping and MAPQ(20) filtering (bp)</t>
  </si>
  <si>
    <t>Ratio retained after MAPQ 20 filtering</t>
  </si>
  <si>
    <t>Dedup mapped bases (bp)</t>
  </si>
  <si>
    <t>Bam data after cliping overlapping read pairs (bp)</t>
  </si>
  <si>
    <t>Overlap clipped bases (bp)</t>
  </si>
  <si>
    <t>Bam data after indel relignment (bp)</t>
  </si>
  <si>
    <t>Ratio for data retained after all processing steps</t>
  </si>
  <si>
    <t>Mean depth across the genome</t>
  </si>
  <si>
    <t>Standard deviation for mean depth</t>
  </si>
  <si>
    <t>Realized depth (only count for mapped regions)</t>
  </si>
  <si>
    <t xml:space="preserve">Realized depth within 2 standard deviation </t>
  </si>
  <si>
    <t>Proportion of reference genome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</si>
</sst>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"/>
  </numFmts>
  <fonts count="3" x14ac:knownFonts="1">
    <font>
      <sz val="10"/>
      <color theme="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10" fontId="1" fillId="0" borderId="0" xfId="0" applyNumberFormat="1" applyFont="1" applyAlignment="1"/>
    <xf numFmtId="0" fontId="0" fillId="2" borderId="0" xfId="0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" fontId="2" fillId="0" borderId="0" xfId="0" applyNumberFormat="1" applyFo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0D30-D7D0-4A4A-AD64-AB74455CE000}">
  <dimension ref="A1:B26"/>
  <sheetViews>
    <sheetView workbookViewId="0">
      <selection activeCell="C18" sqref="C18"/>
    </sheetView>
  </sheetViews>
  <sheetFormatPr baseColWidth="10" defaultColWidth="8.796875" defaultRowHeight="14" x14ac:dyDescent="0.2"/>
  <cols>
    <col min="1" max="1" width="31.796875" style="8" bestFit="1" customWidth="1"/>
    <col min="2" max="2" width="55.59765625" style="8" bestFit="1" customWidth="1"/>
    <col min="3" max="16384" width="8.796875" style="8"/>
  </cols>
  <sheetData>
    <row r="1" spans="1:2" ht="15" x14ac:dyDescent="0.2">
      <c r="A1" s="9" t="s">
        <v>872</v>
      </c>
      <c r="B1" s="10" t="s">
        <v>873</v>
      </c>
    </row>
    <row r="2" spans="1:2" ht="15" x14ac:dyDescent="0.2">
      <c r="A2" s="11" t="s">
        <v>0</v>
      </c>
      <c r="B2" s="12" t="s">
        <v>874</v>
      </c>
    </row>
    <row r="3" spans="1:2" ht="15" x14ac:dyDescent="0.2">
      <c r="A3" s="11" t="s">
        <v>875</v>
      </c>
      <c r="B3" s="12" t="s">
        <v>876</v>
      </c>
    </row>
    <row r="4" spans="1:2" ht="15" x14ac:dyDescent="0.2">
      <c r="A4" s="11" t="s">
        <v>877</v>
      </c>
      <c r="B4" s="12" t="s">
        <v>878</v>
      </c>
    </row>
    <row r="5" spans="1:2" ht="15" x14ac:dyDescent="0.2">
      <c r="A5" s="11" t="s">
        <v>879</v>
      </c>
      <c r="B5" s="12" t="s">
        <v>880</v>
      </c>
    </row>
    <row r="6" spans="1:2" ht="15" x14ac:dyDescent="0.2">
      <c r="A6" s="11" t="s">
        <v>881</v>
      </c>
      <c r="B6" s="12" t="s">
        <v>882</v>
      </c>
    </row>
    <row r="7" spans="1:2" ht="15" x14ac:dyDescent="0.2">
      <c r="A7" s="11" t="s">
        <v>883</v>
      </c>
      <c r="B7" s="12" t="s">
        <v>884</v>
      </c>
    </row>
    <row r="8" spans="1:2" ht="15" x14ac:dyDescent="0.2">
      <c r="A8" s="11" t="s">
        <v>885</v>
      </c>
      <c r="B8" s="12" t="s">
        <v>886</v>
      </c>
    </row>
    <row r="9" spans="1:2" ht="15" x14ac:dyDescent="0.2">
      <c r="A9" s="11" t="s">
        <v>887</v>
      </c>
      <c r="B9" s="12" t="s">
        <v>888</v>
      </c>
    </row>
    <row r="10" spans="1:2" ht="15" x14ac:dyDescent="0.2">
      <c r="A10" s="11" t="s">
        <v>889</v>
      </c>
      <c r="B10" s="12" t="s">
        <v>890</v>
      </c>
    </row>
    <row r="11" spans="1:2" ht="15" x14ac:dyDescent="0.2">
      <c r="A11" s="11" t="s">
        <v>891</v>
      </c>
      <c r="B11" s="12" t="s">
        <v>892</v>
      </c>
    </row>
    <row r="12" spans="1:2" ht="15" x14ac:dyDescent="0.2">
      <c r="A12" s="11" t="s">
        <v>893</v>
      </c>
      <c r="B12" s="12" t="s">
        <v>894</v>
      </c>
    </row>
    <row r="13" spans="1:2" ht="15" x14ac:dyDescent="0.2">
      <c r="A13" s="11" t="s">
        <v>895</v>
      </c>
      <c r="B13" s="12" t="s">
        <v>896</v>
      </c>
    </row>
    <row r="14" spans="1:2" ht="15" x14ac:dyDescent="0.2">
      <c r="A14" s="11" t="s">
        <v>857</v>
      </c>
      <c r="B14" s="12" t="s">
        <v>897</v>
      </c>
    </row>
    <row r="15" spans="1:2" ht="15" x14ac:dyDescent="0.2">
      <c r="A15" s="11" t="s">
        <v>858</v>
      </c>
      <c r="B15" s="12" t="s">
        <v>898</v>
      </c>
    </row>
    <row r="16" spans="1:2" ht="15" x14ac:dyDescent="0.2">
      <c r="A16" s="11" t="s">
        <v>867</v>
      </c>
      <c r="B16" s="12" t="s">
        <v>899</v>
      </c>
    </row>
    <row r="17" spans="1:2" ht="15" x14ac:dyDescent="0.2">
      <c r="A17" s="11" t="s">
        <v>856</v>
      </c>
      <c r="B17" s="12" t="s">
        <v>900</v>
      </c>
    </row>
    <row r="18" spans="1:2" ht="15" x14ac:dyDescent="0.2">
      <c r="A18" s="11" t="s">
        <v>870</v>
      </c>
      <c r="B18" s="12" t="s">
        <v>901</v>
      </c>
    </row>
    <row r="19" spans="1:2" ht="15" x14ac:dyDescent="0.2">
      <c r="A19" s="11" t="s">
        <v>902</v>
      </c>
      <c r="B19" s="12" t="s">
        <v>903</v>
      </c>
    </row>
    <row r="20" spans="1:2" ht="15" x14ac:dyDescent="0.2">
      <c r="A20" s="11" t="s">
        <v>904</v>
      </c>
      <c r="B20" s="12" t="s">
        <v>905</v>
      </c>
    </row>
    <row r="21" spans="1:2" ht="15" x14ac:dyDescent="0.2">
      <c r="A21" s="11" t="s">
        <v>871</v>
      </c>
      <c r="B21" s="12" t="s">
        <v>906</v>
      </c>
    </row>
    <row r="22" spans="1:2" ht="15" x14ac:dyDescent="0.2">
      <c r="A22" s="11" t="s">
        <v>861</v>
      </c>
      <c r="B22" s="12" t="s">
        <v>907</v>
      </c>
    </row>
    <row r="23" spans="1:2" ht="15" x14ac:dyDescent="0.2">
      <c r="A23" s="11" t="s">
        <v>862</v>
      </c>
      <c r="B23" s="12" t="s">
        <v>908</v>
      </c>
    </row>
    <row r="24" spans="1:2" ht="15" x14ac:dyDescent="0.2">
      <c r="A24" s="11" t="s">
        <v>863</v>
      </c>
      <c r="B24" s="12" t="s">
        <v>909</v>
      </c>
    </row>
    <row r="25" spans="1:2" ht="15" x14ac:dyDescent="0.2">
      <c r="A25" s="11" t="s">
        <v>864</v>
      </c>
      <c r="B25" s="12" t="s">
        <v>910</v>
      </c>
    </row>
    <row r="26" spans="1:2" ht="15" x14ac:dyDescent="0.2">
      <c r="A26" s="13" t="s">
        <v>865</v>
      </c>
      <c r="B26" s="14" t="s">
        <v>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F4C6-E8BF-0045-B146-DB3EF5A3C6E3}">
  <dimension ref="A1:AF508"/>
  <sheetViews>
    <sheetView tabSelected="1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baseColWidth="10" defaultColWidth="12.3984375" defaultRowHeight="15" x14ac:dyDescent="0.2"/>
  <cols>
    <col min="1" max="1" width="16.59765625" style="1" bestFit="1" customWidth="1"/>
    <col min="2" max="2" width="28.19921875" style="1" bestFit="1" customWidth="1"/>
    <col min="3" max="6" width="12.3984375" style="1"/>
    <col min="7" max="7" width="26.59765625" style="1" customWidth="1"/>
    <col min="8" max="11" width="12.3984375" style="1"/>
    <col min="12" max="12" width="13.3984375" style="1" customWidth="1"/>
    <col min="13" max="13" width="15.796875" style="1" bestFit="1" customWidth="1"/>
    <col min="14" max="14" width="19.796875" style="1" customWidth="1"/>
    <col min="15" max="15" width="19.3984375" style="1" bestFit="1" customWidth="1"/>
    <col min="16" max="16" width="23.19921875" style="1" bestFit="1" customWidth="1"/>
    <col min="17" max="18" width="22" style="1" customWidth="1"/>
    <col min="19" max="19" width="28.19921875" bestFit="1" customWidth="1"/>
    <col min="20" max="20" width="11" bestFit="1" customWidth="1"/>
    <col min="21" max="21" width="10" bestFit="1" customWidth="1"/>
    <col min="22" max="22" width="25" style="3" bestFit="1" customWidth="1"/>
    <col min="23" max="23" width="36" style="3" bestFit="1" customWidth="1"/>
    <col min="24" max="24" width="19.3984375" style="4" customWidth="1"/>
    <col min="25" max="25" width="21.796875" style="1" bestFit="1" customWidth="1"/>
    <col min="26" max="26" width="22" style="1" bestFit="1" customWidth="1"/>
    <col min="27" max="27" width="13.59765625" style="5" bestFit="1" customWidth="1"/>
    <col min="28" max="28" width="14" style="2" bestFit="1" customWidth="1"/>
    <col min="29" max="29" width="12" style="2" bestFit="1" customWidth="1"/>
    <col min="30" max="30" width="20" style="2" bestFit="1" customWidth="1"/>
    <col min="31" max="31" width="21.3984375" style="2" bestFit="1" customWidth="1"/>
    <col min="32" max="32" width="12.3984375" style="2"/>
    <col min="33" max="16384" width="12.3984375" style="1"/>
  </cols>
  <sheetData>
    <row r="1" spans="1:32" s="6" customFormat="1" ht="14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857</v>
      </c>
      <c r="O1" s="6" t="s">
        <v>858</v>
      </c>
      <c r="P1" s="6" t="s">
        <v>1</v>
      </c>
      <c r="Q1" s="6" t="s">
        <v>867</v>
      </c>
      <c r="R1" s="6" t="s">
        <v>856</v>
      </c>
      <c r="S1" s="6" t="s">
        <v>6</v>
      </c>
      <c r="T1" s="6" t="s">
        <v>867</v>
      </c>
      <c r="U1" s="6" t="s">
        <v>856</v>
      </c>
      <c r="V1" s="6" t="s">
        <v>869</v>
      </c>
      <c r="W1" s="6" t="s">
        <v>868</v>
      </c>
      <c r="X1" s="7" t="s">
        <v>870</v>
      </c>
      <c r="Y1" s="6" t="s">
        <v>854</v>
      </c>
      <c r="Z1" s="6" t="s">
        <v>855</v>
      </c>
      <c r="AA1" s="6" t="s">
        <v>871</v>
      </c>
      <c r="AB1" s="6" t="s">
        <v>861</v>
      </c>
      <c r="AC1" s="6" t="s">
        <v>862</v>
      </c>
      <c r="AD1" s="6" t="s">
        <v>863</v>
      </c>
      <c r="AE1" s="6" t="s">
        <v>864</v>
      </c>
      <c r="AF1" s="6" t="s">
        <v>865</v>
      </c>
    </row>
    <row r="2" spans="1:32" x14ac:dyDescent="0.2">
      <c r="A2" s="1" t="s">
        <v>13</v>
      </c>
      <c r="B2" s="1" t="s">
        <v>14</v>
      </c>
      <c r="C2" s="1">
        <v>18361990</v>
      </c>
      <c r="D2" s="1">
        <v>2772660490</v>
      </c>
      <c r="E2" s="1">
        <v>2758624414</v>
      </c>
      <c r="F2" s="1">
        <v>2075943983</v>
      </c>
      <c r="L2" s="1">
        <f t="shared" ref="L2:O64" si="0">C2+H2</f>
        <v>18361990</v>
      </c>
      <c r="M2" s="1">
        <f t="shared" si="0"/>
        <v>2772660490</v>
      </c>
      <c r="N2" s="1">
        <f t="shared" si="0"/>
        <v>2758624414</v>
      </c>
      <c r="O2" s="1">
        <f t="shared" si="0"/>
        <v>2075943983</v>
      </c>
      <c r="P2" s="1" t="s">
        <v>14</v>
      </c>
      <c r="Q2" s="1">
        <v>1658827558</v>
      </c>
      <c r="R2" s="1">
        <v>896705195</v>
      </c>
      <c r="V2" s="3">
        <f>Q2+T2</f>
        <v>1658827558</v>
      </c>
      <c r="W2" s="3">
        <f>R2+U2</f>
        <v>896705195</v>
      </c>
      <c r="X2" s="4">
        <f>W2/V2</f>
        <v>0.54056564871705615</v>
      </c>
      <c r="Y2" s="1">
        <v>759545792</v>
      </c>
      <c r="Z2" s="1">
        <v>756542067</v>
      </c>
      <c r="AA2" s="4">
        <f>Z2/M2</f>
        <v>0.27285780921558123</v>
      </c>
      <c r="AB2" s="2">
        <v>1.1011781915335199</v>
      </c>
      <c r="AC2" s="2">
        <v>1.8222472537180301</v>
      </c>
      <c r="AD2" s="2">
        <v>2.82880829624902</v>
      </c>
      <c r="AE2" s="2">
        <v>0.75406089764623496</v>
      </c>
      <c r="AF2" s="2">
        <v>0.38927282311571598</v>
      </c>
    </row>
    <row r="3" spans="1:32" x14ac:dyDescent="0.2">
      <c r="A3" s="1" t="s">
        <v>15</v>
      </c>
      <c r="B3" s="1" t="s">
        <v>16</v>
      </c>
      <c r="C3" s="1">
        <v>21723906</v>
      </c>
      <c r="D3" s="1">
        <v>3280309806</v>
      </c>
      <c r="E3" s="1">
        <v>3245193552</v>
      </c>
      <c r="F3" s="1">
        <v>2870808525</v>
      </c>
      <c r="L3" s="1">
        <f t="shared" si="0"/>
        <v>21723906</v>
      </c>
      <c r="M3" s="1">
        <f t="shared" si="0"/>
        <v>3280309806</v>
      </c>
      <c r="N3" s="1">
        <f t="shared" si="0"/>
        <v>3245193552</v>
      </c>
      <c r="O3" s="1">
        <f t="shared" si="0"/>
        <v>2870808525</v>
      </c>
      <c r="P3" s="1" t="s">
        <v>16</v>
      </c>
      <c r="Q3" s="1">
        <v>2215093585</v>
      </c>
      <c r="R3" s="1">
        <v>1223153260</v>
      </c>
      <c r="V3" s="3">
        <f t="shared" ref="V3:W65" si="1">Q3+T3</f>
        <v>2215093585</v>
      </c>
      <c r="W3" s="3">
        <f t="shared" si="1"/>
        <v>1223153260</v>
      </c>
      <c r="X3" s="4">
        <f t="shared" ref="X3:X65" si="2">W3/V3</f>
        <v>0.552190331046442</v>
      </c>
      <c r="Y3" s="1">
        <v>1102569732</v>
      </c>
      <c r="Z3" s="1">
        <v>1093541005</v>
      </c>
      <c r="AA3" s="4">
        <f t="shared" ref="AA3:AA65" si="3">Z3/M3</f>
        <v>0.3333651605100863</v>
      </c>
      <c r="AB3" s="2">
        <v>1.5912534291352201</v>
      </c>
      <c r="AC3" s="2">
        <v>2.4854290195606898</v>
      </c>
      <c r="AD3" s="2">
        <v>3.7136910875775699</v>
      </c>
      <c r="AE3" s="2">
        <v>1.19975731985584</v>
      </c>
      <c r="AF3" s="2">
        <v>0.42848298138154201</v>
      </c>
    </row>
    <row r="4" spans="1:32" x14ac:dyDescent="0.2">
      <c r="A4" s="1" t="s">
        <v>17</v>
      </c>
      <c r="B4" s="1" t="s">
        <v>18</v>
      </c>
      <c r="C4" s="1">
        <v>12405088</v>
      </c>
      <c r="D4" s="1">
        <v>1873168288</v>
      </c>
      <c r="E4" s="1">
        <v>1851676740</v>
      </c>
      <c r="F4" s="1">
        <v>1565660738</v>
      </c>
      <c r="L4" s="1">
        <f t="shared" si="0"/>
        <v>12405088</v>
      </c>
      <c r="M4" s="1">
        <f t="shared" si="0"/>
        <v>1873168288</v>
      </c>
      <c r="N4" s="1">
        <f t="shared" si="0"/>
        <v>1851676740</v>
      </c>
      <c r="O4" s="1">
        <f t="shared" si="0"/>
        <v>1565660738</v>
      </c>
      <c r="P4" s="1" t="s">
        <v>18</v>
      </c>
      <c r="Q4" s="1">
        <v>1267113499</v>
      </c>
      <c r="R4" s="1">
        <v>684254923</v>
      </c>
      <c r="V4" s="3">
        <f t="shared" si="1"/>
        <v>1267113499</v>
      </c>
      <c r="W4" s="3">
        <f t="shared" si="1"/>
        <v>684254923</v>
      </c>
      <c r="X4" s="4">
        <f t="shared" si="2"/>
        <v>0.54001075952549693</v>
      </c>
      <c r="Y4" s="1">
        <v>541071848</v>
      </c>
      <c r="Z4" s="1">
        <v>536950904</v>
      </c>
      <c r="AA4" s="4">
        <f t="shared" si="3"/>
        <v>0.28665385135967025</v>
      </c>
      <c r="AB4" s="2">
        <v>0.78152056027835504</v>
      </c>
      <c r="AC4" s="2">
        <v>1.4440649862413599</v>
      </c>
      <c r="AD4" s="2">
        <v>2.3423654081539702</v>
      </c>
      <c r="AE4" s="2">
        <v>0.49997804606510698</v>
      </c>
      <c r="AF4" s="2">
        <v>0.33364587675241802</v>
      </c>
    </row>
    <row r="5" spans="1:32" x14ac:dyDescent="0.2">
      <c r="A5" s="1" t="s">
        <v>19</v>
      </c>
      <c r="B5" s="1" t="s">
        <v>20</v>
      </c>
      <c r="C5" s="1">
        <v>12353072</v>
      </c>
      <c r="D5" s="1">
        <v>1865313872</v>
      </c>
      <c r="E5" s="1">
        <v>1849641064</v>
      </c>
      <c r="F5" s="1">
        <v>1573871401</v>
      </c>
      <c r="L5" s="1">
        <f t="shared" si="0"/>
        <v>12353072</v>
      </c>
      <c r="M5" s="1">
        <f t="shared" si="0"/>
        <v>1865313872</v>
      </c>
      <c r="N5" s="1">
        <f t="shared" si="0"/>
        <v>1849641064</v>
      </c>
      <c r="O5" s="1">
        <f t="shared" si="0"/>
        <v>1573871401</v>
      </c>
      <c r="P5" s="1" t="s">
        <v>20</v>
      </c>
      <c r="Q5" s="1">
        <v>1262609769</v>
      </c>
      <c r="R5" s="1">
        <v>689401328</v>
      </c>
      <c r="V5" s="3">
        <f t="shared" si="1"/>
        <v>1262609769</v>
      </c>
      <c r="W5" s="3">
        <f t="shared" si="1"/>
        <v>689401328</v>
      </c>
      <c r="X5" s="4">
        <f t="shared" si="2"/>
        <v>0.54601298431740553</v>
      </c>
      <c r="Y5" s="1">
        <v>615638484</v>
      </c>
      <c r="Z5" s="1">
        <v>612535326</v>
      </c>
      <c r="AA5" s="4">
        <f t="shared" si="3"/>
        <v>0.32838190676362483</v>
      </c>
      <c r="AB5" s="2">
        <v>0.89139741727336796</v>
      </c>
      <c r="AC5" s="2">
        <v>1.5403216941106801</v>
      </c>
      <c r="AD5" s="2">
        <v>2.4591135879300401</v>
      </c>
      <c r="AE5" s="2">
        <v>0.55302455943754003</v>
      </c>
      <c r="AF5" s="2">
        <v>0.362487288772875</v>
      </c>
    </row>
    <row r="6" spans="1:32" x14ac:dyDescent="0.2">
      <c r="A6" s="1" t="s">
        <v>21</v>
      </c>
      <c r="B6" s="1" t="s">
        <v>22</v>
      </c>
      <c r="C6" s="1">
        <v>18802518</v>
      </c>
      <c r="D6" s="1">
        <v>2839180218</v>
      </c>
      <c r="E6" s="1">
        <v>2785668732</v>
      </c>
      <c r="F6" s="1">
        <v>2375400562</v>
      </c>
      <c r="L6" s="1">
        <f t="shared" si="0"/>
        <v>18802518</v>
      </c>
      <c r="M6" s="1">
        <f t="shared" si="0"/>
        <v>2839180218</v>
      </c>
      <c r="N6" s="1">
        <f t="shared" si="0"/>
        <v>2785668732</v>
      </c>
      <c r="O6" s="1">
        <f t="shared" si="0"/>
        <v>2375400562</v>
      </c>
      <c r="P6" s="1" t="s">
        <v>22</v>
      </c>
      <c r="Q6" s="1">
        <v>1893759432</v>
      </c>
      <c r="R6" s="1">
        <v>1019007476</v>
      </c>
      <c r="V6" s="3">
        <f t="shared" si="1"/>
        <v>1893759432</v>
      </c>
      <c r="W6" s="3">
        <f t="shared" si="1"/>
        <v>1019007476</v>
      </c>
      <c r="X6" s="4">
        <f t="shared" si="2"/>
        <v>0.5380870763103347</v>
      </c>
      <c r="Y6" s="1">
        <v>723101682</v>
      </c>
      <c r="Z6" s="1">
        <v>713070944</v>
      </c>
      <c r="AA6" s="4">
        <f t="shared" si="3"/>
        <v>0.25115381527358893</v>
      </c>
      <c r="AB6" s="2">
        <v>1.0376915785322001</v>
      </c>
      <c r="AC6" s="2">
        <v>1.7311060018905</v>
      </c>
      <c r="AD6" s="2">
        <v>2.7097165766148099</v>
      </c>
      <c r="AE6" s="2">
        <v>0.74409879766133502</v>
      </c>
      <c r="AF6" s="2">
        <v>0.38295207236332401</v>
      </c>
    </row>
    <row r="7" spans="1:32" x14ac:dyDescent="0.2">
      <c r="A7" s="1" t="s">
        <v>23</v>
      </c>
      <c r="B7" s="1" t="s">
        <v>24</v>
      </c>
      <c r="C7" s="1">
        <v>17557574</v>
      </c>
      <c r="D7" s="1">
        <v>2651193674</v>
      </c>
      <c r="E7" s="1">
        <v>2604203390</v>
      </c>
      <c r="F7" s="1">
        <v>2207197023</v>
      </c>
      <c r="L7" s="1">
        <f t="shared" si="0"/>
        <v>17557574</v>
      </c>
      <c r="M7" s="1">
        <f t="shared" si="0"/>
        <v>2651193674</v>
      </c>
      <c r="N7" s="1">
        <f t="shared" si="0"/>
        <v>2604203390</v>
      </c>
      <c r="O7" s="1">
        <f t="shared" si="0"/>
        <v>2207197023</v>
      </c>
      <c r="P7" s="1" t="s">
        <v>24</v>
      </c>
      <c r="Q7" s="1">
        <v>1758401280</v>
      </c>
      <c r="R7" s="1">
        <v>941424009</v>
      </c>
      <c r="V7" s="3">
        <f t="shared" si="1"/>
        <v>1758401280</v>
      </c>
      <c r="W7" s="3">
        <f t="shared" si="1"/>
        <v>941424009</v>
      </c>
      <c r="X7" s="4">
        <f t="shared" si="2"/>
        <v>0.53538633058774843</v>
      </c>
      <c r="Y7" s="1">
        <v>705287392</v>
      </c>
      <c r="Z7" s="1">
        <v>696441072</v>
      </c>
      <c r="AA7" s="4">
        <f t="shared" si="3"/>
        <v>0.26268962499040727</v>
      </c>
      <c r="AB7" s="2">
        <v>1.0135008423210701</v>
      </c>
      <c r="AC7" s="2">
        <v>1.7054175734153301</v>
      </c>
      <c r="AD7" s="2">
        <v>2.6683617008003799</v>
      </c>
      <c r="AE7" s="2">
        <v>0.73459397297628604</v>
      </c>
      <c r="AF7" s="2">
        <v>0.37982138703957002</v>
      </c>
    </row>
    <row r="8" spans="1:32" x14ac:dyDescent="0.2">
      <c r="A8" s="1" t="s">
        <v>25</v>
      </c>
      <c r="B8" s="1" t="s">
        <v>26</v>
      </c>
      <c r="C8" s="1">
        <v>18134508</v>
      </c>
      <c r="D8" s="1">
        <v>2738310708</v>
      </c>
      <c r="E8" s="1">
        <v>2685817285</v>
      </c>
      <c r="F8" s="1">
        <v>2275163268</v>
      </c>
      <c r="L8" s="1">
        <f t="shared" si="0"/>
        <v>18134508</v>
      </c>
      <c r="M8" s="1">
        <f t="shared" si="0"/>
        <v>2738310708</v>
      </c>
      <c r="N8" s="1">
        <f t="shared" si="0"/>
        <v>2685817285</v>
      </c>
      <c r="O8" s="1">
        <f t="shared" si="0"/>
        <v>2275163268</v>
      </c>
      <c r="P8" s="1" t="s">
        <v>26</v>
      </c>
      <c r="Q8" s="1">
        <v>1814985823</v>
      </c>
      <c r="R8" s="1">
        <v>987304062</v>
      </c>
      <c r="V8" s="3">
        <f t="shared" si="1"/>
        <v>1814985823</v>
      </c>
      <c r="W8" s="3">
        <f t="shared" si="1"/>
        <v>987304062</v>
      </c>
      <c r="X8" s="4">
        <f t="shared" si="2"/>
        <v>0.54397342915223423</v>
      </c>
      <c r="Y8" s="1">
        <v>765806457</v>
      </c>
      <c r="Z8" s="1">
        <v>756263435</v>
      </c>
      <c r="AA8" s="4">
        <f t="shared" si="3"/>
        <v>0.27617882543079186</v>
      </c>
      <c r="AB8" s="2">
        <v>1.1005736784084399</v>
      </c>
      <c r="AC8" s="2">
        <v>1.80455975602767</v>
      </c>
      <c r="AD8" s="2">
        <v>2.80701063370751</v>
      </c>
      <c r="AE8" s="2">
        <v>0.767451857285808</v>
      </c>
      <c r="AF8" s="2">
        <v>0.39208033813327497</v>
      </c>
    </row>
    <row r="9" spans="1:32" x14ac:dyDescent="0.2">
      <c r="A9" s="1" t="s">
        <v>27</v>
      </c>
      <c r="B9" s="1" t="s">
        <v>28</v>
      </c>
      <c r="C9" s="1">
        <v>24169980</v>
      </c>
      <c r="D9" s="1">
        <v>3649666980</v>
      </c>
      <c r="E9" s="1">
        <v>3594491079</v>
      </c>
      <c r="F9" s="1">
        <v>3041702152</v>
      </c>
      <c r="L9" s="1">
        <f t="shared" si="0"/>
        <v>24169980</v>
      </c>
      <c r="M9" s="1">
        <f t="shared" si="0"/>
        <v>3649666980</v>
      </c>
      <c r="N9" s="1">
        <f t="shared" si="0"/>
        <v>3594491079</v>
      </c>
      <c r="O9" s="1">
        <f t="shared" si="0"/>
        <v>3041702152</v>
      </c>
      <c r="P9" s="1" t="s">
        <v>28</v>
      </c>
      <c r="Q9" s="1">
        <v>2440065025</v>
      </c>
      <c r="R9" s="1">
        <v>1352743453</v>
      </c>
      <c r="V9" s="3">
        <f t="shared" si="1"/>
        <v>2440065025</v>
      </c>
      <c r="W9" s="3">
        <f t="shared" si="1"/>
        <v>1352743453</v>
      </c>
      <c r="X9" s="4">
        <f t="shared" si="2"/>
        <v>0.55438828028773535</v>
      </c>
      <c r="Y9" s="1">
        <v>1165958990</v>
      </c>
      <c r="Z9" s="1">
        <v>1155620285</v>
      </c>
      <c r="AA9" s="4">
        <f t="shared" si="3"/>
        <v>0.3166371867166905</v>
      </c>
      <c r="AB9" s="2">
        <v>1.68167097011265</v>
      </c>
      <c r="AC9" s="2">
        <v>2.58270989693778</v>
      </c>
      <c r="AD9" s="2">
        <v>3.8894473637693001</v>
      </c>
      <c r="AE9" s="2">
        <v>1.2209565344484901</v>
      </c>
      <c r="AF9" s="2">
        <v>0.43236758665969899</v>
      </c>
    </row>
    <row r="10" spans="1:32" x14ac:dyDescent="0.2">
      <c r="A10" s="1" t="s">
        <v>29</v>
      </c>
      <c r="B10" s="1" t="s">
        <v>30</v>
      </c>
      <c r="C10" s="1">
        <v>26030984</v>
      </c>
      <c r="D10" s="1">
        <v>3930678584</v>
      </c>
      <c r="E10" s="1">
        <v>3871567281</v>
      </c>
      <c r="F10" s="1">
        <v>3303674281</v>
      </c>
      <c r="L10" s="1">
        <f t="shared" si="0"/>
        <v>26030984</v>
      </c>
      <c r="M10" s="1">
        <f t="shared" si="0"/>
        <v>3930678584</v>
      </c>
      <c r="N10" s="1">
        <f t="shared" si="0"/>
        <v>3871567281</v>
      </c>
      <c r="O10" s="1">
        <f t="shared" si="0"/>
        <v>3303674281</v>
      </c>
      <c r="P10" s="1" t="s">
        <v>30</v>
      </c>
      <c r="Q10" s="1">
        <v>2633997541</v>
      </c>
      <c r="R10" s="1">
        <v>1419778662</v>
      </c>
      <c r="V10" s="3">
        <f t="shared" si="1"/>
        <v>2633997541</v>
      </c>
      <c r="W10" s="3">
        <f t="shared" si="1"/>
        <v>1419778662</v>
      </c>
      <c r="X10" s="4">
        <f t="shared" si="2"/>
        <v>0.53902049637486737</v>
      </c>
      <c r="Y10" s="1">
        <v>1028472546</v>
      </c>
      <c r="Z10" s="1">
        <v>1017033819</v>
      </c>
      <c r="AA10" s="4">
        <f t="shared" si="3"/>
        <v>0.25874255481989317</v>
      </c>
      <c r="AB10" s="2">
        <v>1.4800391951919001</v>
      </c>
      <c r="AC10" s="2">
        <v>2.3382593685135702</v>
      </c>
      <c r="AD10" s="2">
        <v>3.5054145717797001</v>
      </c>
      <c r="AE10" s="2">
        <v>1.16205693567101</v>
      </c>
      <c r="AF10" s="2">
        <v>0.42221516596269099</v>
      </c>
    </row>
    <row r="11" spans="1:32" x14ac:dyDescent="0.2">
      <c r="A11" s="1" t="s">
        <v>31</v>
      </c>
      <c r="B11" s="1" t="s">
        <v>32</v>
      </c>
      <c r="C11" s="1">
        <v>14865708</v>
      </c>
      <c r="D11" s="1">
        <v>2244721908</v>
      </c>
      <c r="E11" s="1">
        <v>2220328796</v>
      </c>
      <c r="F11" s="1">
        <v>1663330929</v>
      </c>
      <c r="L11" s="1">
        <f t="shared" si="0"/>
        <v>14865708</v>
      </c>
      <c r="M11" s="1">
        <f t="shared" si="0"/>
        <v>2244721908</v>
      </c>
      <c r="N11" s="1">
        <f t="shared" si="0"/>
        <v>2220328796</v>
      </c>
      <c r="O11" s="1">
        <f t="shared" si="0"/>
        <v>1663330929</v>
      </c>
      <c r="P11" s="1" t="s">
        <v>32</v>
      </c>
      <c r="Q11" s="1">
        <v>1324871668</v>
      </c>
      <c r="R11" s="1">
        <v>718908617</v>
      </c>
      <c r="V11" s="3">
        <f t="shared" si="1"/>
        <v>1324871668</v>
      </c>
      <c r="W11" s="3">
        <f t="shared" si="1"/>
        <v>718908617</v>
      </c>
      <c r="X11" s="4">
        <f t="shared" si="2"/>
        <v>0.54262509672748171</v>
      </c>
      <c r="Y11" s="1">
        <v>662902483</v>
      </c>
      <c r="Z11" s="1">
        <v>658383650</v>
      </c>
      <c r="AA11" s="4">
        <f t="shared" si="3"/>
        <v>0.29330299118727182</v>
      </c>
      <c r="AB11" s="2">
        <v>0.95830766426455705</v>
      </c>
      <c r="AC11" s="2">
        <v>1.61765630370615</v>
      </c>
      <c r="AD11" s="2">
        <v>2.55837866987964</v>
      </c>
      <c r="AE11" s="2">
        <v>0.71870694354050102</v>
      </c>
      <c r="AF11" s="2">
        <v>0.37457616245303099</v>
      </c>
    </row>
    <row r="12" spans="1:32" x14ac:dyDescent="0.2">
      <c r="A12" s="1" t="s">
        <v>33</v>
      </c>
      <c r="B12" s="1" t="s">
        <v>34</v>
      </c>
      <c r="C12" s="1">
        <v>8075508</v>
      </c>
      <c r="D12" s="1">
        <v>1219401708</v>
      </c>
      <c r="E12" s="1">
        <v>830200971</v>
      </c>
      <c r="F12" s="1">
        <v>511018552</v>
      </c>
      <c r="G12" s="1" t="s">
        <v>35</v>
      </c>
      <c r="H12" s="1">
        <v>414380</v>
      </c>
      <c r="I12" s="1">
        <v>62157000</v>
      </c>
      <c r="J12" s="1">
        <v>42249621</v>
      </c>
      <c r="K12" s="1">
        <v>25048631</v>
      </c>
      <c r="L12" s="1">
        <f t="shared" si="0"/>
        <v>8489888</v>
      </c>
      <c r="M12" s="1">
        <f t="shared" si="0"/>
        <v>1281558708</v>
      </c>
      <c r="N12" s="1">
        <f t="shared" si="0"/>
        <v>872450592</v>
      </c>
      <c r="O12" s="1">
        <f t="shared" si="0"/>
        <v>536067183</v>
      </c>
      <c r="P12" s="1" t="s">
        <v>34</v>
      </c>
      <c r="Q12" s="1">
        <v>411472575</v>
      </c>
      <c r="R12" s="1">
        <v>217036598</v>
      </c>
      <c r="S12" s="1" t="s">
        <v>35</v>
      </c>
      <c r="T12" s="1">
        <v>20055119</v>
      </c>
      <c r="U12" s="1">
        <v>10458904</v>
      </c>
      <c r="V12" s="3">
        <f t="shared" si="1"/>
        <v>431527694</v>
      </c>
      <c r="W12" s="3">
        <f t="shared" si="1"/>
        <v>227495502</v>
      </c>
      <c r="X12" s="4">
        <f t="shared" si="2"/>
        <v>0.52718633163784845</v>
      </c>
      <c r="Y12" s="1">
        <v>219530532</v>
      </c>
      <c r="Z12" s="1">
        <v>170180511</v>
      </c>
      <c r="AA12" s="4">
        <f t="shared" si="3"/>
        <v>0.13279181822702732</v>
      </c>
      <c r="AB12" s="2">
        <v>0.24783535274961099</v>
      </c>
      <c r="AC12" s="2">
        <v>0.61359840164437796</v>
      </c>
      <c r="AD12" s="2">
        <v>1.3962717090831001</v>
      </c>
      <c r="AE12" s="2">
        <v>0.13187218357707101</v>
      </c>
      <c r="AF12" s="2">
        <v>0.177497940506357</v>
      </c>
    </row>
    <row r="13" spans="1:32" x14ac:dyDescent="0.2">
      <c r="A13" s="1" t="s">
        <v>36</v>
      </c>
      <c r="B13" s="1" t="s">
        <v>37</v>
      </c>
      <c r="C13" s="1">
        <v>13283414</v>
      </c>
      <c r="D13" s="1">
        <v>2005795514</v>
      </c>
      <c r="E13" s="1">
        <v>1786321878</v>
      </c>
      <c r="F13" s="1">
        <v>1412339529</v>
      </c>
      <c r="L13" s="1">
        <f t="shared" si="0"/>
        <v>13283414</v>
      </c>
      <c r="M13" s="1">
        <f t="shared" si="0"/>
        <v>2005795514</v>
      </c>
      <c r="N13" s="1">
        <f t="shared" si="0"/>
        <v>1786321878</v>
      </c>
      <c r="O13" s="1">
        <f t="shared" si="0"/>
        <v>1412339529</v>
      </c>
      <c r="P13" s="1" t="s">
        <v>37</v>
      </c>
      <c r="Q13" s="1">
        <v>1150379649</v>
      </c>
      <c r="R13" s="1">
        <v>612012861</v>
      </c>
      <c r="V13" s="3">
        <f t="shared" si="1"/>
        <v>1150379649</v>
      </c>
      <c r="W13" s="3">
        <f t="shared" si="1"/>
        <v>612012861</v>
      </c>
      <c r="X13" s="4">
        <f t="shared" si="2"/>
        <v>0.53200946446854258</v>
      </c>
      <c r="Y13" s="1">
        <v>469663538</v>
      </c>
      <c r="Z13" s="1">
        <v>440966544</v>
      </c>
      <c r="AA13" s="4">
        <f t="shared" si="3"/>
        <v>0.21984621110285324</v>
      </c>
      <c r="AB13" s="2">
        <v>0.64193913440476402</v>
      </c>
      <c r="AC13" s="2">
        <v>1.2614085186194299</v>
      </c>
      <c r="AD13" s="2">
        <v>2.12138631413224</v>
      </c>
      <c r="AE13" s="2">
        <v>0.44991261801793397</v>
      </c>
      <c r="AF13" s="2">
        <v>0.30260359941458098</v>
      </c>
    </row>
    <row r="14" spans="1:32" x14ac:dyDescent="0.2">
      <c r="A14" s="1" t="s">
        <v>38</v>
      </c>
      <c r="B14" s="1" t="s">
        <v>39</v>
      </c>
      <c r="C14" s="1">
        <v>19824118</v>
      </c>
      <c r="D14" s="1">
        <v>2993441818</v>
      </c>
      <c r="E14" s="1">
        <v>2939793834</v>
      </c>
      <c r="F14" s="1">
        <v>2507778126</v>
      </c>
      <c r="L14" s="1">
        <f t="shared" si="0"/>
        <v>19824118</v>
      </c>
      <c r="M14" s="1">
        <f t="shared" si="0"/>
        <v>2993441818</v>
      </c>
      <c r="N14" s="1">
        <f t="shared" si="0"/>
        <v>2939793834</v>
      </c>
      <c r="O14" s="1">
        <f t="shared" si="0"/>
        <v>2507778126</v>
      </c>
      <c r="P14" s="1" t="s">
        <v>39</v>
      </c>
      <c r="Q14" s="1">
        <v>2008403335</v>
      </c>
      <c r="R14" s="1">
        <v>1084849633</v>
      </c>
      <c r="V14" s="3">
        <f t="shared" si="1"/>
        <v>2008403335</v>
      </c>
      <c r="W14" s="3">
        <f t="shared" si="1"/>
        <v>1084849633</v>
      </c>
      <c r="X14" s="4">
        <f t="shared" si="2"/>
        <v>0.54015526368362654</v>
      </c>
      <c r="Y14" s="1">
        <v>834325314</v>
      </c>
      <c r="Z14" s="1">
        <v>824493895</v>
      </c>
      <c r="AA14" s="4">
        <f t="shared" si="3"/>
        <v>0.27543341248264741</v>
      </c>
      <c r="AB14" s="2">
        <v>1.1998492253561099</v>
      </c>
      <c r="AC14" s="2">
        <v>1.9423971951576</v>
      </c>
      <c r="AD14" s="2">
        <v>2.9815040921946099</v>
      </c>
      <c r="AE14" s="2">
        <v>0.93940454355374603</v>
      </c>
      <c r="AF14" s="2">
        <v>0.40243084975027199</v>
      </c>
    </row>
    <row r="15" spans="1:32" x14ac:dyDescent="0.2">
      <c r="A15" s="1" t="s">
        <v>40</v>
      </c>
      <c r="B15" s="1" t="s">
        <v>41</v>
      </c>
      <c r="C15" s="1">
        <v>14060710</v>
      </c>
      <c r="D15" s="1">
        <v>2123167210</v>
      </c>
      <c r="E15" s="1">
        <v>2086900696</v>
      </c>
      <c r="F15" s="1">
        <v>1772093660</v>
      </c>
      <c r="L15" s="1">
        <f t="shared" si="0"/>
        <v>14060710</v>
      </c>
      <c r="M15" s="1">
        <f t="shared" si="0"/>
        <v>2123167210</v>
      </c>
      <c r="N15" s="1">
        <f t="shared" si="0"/>
        <v>2086900696</v>
      </c>
      <c r="O15" s="1">
        <f t="shared" si="0"/>
        <v>1772093660</v>
      </c>
      <c r="P15" s="1" t="s">
        <v>41</v>
      </c>
      <c r="Q15" s="1">
        <v>1415227820</v>
      </c>
      <c r="R15" s="1">
        <v>767943089</v>
      </c>
      <c r="V15" s="3">
        <f t="shared" si="1"/>
        <v>1415227820</v>
      </c>
      <c r="W15" s="3">
        <f t="shared" si="1"/>
        <v>767943089</v>
      </c>
      <c r="X15" s="4">
        <f t="shared" si="2"/>
        <v>0.54262859883576908</v>
      </c>
      <c r="Y15" s="1">
        <v>647079891</v>
      </c>
      <c r="Z15" s="1">
        <v>640387096</v>
      </c>
      <c r="AA15" s="4">
        <f t="shared" si="3"/>
        <v>0.30161877641281021</v>
      </c>
      <c r="AB15" s="2">
        <v>0.93188953154184795</v>
      </c>
      <c r="AC15" s="2">
        <v>1.59328534222163</v>
      </c>
      <c r="AD15" s="2">
        <v>2.5211233794827002</v>
      </c>
      <c r="AE15" s="2">
        <v>0.71127326417747005</v>
      </c>
      <c r="AF15" s="2">
        <v>0.36963265627006398</v>
      </c>
    </row>
    <row r="16" spans="1:32" x14ac:dyDescent="0.2">
      <c r="A16" s="1" t="s">
        <v>42</v>
      </c>
      <c r="B16" s="1" t="s">
        <v>43</v>
      </c>
      <c r="C16" s="1">
        <v>24941840</v>
      </c>
      <c r="D16" s="1">
        <v>3766217840</v>
      </c>
      <c r="E16" s="1">
        <v>3652398985</v>
      </c>
      <c r="F16" s="1">
        <v>3043096085</v>
      </c>
      <c r="L16" s="1">
        <f t="shared" si="0"/>
        <v>24941840</v>
      </c>
      <c r="M16" s="1">
        <f t="shared" si="0"/>
        <v>3766217840</v>
      </c>
      <c r="N16" s="1">
        <f t="shared" si="0"/>
        <v>3652398985</v>
      </c>
      <c r="O16" s="1">
        <f t="shared" si="0"/>
        <v>3043096085</v>
      </c>
      <c r="P16" s="1" t="s">
        <v>43</v>
      </c>
      <c r="Q16" s="1">
        <v>2442349414</v>
      </c>
      <c r="R16" s="1">
        <v>1314606611</v>
      </c>
      <c r="V16" s="3">
        <f t="shared" si="1"/>
        <v>2442349414</v>
      </c>
      <c r="W16" s="3">
        <f t="shared" si="1"/>
        <v>1314606611</v>
      </c>
      <c r="X16" s="4">
        <f t="shared" si="2"/>
        <v>0.5382549292351172</v>
      </c>
      <c r="Y16" s="1">
        <v>1004788258</v>
      </c>
      <c r="Z16" s="1">
        <v>986290255</v>
      </c>
      <c r="AA16" s="4">
        <f t="shared" si="3"/>
        <v>0.26187817510842654</v>
      </c>
      <c r="AB16" s="2">
        <v>1.4353716109783701</v>
      </c>
      <c r="AC16" s="2">
        <v>2.24823931562889</v>
      </c>
      <c r="AD16" s="2">
        <v>3.40176338423713</v>
      </c>
      <c r="AE16" s="2">
        <v>1.0027101347188601</v>
      </c>
      <c r="AF16" s="2">
        <v>0.42194928007888</v>
      </c>
    </row>
    <row r="17" spans="1:32" x14ac:dyDescent="0.2">
      <c r="A17" s="1" t="s">
        <v>44</v>
      </c>
      <c r="B17" s="1" t="s">
        <v>45</v>
      </c>
      <c r="C17" s="1">
        <v>21024408</v>
      </c>
      <c r="D17" s="1">
        <v>3174685608</v>
      </c>
      <c r="E17" s="1">
        <v>3111584210</v>
      </c>
      <c r="F17" s="1">
        <v>2653299433</v>
      </c>
      <c r="L17" s="1">
        <f t="shared" si="0"/>
        <v>21024408</v>
      </c>
      <c r="M17" s="1">
        <f t="shared" si="0"/>
        <v>3174685608</v>
      </c>
      <c r="N17" s="1">
        <f t="shared" si="0"/>
        <v>3111584210</v>
      </c>
      <c r="O17" s="1">
        <f t="shared" si="0"/>
        <v>2653299433</v>
      </c>
      <c r="P17" s="1" t="s">
        <v>45</v>
      </c>
      <c r="Q17" s="1">
        <v>2117666152</v>
      </c>
      <c r="R17" s="1">
        <v>1136232156</v>
      </c>
      <c r="V17" s="3">
        <f t="shared" si="1"/>
        <v>2117666152</v>
      </c>
      <c r="W17" s="3">
        <f t="shared" si="1"/>
        <v>1136232156</v>
      </c>
      <c r="X17" s="4">
        <f t="shared" si="2"/>
        <v>0.53654923601952154</v>
      </c>
      <c r="Y17" s="1">
        <v>912876663</v>
      </c>
      <c r="Z17" s="1">
        <v>900666692</v>
      </c>
      <c r="AA17" s="4">
        <f t="shared" si="3"/>
        <v>0.28370264120969296</v>
      </c>
      <c r="AB17" s="2">
        <v>1.31072586456416</v>
      </c>
      <c r="AC17" s="2">
        <v>2.0937031027359501</v>
      </c>
      <c r="AD17" s="2">
        <v>3.1961060475524099</v>
      </c>
      <c r="AE17" s="2">
        <v>0.97179042051417797</v>
      </c>
      <c r="AF17" s="2">
        <v>0.41010086807579599</v>
      </c>
    </row>
    <row r="18" spans="1:32" x14ac:dyDescent="0.2">
      <c r="A18" s="1" t="s">
        <v>46</v>
      </c>
      <c r="B18" s="1" t="s">
        <v>47</v>
      </c>
      <c r="C18" s="1">
        <v>23315530</v>
      </c>
      <c r="D18" s="1">
        <v>3520645030</v>
      </c>
      <c r="E18" s="1">
        <v>3449455726</v>
      </c>
      <c r="F18" s="1">
        <v>2928301641</v>
      </c>
      <c r="L18" s="1">
        <f t="shared" si="0"/>
        <v>23315530</v>
      </c>
      <c r="M18" s="1">
        <f t="shared" si="0"/>
        <v>3520645030</v>
      </c>
      <c r="N18" s="1">
        <f t="shared" si="0"/>
        <v>3449455726</v>
      </c>
      <c r="O18" s="1">
        <f t="shared" si="0"/>
        <v>2928301641</v>
      </c>
      <c r="P18" s="1" t="s">
        <v>47</v>
      </c>
      <c r="Q18" s="1">
        <v>2340637124</v>
      </c>
      <c r="R18" s="1">
        <v>1267353227</v>
      </c>
      <c r="V18" s="3">
        <f t="shared" si="1"/>
        <v>2340637124</v>
      </c>
      <c r="W18" s="3">
        <f t="shared" si="1"/>
        <v>1267353227</v>
      </c>
      <c r="X18" s="4">
        <f t="shared" si="2"/>
        <v>0.5414565179732661</v>
      </c>
      <c r="Y18" s="1">
        <v>1024317281</v>
      </c>
      <c r="Z18" s="1">
        <v>1011662373</v>
      </c>
      <c r="AA18" s="4">
        <f t="shared" si="3"/>
        <v>0.28735142690599513</v>
      </c>
      <c r="AB18" s="2">
        <v>1.47226182242709</v>
      </c>
      <c r="AC18" s="2">
        <v>2.3380873930726498</v>
      </c>
      <c r="AD18" s="2">
        <v>3.5113642146354498</v>
      </c>
      <c r="AE18" s="2">
        <v>1.15843189797576</v>
      </c>
      <c r="AF18" s="2">
        <v>0.41928485125257398</v>
      </c>
    </row>
    <row r="19" spans="1:32" x14ac:dyDescent="0.2">
      <c r="A19" s="1" t="s">
        <v>48</v>
      </c>
      <c r="B19" s="1" t="s">
        <v>49</v>
      </c>
      <c r="C19" s="1">
        <v>12736200</v>
      </c>
      <c r="D19" s="1">
        <v>1923166200</v>
      </c>
      <c r="E19" s="1">
        <v>1893497776</v>
      </c>
      <c r="F19" s="1">
        <v>1602932935</v>
      </c>
      <c r="L19" s="1">
        <f t="shared" si="0"/>
        <v>12736200</v>
      </c>
      <c r="M19" s="1">
        <f t="shared" si="0"/>
        <v>1923166200</v>
      </c>
      <c r="N19" s="1">
        <f t="shared" si="0"/>
        <v>1893497776</v>
      </c>
      <c r="O19" s="1">
        <f t="shared" si="0"/>
        <v>1602932935</v>
      </c>
      <c r="P19" s="1" t="s">
        <v>49</v>
      </c>
      <c r="Q19" s="1">
        <v>1281856497</v>
      </c>
      <c r="R19" s="1">
        <v>697137569</v>
      </c>
      <c r="V19" s="3">
        <f t="shared" si="1"/>
        <v>1281856497</v>
      </c>
      <c r="W19" s="3">
        <f t="shared" si="1"/>
        <v>697137569</v>
      </c>
      <c r="X19" s="4">
        <f t="shared" si="2"/>
        <v>0.54384993221280997</v>
      </c>
      <c r="Y19" s="1">
        <v>608030701</v>
      </c>
      <c r="Z19" s="1">
        <v>602017882</v>
      </c>
      <c r="AA19" s="4">
        <f t="shared" si="3"/>
        <v>0.31303476631400862</v>
      </c>
      <c r="AB19" s="2">
        <v>0.87612746842404099</v>
      </c>
      <c r="AC19" s="2">
        <v>1.49691976827767</v>
      </c>
      <c r="AD19" s="2">
        <v>2.4137972739049598</v>
      </c>
      <c r="AE19" s="2">
        <v>0.55831746074098398</v>
      </c>
      <c r="AF19" s="2">
        <v>0.36296646694194201</v>
      </c>
    </row>
    <row r="20" spans="1:32" x14ac:dyDescent="0.2">
      <c r="A20" s="1" t="s">
        <v>50</v>
      </c>
      <c r="B20" s="1" t="s">
        <v>51</v>
      </c>
      <c r="C20" s="1">
        <v>7049366</v>
      </c>
      <c r="D20" s="1">
        <v>1064454266</v>
      </c>
      <c r="E20" s="1">
        <v>1034594862</v>
      </c>
      <c r="F20" s="1">
        <v>899225857</v>
      </c>
      <c r="G20" s="1" t="s">
        <v>52</v>
      </c>
      <c r="H20" s="1">
        <v>8311006</v>
      </c>
      <c r="I20" s="1">
        <v>1246650900</v>
      </c>
      <c r="J20" s="1">
        <v>1218973887</v>
      </c>
      <c r="K20" s="1">
        <v>1025517892</v>
      </c>
      <c r="L20" s="1">
        <f t="shared" si="0"/>
        <v>15360372</v>
      </c>
      <c r="M20" s="1">
        <f t="shared" si="0"/>
        <v>2311105166</v>
      </c>
      <c r="N20" s="1">
        <f t="shared" si="0"/>
        <v>2253568749</v>
      </c>
      <c r="O20" s="1">
        <f t="shared" si="0"/>
        <v>1924743749</v>
      </c>
      <c r="P20" s="1" t="s">
        <v>51</v>
      </c>
      <c r="Q20" s="1">
        <v>720446363</v>
      </c>
      <c r="R20" s="1">
        <v>396403678</v>
      </c>
      <c r="S20" s="1" t="s">
        <v>52</v>
      </c>
      <c r="T20" s="1">
        <v>817224435</v>
      </c>
      <c r="U20" s="1">
        <v>445386214</v>
      </c>
      <c r="V20" s="3">
        <f t="shared" si="1"/>
        <v>1537670798</v>
      </c>
      <c r="W20" s="3">
        <f t="shared" si="1"/>
        <v>841789892</v>
      </c>
      <c r="X20" s="4">
        <f t="shared" si="2"/>
        <v>0.54744480619316538</v>
      </c>
      <c r="Y20" s="1">
        <v>791153072</v>
      </c>
      <c r="Z20" s="1">
        <v>779643182</v>
      </c>
      <c r="AA20" s="4">
        <f t="shared" si="3"/>
        <v>0.3373464753875246</v>
      </c>
      <c r="AB20" s="2">
        <v>1.1345861731273199</v>
      </c>
      <c r="AC20" s="2">
        <v>1.8515657502110101</v>
      </c>
      <c r="AD20" s="2">
        <v>2.8725556789673901</v>
      </c>
      <c r="AE20" s="2">
        <v>0.77349252339163499</v>
      </c>
      <c r="AF20" s="2">
        <v>0.394974475667832</v>
      </c>
    </row>
    <row r="21" spans="1:32" x14ac:dyDescent="0.2">
      <c r="A21" s="1" t="s">
        <v>53</v>
      </c>
      <c r="B21" s="1" t="s">
        <v>54</v>
      </c>
      <c r="C21" s="1">
        <v>8574880</v>
      </c>
      <c r="D21" s="1">
        <v>1294806880</v>
      </c>
      <c r="E21" s="1">
        <v>1284065491</v>
      </c>
      <c r="F21" s="1">
        <v>1154480998</v>
      </c>
      <c r="G21" s="1" t="s">
        <v>55</v>
      </c>
      <c r="H21" s="1">
        <v>2023074</v>
      </c>
      <c r="I21" s="1">
        <v>303461100</v>
      </c>
      <c r="J21" s="1">
        <v>300997248</v>
      </c>
      <c r="K21" s="1">
        <v>255996774</v>
      </c>
      <c r="L21" s="1">
        <f t="shared" si="0"/>
        <v>10597954</v>
      </c>
      <c r="M21" s="1">
        <f t="shared" si="0"/>
        <v>1598267980</v>
      </c>
      <c r="N21" s="1">
        <f t="shared" si="0"/>
        <v>1585062739</v>
      </c>
      <c r="O21" s="1">
        <f t="shared" si="0"/>
        <v>1410477772</v>
      </c>
      <c r="P21" s="1" t="s">
        <v>54</v>
      </c>
      <c r="Q21" s="1">
        <v>923939336</v>
      </c>
      <c r="R21" s="1">
        <v>516702420</v>
      </c>
      <c r="S21" s="1" t="s">
        <v>55</v>
      </c>
      <c r="T21" s="1">
        <v>203778918</v>
      </c>
      <c r="U21" s="1">
        <v>112680507</v>
      </c>
      <c r="V21" s="3">
        <f t="shared" si="1"/>
        <v>1127718254</v>
      </c>
      <c r="W21" s="3">
        <f t="shared" si="1"/>
        <v>629382927</v>
      </c>
      <c r="X21" s="4">
        <f t="shared" si="2"/>
        <v>0.55810298784079093</v>
      </c>
      <c r="Y21" s="1">
        <v>604220158</v>
      </c>
      <c r="Z21" s="1">
        <v>601796327</v>
      </c>
      <c r="AA21" s="4">
        <f t="shared" si="3"/>
        <v>0.3765303031347722</v>
      </c>
      <c r="AB21" s="2">
        <v>0.87562825202383998</v>
      </c>
      <c r="AC21" s="2">
        <v>1.49341301556263</v>
      </c>
      <c r="AD21" s="2">
        <v>2.4110314038156799</v>
      </c>
      <c r="AE21" s="2">
        <v>0.557970231899372</v>
      </c>
      <c r="AF21" s="2">
        <v>0.36317579714592502</v>
      </c>
    </row>
    <row r="22" spans="1:32" x14ac:dyDescent="0.2">
      <c r="A22" s="1" t="s">
        <v>56</v>
      </c>
      <c r="B22" s="1" t="s">
        <v>57</v>
      </c>
      <c r="C22" s="1">
        <v>9689956</v>
      </c>
      <c r="D22" s="1">
        <v>1463183356</v>
      </c>
      <c r="E22" s="1">
        <v>1431283731</v>
      </c>
      <c r="F22" s="1">
        <v>1213374778</v>
      </c>
      <c r="L22" s="1">
        <f t="shared" si="0"/>
        <v>9689956</v>
      </c>
      <c r="M22" s="1">
        <f t="shared" si="0"/>
        <v>1463183356</v>
      </c>
      <c r="N22" s="1">
        <f t="shared" si="0"/>
        <v>1431283731</v>
      </c>
      <c r="O22" s="1">
        <f t="shared" si="0"/>
        <v>1213374778</v>
      </c>
      <c r="P22" s="1" t="s">
        <v>57</v>
      </c>
      <c r="Q22" s="1">
        <v>970149979</v>
      </c>
      <c r="R22" s="1">
        <v>521566170</v>
      </c>
      <c r="V22" s="3">
        <f t="shared" si="1"/>
        <v>970149979</v>
      </c>
      <c r="W22" s="3">
        <f t="shared" si="1"/>
        <v>521566170</v>
      </c>
      <c r="X22" s="4">
        <f t="shared" si="2"/>
        <v>0.53761395793422984</v>
      </c>
      <c r="Y22" s="1">
        <v>451780123</v>
      </c>
      <c r="Z22" s="1">
        <v>445927814</v>
      </c>
      <c r="AA22" s="4">
        <f t="shared" si="3"/>
        <v>0.30476550472735148</v>
      </c>
      <c r="AB22" s="2">
        <v>0.64897244349593197</v>
      </c>
      <c r="AC22" s="2">
        <v>1.18502292976765</v>
      </c>
      <c r="AD22" s="2">
        <v>2.0164877177895502</v>
      </c>
      <c r="AE22" s="2">
        <v>0.493521868568224</v>
      </c>
      <c r="AF22" s="2">
        <v>0.32183307528739502</v>
      </c>
    </row>
    <row r="23" spans="1:32" x14ac:dyDescent="0.2">
      <c r="A23" s="1" t="s">
        <v>58</v>
      </c>
      <c r="B23" s="1" t="s">
        <v>59</v>
      </c>
      <c r="C23" s="1">
        <v>9672374</v>
      </c>
      <c r="D23" s="1">
        <v>1460528474</v>
      </c>
      <c r="E23" s="1">
        <v>1449576225</v>
      </c>
      <c r="F23" s="1">
        <v>1067425682</v>
      </c>
      <c r="L23" s="1">
        <f t="shared" si="0"/>
        <v>9672374</v>
      </c>
      <c r="M23" s="1">
        <f t="shared" si="0"/>
        <v>1460528474</v>
      </c>
      <c r="N23" s="1">
        <f t="shared" si="0"/>
        <v>1449576225</v>
      </c>
      <c r="O23" s="1">
        <f t="shared" si="0"/>
        <v>1067425682</v>
      </c>
      <c r="P23" s="1" t="s">
        <v>59</v>
      </c>
      <c r="Q23" s="1">
        <v>852379972</v>
      </c>
      <c r="R23" s="1">
        <v>460721115</v>
      </c>
      <c r="V23" s="3">
        <f t="shared" si="1"/>
        <v>852379972</v>
      </c>
      <c r="W23" s="3">
        <f t="shared" si="1"/>
        <v>460721115</v>
      </c>
      <c r="X23" s="4">
        <f t="shared" si="2"/>
        <v>0.54051142698599208</v>
      </c>
      <c r="Y23" s="1">
        <v>429910294</v>
      </c>
      <c r="Z23" s="1">
        <v>427790442</v>
      </c>
      <c r="AA23" s="4">
        <f t="shared" si="3"/>
        <v>0.29290113107373761</v>
      </c>
      <c r="AB23" s="2">
        <v>0.62269961970158405</v>
      </c>
      <c r="AC23" s="2">
        <v>1.1499123336922801</v>
      </c>
      <c r="AD23" s="2">
        <v>1.9762417560968899</v>
      </c>
      <c r="AE23" s="2">
        <v>0.35165993105448201</v>
      </c>
      <c r="AF23" s="2">
        <v>0.31509283607687699</v>
      </c>
    </row>
    <row r="24" spans="1:32" x14ac:dyDescent="0.2">
      <c r="A24" s="1" t="s">
        <v>60</v>
      </c>
      <c r="B24" s="1" t="s">
        <v>61</v>
      </c>
      <c r="C24" s="1">
        <v>9181018</v>
      </c>
      <c r="D24" s="1">
        <v>1386333718</v>
      </c>
      <c r="E24" s="1">
        <v>1372053592</v>
      </c>
      <c r="F24" s="1">
        <v>1165355416</v>
      </c>
      <c r="G24" s="1" t="s">
        <v>62</v>
      </c>
      <c r="H24" s="1">
        <v>3948</v>
      </c>
      <c r="I24" s="1">
        <v>592200</v>
      </c>
      <c r="J24" s="1">
        <v>583749</v>
      </c>
      <c r="K24" s="1">
        <v>477891</v>
      </c>
      <c r="L24" s="1">
        <f t="shared" si="0"/>
        <v>9184966</v>
      </c>
      <c r="M24" s="1">
        <f t="shared" si="0"/>
        <v>1386925918</v>
      </c>
      <c r="N24" s="1">
        <f t="shared" si="0"/>
        <v>1372637341</v>
      </c>
      <c r="O24" s="1">
        <f t="shared" si="0"/>
        <v>1165833307</v>
      </c>
      <c r="P24" s="1" t="s">
        <v>61</v>
      </c>
      <c r="Q24" s="1">
        <v>930059279</v>
      </c>
      <c r="R24" s="1">
        <v>506899050</v>
      </c>
      <c r="S24" s="1" t="s">
        <v>62</v>
      </c>
      <c r="T24" s="1">
        <v>381066</v>
      </c>
      <c r="U24" s="1">
        <v>203686</v>
      </c>
      <c r="V24" s="3">
        <f t="shared" si="1"/>
        <v>930440345</v>
      </c>
      <c r="W24" s="3">
        <f t="shared" si="1"/>
        <v>507102736</v>
      </c>
      <c r="X24" s="4">
        <f t="shared" si="2"/>
        <v>0.54501370101271784</v>
      </c>
      <c r="Y24" s="1">
        <v>199136</v>
      </c>
      <c r="Z24" s="1">
        <v>197385</v>
      </c>
      <c r="AA24" s="4">
        <f t="shared" si="3"/>
        <v>1.4231834407178482E-4</v>
      </c>
      <c r="AB24" s="2">
        <v>0.66016441763926303</v>
      </c>
      <c r="AC24" s="2">
        <v>1.2104398075167699</v>
      </c>
      <c r="AD24" s="2">
        <v>2.03974747080672</v>
      </c>
      <c r="AE24" s="2">
        <v>0.49580949848059302</v>
      </c>
      <c r="AF24" s="2">
        <v>0.32365007290755299</v>
      </c>
    </row>
    <row r="25" spans="1:32" x14ac:dyDescent="0.2">
      <c r="A25" s="1" t="s">
        <v>63</v>
      </c>
      <c r="B25" s="1" t="s">
        <v>64</v>
      </c>
      <c r="C25" s="1">
        <v>17336260</v>
      </c>
      <c r="D25" s="1">
        <v>2617775260</v>
      </c>
      <c r="E25" s="1">
        <v>2535347257</v>
      </c>
      <c r="F25" s="1">
        <v>1858042667</v>
      </c>
      <c r="L25" s="1">
        <f t="shared" si="0"/>
        <v>17336260</v>
      </c>
      <c r="M25" s="1">
        <f t="shared" si="0"/>
        <v>2617775260</v>
      </c>
      <c r="N25" s="1">
        <f t="shared" si="0"/>
        <v>2535347257</v>
      </c>
      <c r="O25" s="1">
        <f t="shared" si="0"/>
        <v>1858042667</v>
      </c>
      <c r="P25" s="1" t="s">
        <v>64</v>
      </c>
      <c r="Q25" s="1">
        <v>1491742794</v>
      </c>
      <c r="R25" s="1">
        <v>807890086</v>
      </c>
      <c r="V25" s="3">
        <f t="shared" si="1"/>
        <v>1491742794</v>
      </c>
      <c r="W25" s="3">
        <f t="shared" si="1"/>
        <v>807890086</v>
      </c>
      <c r="X25" s="4">
        <f t="shared" si="2"/>
        <v>0.54157465298270446</v>
      </c>
      <c r="Y25" s="1">
        <v>753316574</v>
      </c>
      <c r="Z25" s="1">
        <v>741220720</v>
      </c>
      <c r="AA25" s="4">
        <f t="shared" si="3"/>
        <v>0.28314910425121825</v>
      </c>
      <c r="AB25" s="2">
        <v>1.0789426190279501</v>
      </c>
      <c r="AC25" s="2">
        <v>1.80964350893145</v>
      </c>
      <c r="AD25" s="2">
        <v>2.79656028216188</v>
      </c>
      <c r="AE25" s="2">
        <v>0.74018107316591497</v>
      </c>
      <c r="AF25" s="2">
        <v>0.38581060666185102</v>
      </c>
    </row>
    <row r="26" spans="1:32" x14ac:dyDescent="0.2">
      <c r="A26" s="1" t="s">
        <v>65</v>
      </c>
      <c r="B26" s="1" t="s">
        <v>66</v>
      </c>
      <c r="C26" s="1">
        <v>5517102</v>
      </c>
      <c r="D26" s="1">
        <v>833082402</v>
      </c>
      <c r="E26" s="1">
        <v>744715675</v>
      </c>
      <c r="F26" s="1">
        <v>595396586</v>
      </c>
      <c r="G26" s="1" t="s">
        <v>67</v>
      </c>
      <c r="H26" s="1">
        <v>5506866</v>
      </c>
      <c r="I26" s="1">
        <v>826029900</v>
      </c>
      <c r="J26" s="1">
        <v>730783485</v>
      </c>
      <c r="K26" s="1">
        <v>574632626</v>
      </c>
      <c r="L26" s="1">
        <f t="shared" si="0"/>
        <v>11023968</v>
      </c>
      <c r="M26" s="1">
        <f t="shared" si="0"/>
        <v>1659112302</v>
      </c>
      <c r="N26" s="1">
        <f t="shared" si="0"/>
        <v>1475499160</v>
      </c>
      <c r="O26" s="1">
        <f t="shared" si="0"/>
        <v>1170029212</v>
      </c>
      <c r="P26" s="1" t="s">
        <v>66</v>
      </c>
      <c r="Q26" s="1">
        <v>477249905</v>
      </c>
      <c r="R26" s="1">
        <v>259467347</v>
      </c>
      <c r="S26" s="1" t="s">
        <v>67</v>
      </c>
      <c r="T26" s="1">
        <v>458284056</v>
      </c>
      <c r="U26" s="1">
        <v>246832639</v>
      </c>
      <c r="V26" s="3">
        <f t="shared" si="1"/>
        <v>935533961</v>
      </c>
      <c r="W26" s="3">
        <f t="shared" si="1"/>
        <v>506299986</v>
      </c>
      <c r="X26" s="4">
        <f t="shared" si="2"/>
        <v>0.54118824875027705</v>
      </c>
      <c r="Y26" s="1">
        <v>483546590</v>
      </c>
      <c r="Z26" s="1">
        <v>458284756</v>
      </c>
      <c r="AA26" s="4">
        <f t="shared" si="3"/>
        <v>0.27622286655795047</v>
      </c>
      <c r="AB26" s="2">
        <v>0.66704175537743604</v>
      </c>
      <c r="AC26" s="2">
        <v>1.2176677880029401</v>
      </c>
      <c r="AD26" s="2">
        <v>2.0557611677632699</v>
      </c>
      <c r="AE26" s="2">
        <v>0.49542605943005003</v>
      </c>
      <c r="AF26" s="2">
        <v>0.32447434353614601</v>
      </c>
    </row>
    <row r="27" spans="1:32" x14ac:dyDescent="0.2">
      <c r="A27" s="1" t="s">
        <v>68</v>
      </c>
      <c r="B27" s="1" t="s">
        <v>69</v>
      </c>
      <c r="C27" s="1">
        <v>8477228</v>
      </c>
      <c r="D27" s="1">
        <v>1280061428</v>
      </c>
      <c r="E27" s="1">
        <v>1268067545</v>
      </c>
      <c r="F27" s="1">
        <v>1141528308</v>
      </c>
      <c r="G27" s="1" t="s">
        <v>70</v>
      </c>
      <c r="H27" s="1">
        <v>2082822</v>
      </c>
      <c r="I27" s="1">
        <v>312423300</v>
      </c>
      <c r="J27" s="1">
        <v>309483950</v>
      </c>
      <c r="K27" s="1">
        <v>263419141</v>
      </c>
      <c r="L27" s="1">
        <f t="shared" si="0"/>
        <v>10560050</v>
      </c>
      <c r="M27" s="1">
        <f t="shared" si="0"/>
        <v>1592484728</v>
      </c>
      <c r="N27" s="1">
        <f t="shared" si="0"/>
        <v>1577551495</v>
      </c>
      <c r="O27" s="1">
        <f t="shared" si="0"/>
        <v>1404947449</v>
      </c>
      <c r="P27" s="1" t="s">
        <v>69</v>
      </c>
      <c r="Q27" s="1">
        <v>914528836</v>
      </c>
      <c r="R27" s="1">
        <v>516179560</v>
      </c>
      <c r="S27" s="1" t="s">
        <v>70</v>
      </c>
      <c r="T27" s="1">
        <v>210005069</v>
      </c>
      <c r="U27" s="1">
        <v>117291501</v>
      </c>
      <c r="V27" s="3">
        <f t="shared" si="1"/>
        <v>1124533905</v>
      </c>
      <c r="W27" s="3">
        <f t="shared" si="1"/>
        <v>633471061</v>
      </c>
      <c r="X27" s="4">
        <f t="shared" si="2"/>
        <v>0.56331877427919796</v>
      </c>
      <c r="Y27" s="1">
        <v>609176126</v>
      </c>
      <c r="Z27" s="1">
        <v>606306627</v>
      </c>
      <c r="AA27" s="4">
        <f t="shared" si="3"/>
        <v>0.3807299475715914</v>
      </c>
      <c r="AB27" s="2">
        <v>0.88222506184926197</v>
      </c>
      <c r="AC27" s="2">
        <v>1.5006163038434499</v>
      </c>
      <c r="AD27" s="2">
        <v>2.4113779256492598</v>
      </c>
      <c r="AE27" s="2">
        <v>0.56313151137596495</v>
      </c>
      <c r="AF27" s="2">
        <v>0.36585930909644399</v>
      </c>
    </row>
    <row r="28" spans="1:32" x14ac:dyDescent="0.2">
      <c r="A28" s="1" t="s">
        <v>71</v>
      </c>
      <c r="B28" s="1" t="s">
        <v>72</v>
      </c>
      <c r="C28" s="1">
        <v>15961888</v>
      </c>
      <c r="D28" s="1">
        <v>2410245088</v>
      </c>
      <c r="E28" s="1">
        <v>2382774498</v>
      </c>
      <c r="F28" s="1">
        <v>1796529119</v>
      </c>
      <c r="L28" s="1">
        <f t="shared" si="0"/>
        <v>15961888</v>
      </c>
      <c r="M28" s="1">
        <f t="shared" si="0"/>
        <v>2410245088</v>
      </c>
      <c r="N28" s="1">
        <f t="shared" si="0"/>
        <v>2382774498</v>
      </c>
      <c r="O28" s="1">
        <f t="shared" si="0"/>
        <v>1796529119</v>
      </c>
      <c r="P28" s="1" t="s">
        <v>72</v>
      </c>
      <c r="Q28" s="1">
        <v>1434134146</v>
      </c>
      <c r="R28" s="1">
        <v>769962490</v>
      </c>
      <c r="V28" s="3">
        <f t="shared" si="1"/>
        <v>1434134146</v>
      </c>
      <c r="W28" s="3">
        <f t="shared" si="1"/>
        <v>769962490</v>
      </c>
      <c r="X28" s="4">
        <f t="shared" si="2"/>
        <v>0.53688317243371741</v>
      </c>
      <c r="Y28" s="1">
        <v>695803574</v>
      </c>
      <c r="Z28" s="1">
        <v>690593171</v>
      </c>
      <c r="AA28" s="4">
        <f t="shared" si="3"/>
        <v>0.28652404456222669</v>
      </c>
      <c r="AB28" s="2">
        <v>1.0051715281223099</v>
      </c>
      <c r="AC28" s="2">
        <v>1.68119781690818</v>
      </c>
      <c r="AD28" s="2">
        <v>2.6446676324377698</v>
      </c>
      <c r="AE28" s="2">
        <v>0.73478597655206301</v>
      </c>
      <c r="AF28" s="2">
        <v>0.380074802517193</v>
      </c>
    </row>
    <row r="29" spans="1:32" x14ac:dyDescent="0.2">
      <c r="A29" s="1" t="s">
        <v>73</v>
      </c>
      <c r="B29" s="1" t="s">
        <v>74</v>
      </c>
      <c r="C29" s="1">
        <v>11193344</v>
      </c>
      <c r="D29" s="1">
        <v>1690194944</v>
      </c>
      <c r="E29" s="1">
        <v>1681601443</v>
      </c>
      <c r="F29" s="1">
        <v>1263822410</v>
      </c>
      <c r="L29" s="1">
        <f t="shared" si="0"/>
        <v>11193344</v>
      </c>
      <c r="M29" s="1">
        <f t="shared" si="0"/>
        <v>1690194944</v>
      </c>
      <c r="N29" s="1">
        <f t="shared" si="0"/>
        <v>1681601443</v>
      </c>
      <c r="O29" s="1">
        <f t="shared" si="0"/>
        <v>1263822410</v>
      </c>
      <c r="P29" s="1" t="s">
        <v>74</v>
      </c>
      <c r="Q29" s="1">
        <v>1008705868</v>
      </c>
      <c r="R29" s="1">
        <v>544835442</v>
      </c>
      <c r="V29" s="3">
        <f t="shared" si="1"/>
        <v>1008705868</v>
      </c>
      <c r="W29" s="3">
        <f t="shared" si="1"/>
        <v>544835442</v>
      </c>
      <c r="X29" s="4">
        <f t="shared" si="2"/>
        <v>0.54013311440357359</v>
      </c>
      <c r="Y29" s="1">
        <v>493737599</v>
      </c>
      <c r="Z29" s="1">
        <v>492159756</v>
      </c>
      <c r="AA29" s="4">
        <f t="shared" si="3"/>
        <v>0.29118520188875918</v>
      </c>
      <c r="AB29" s="2">
        <v>0.71635812563617396</v>
      </c>
      <c r="AC29" s="2">
        <v>1.2932548711682901</v>
      </c>
      <c r="AD29" s="2">
        <v>2.1507079907464899</v>
      </c>
      <c r="AE29" s="2">
        <v>0.50931019011748602</v>
      </c>
      <c r="AF29" s="2">
        <v>0.333080143245025</v>
      </c>
    </row>
    <row r="30" spans="1:32" x14ac:dyDescent="0.2">
      <c r="A30" s="1" t="s">
        <v>78</v>
      </c>
      <c r="B30" s="1" t="s">
        <v>79</v>
      </c>
      <c r="C30" s="1">
        <v>10369064</v>
      </c>
      <c r="D30" s="1">
        <v>1565728664</v>
      </c>
      <c r="E30" s="1">
        <v>1418759889</v>
      </c>
      <c r="F30" s="1">
        <v>1015510787</v>
      </c>
      <c r="L30" s="1">
        <f t="shared" si="0"/>
        <v>10369064</v>
      </c>
      <c r="M30" s="1">
        <f t="shared" si="0"/>
        <v>1565728664</v>
      </c>
      <c r="N30" s="1">
        <f t="shared" si="0"/>
        <v>1418759889</v>
      </c>
      <c r="O30" s="1">
        <f t="shared" si="0"/>
        <v>1015510787</v>
      </c>
      <c r="P30" s="1" t="s">
        <v>79</v>
      </c>
      <c r="Q30" s="1">
        <v>815510688</v>
      </c>
      <c r="R30" s="1">
        <v>435781329</v>
      </c>
      <c r="V30" s="3">
        <f t="shared" si="1"/>
        <v>815510688</v>
      </c>
      <c r="W30" s="3">
        <f t="shared" si="1"/>
        <v>435781329</v>
      </c>
      <c r="X30" s="4">
        <f t="shared" si="2"/>
        <v>0.53436617743016013</v>
      </c>
      <c r="Y30" s="1">
        <v>408416208</v>
      </c>
      <c r="Z30" s="1">
        <v>382763883</v>
      </c>
      <c r="AA30" s="4">
        <f t="shared" si="3"/>
        <v>0.24446373870562288</v>
      </c>
      <c r="AB30" s="2">
        <v>0.55724042181340805</v>
      </c>
      <c r="AC30" s="2">
        <v>1.0685374253022999</v>
      </c>
      <c r="AD30" s="2">
        <v>1.8856834621066401</v>
      </c>
      <c r="AE30" s="2">
        <v>0.33355199531166901</v>
      </c>
      <c r="AF30" s="2">
        <v>0.29551111467631902</v>
      </c>
    </row>
    <row r="31" spans="1:32" x14ac:dyDescent="0.2">
      <c r="A31" s="1" t="s">
        <v>80</v>
      </c>
      <c r="B31" s="1" t="s">
        <v>81</v>
      </c>
      <c r="C31" s="1">
        <v>8064546</v>
      </c>
      <c r="D31" s="1">
        <v>1217746446</v>
      </c>
      <c r="E31" s="1">
        <v>1204221270</v>
      </c>
      <c r="F31" s="1">
        <v>1029823669</v>
      </c>
      <c r="G31" s="1" t="s">
        <v>82</v>
      </c>
      <c r="H31" s="1">
        <v>2099216</v>
      </c>
      <c r="I31" s="1">
        <v>314882400</v>
      </c>
      <c r="J31" s="1">
        <v>311376568</v>
      </c>
      <c r="K31" s="1">
        <v>263618045</v>
      </c>
      <c r="L31" s="1">
        <f t="shared" si="0"/>
        <v>10163762</v>
      </c>
      <c r="M31" s="1">
        <f t="shared" si="0"/>
        <v>1532628846</v>
      </c>
      <c r="N31" s="1">
        <f t="shared" si="0"/>
        <v>1515597838</v>
      </c>
      <c r="O31" s="1">
        <f t="shared" si="0"/>
        <v>1293441714</v>
      </c>
      <c r="P31" s="1" t="s">
        <v>81</v>
      </c>
      <c r="Q31" s="1">
        <v>822121025</v>
      </c>
      <c r="R31" s="1">
        <v>451026180</v>
      </c>
      <c r="S31" s="1" t="s">
        <v>82</v>
      </c>
      <c r="T31" s="1">
        <v>209402762</v>
      </c>
      <c r="U31" s="1">
        <v>113938748</v>
      </c>
      <c r="V31" s="3">
        <f t="shared" si="1"/>
        <v>1031523787</v>
      </c>
      <c r="W31" s="3">
        <f t="shared" si="1"/>
        <v>564964928</v>
      </c>
      <c r="X31" s="4">
        <f t="shared" si="2"/>
        <v>0.54769936972864008</v>
      </c>
      <c r="Y31" s="1">
        <v>510696153</v>
      </c>
      <c r="Z31" s="1">
        <v>507111030</v>
      </c>
      <c r="AA31" s="4">
        <f t="shared" si="3"/>
        <v>0.33087660546355135</v>
      </c>
      <c r="AB31" s="2">
        <v>0.73800354226666398</v>
      </c>
      <c r="AC31" s="2">
        <v>1.31071036563674</v>
      </c>
      <c r="AD31" s="2">
        <v>2.1685858617804601</v>
      </c>
      <c r="AE31" s="2">
        <v>0.52427739741845603</v>
      </c>
      <c r="AF31" s="2">
        <v>0.340315573975571</v>
      </c>
    </row>
    <row r="32" spans="1:32" x14ac:dyDescent="0.2">
      <c r="A32" s="1" t="s">
        <v>83</v>
      </c>
      <c r="B32" s="1" t="s">
        <v>84</v>
      </c>
      <c r="C32" s="1">
        <v>3615514</v>
      </c>
      <c r="D32" s="1">
        <v>545942614</v>
      </c>
      <c r="E32" s="1">
        <v>541827069</v>
      </c>
      <c r="F32" s="1">
        <v>488421022</v>
      </c>
      <c r="G32" s="1" t="s">
        <v>85</v>
      </c>
      <c r="H32" s="1">
        <v>9984160</v>
      </c>
      <c r="I32" s="1">
        <v>1497624000</v>
      </c>
      <c r="J32" s="1">
        <v>1486571692</v>
      </c>
      <c r="K32" s="1">
        <v>1264039632</v>
      </c>
      <c r="L32" s="1">
        <f t="shared" si="0"/>
        <v>13599674</v>
      </c>
      <c r="M32" s="1">
        <f t="shared" si="0"/>
        <v>2043566614</v>
      </c>
      <c r="N32" s="1">
        <f t="shared" si="0"/>
        <v>2028398761</v>
      </c>
      <c r="O32" s="1">
        <f t="shared" si="0"/>
        <v>1752460654</v>
      </c>
      <c r="P32" s="1" t="s">
        <v>84</v>
      </c>
      <c r="Q32" s="1">
        <v>391331774</v>
      </c>
      <c r="R32" s="1">
        <v>220516438</v>
      </c>
      <c r="S32" s="1" t="s">
        <v>85</v>
      </c>
      <c r="T32" s="1">
        <v>1007780589</v>
      </c>
      <c r="U32" s="1">
        <v>561299499</v>
      </c>
      <c r="V32" s="3">
        <f t="shared" si="1"/>
        <v>1399112363</v>
      </c>
      <c r="W32" s="3">
        <f t="shared" si="1"/>
        <v>781815937</v>
      </c>
      <c r="X32" s="4">
        <f t="shared" si="2"/>
        <v>0.55879424531966626</v>
      </c>
      <c r="Y32" s="1">
        <v>744334727</v>
      </c>
      <c r="Z32" s="1">
        <v>741162395</v>
      </c>
      <c r="AA32" s="4">
        <f t="shared" si="3"/>
        <v>0.36268081007121011</v>
      </c>
      <c r="AB32" s="2">
        <v>1.07849460446098</v>
      </c>
      <c r="AC32" s="2">
        <v>1.7911293733485001</v>
      </c>
      <c r="AD32" s="2">
        <v>2.7808747773791498</v>
      </c>
      <c r="AE32" s="2">
        <v>0.74864640740587296</v>
      </c>
      <c r="AF32" s="2">
        <v>0.38782566307306698</v>
      </c>
    </row>
    <row r="33" spans="1:32" x14ac:dyDescent="0.2">
      <c r="A33" s="1" t="s">
        <v>86</v>
      </c>
      <c r="B33" s="1" t="s">
        <v>87</v>
      </c>
      <c r="C33" s="1">
        <v>23733636</v>
      </c>
      <c r="D33" s="1">
        <v>3583779036</v>
      </c>
      <c r="E33" s="1">
        <v>3548278037</v>
      </c>
      <c r="F33" s="1">
        <v>3037137896</v>
      </c>
      <c r="L33" s="1">
        <f t="shared" si="0"/>
        <v>23733636</v>
      </c>
      <c r="M33" s="1">
        <f t="shared" si="0"/>
        <v>3583779036</v>
      </c>
      <c r="N33" s="1">
        <f t="shared" si="0"/>
        <v>3548278037</v>
      </c>
      <c r="O33" s="1">
        <f t="shared" si="0"/>
        <v>3037137896</v>
      </c>
      <c r="P33" s="1" t="s">
        <v>87</v>
      </c>
      <c r="Q33" s="1">
        <v>2438922786</v>
      </c>
      <c r="R33" s="1">
        <v>1324147291</v>
      </c>
      <c r="V33" s="3">
        <f t="shared" si="1"/>
        <v>2438922786</v>
      </c>
      <c r="W33" s="3">
        <f t="shared" si="1"/>
        <v>1324147291</v>
      </c>
      <c r="X33" s="4">
        <f t="shared" si="2"/>
        <v>0.54292300625543466</v>
      </c>
      <c r="Y33" s="1">
        <v>867978300</v>
      </c>
      <c r="Z33" s="1">
        <v>861146576</v>
      </c>
      <c r="AA33" s="4">
        <f t="shared" si="3"/>
        <v>0.24029008690255646</v>
      </c>
      <c r="AB33" s="2">
        <v>1.25321647394999</v>
      </c>
      <c r="AC33" s="2">
        <v>2.0259486253451402</v>
      </c>
      <c r="AD33" s="2">
        <v>3.1070245728521302</v>
      </c>
      <c r="AE33" s="2">
        <v>0.94627077272811499</v>
      </c>
      <c r="AF33" s="2">
        <v>0.403349392502096</v>
      </c>
    </row>
    <row r="34" spans="1:32" x14ac:dyDescent="0.2">
      <c r="A34" s="1" t="s">
        <v>88</v>
      </c>
      <c r="B34" s="1" t="s">
        <v>89</v>
      </c>
      <c r="C34" s="1">
        <v>6984622</v>
      </c>
      <c r="D34" s="1">
        <v>1054677922</v>
      </c>
      <c r="E34" s="1">
        <v>1043127487</v>
      </c>
      <c r="F34" s="1">
        <v>921082251</v>
      </c>
      <c r="G34" s="1" t="s">
        <v>90</v>
      </c>
      <c r="H34" s="1">
        <v>2143066</v>
      </c>
      <c r="I34" s="1">
        <v>321459900</v>
      </c>
      <c r="J34" s="1">
        <v>318440128</v>
      </c>
      <c r="K34" s="1">
        <v>270601714</v>
      </c>
      <c r="L34" s="1">
        <f t="shared" si="0"/>
        <v>9127688</v>
      </c>
      <c r="M34" s="1">
        <f t="shared" si="0"/>
        <v>1376137822</v>
      </c>
      <c r="N34" s="1">
        <f t="shared" si="0"/>
        <v>1361567615</v>
      </c>
      <c r="O34" s="1">
        <f t="shared" si="0"/>
        <v>1191683965</v>
      </c>
      <c r="P34" s="1" t="s">
        <v>89</v>
      </c>
      <c r="Q34" s="1">
        <v>736572030</v>
      </c>
      <c r="R34" s="1">
        <v>405821247</v>
      </c>
      <c r="S34" s="1" t="s">
        <v>90</v>
      </c>
      <c r="T34" s="1">
        <v>215266465</v>
      </c>
      <c r="U34" s="1">
        <v>117495905</v>
      </c>
      <c r="V34" s="3">
        <f t="shared" si="1"/>
        <v>951838495</v>
      </c>
      <c r="W34" s="3">
        <f t="shared" si="1"/>
        <v>523317152</v>
      </c>
      <c r="X34" s="4">
        <f t="shared" si="2"/>
        <v>0.54979616263576314</v>
      </c>
      <c r="Y34" s="1">
        <v>485230186</v>
      </c>
      <c r="Z34" s="1">
        <v>482062680</v>
      </c>
      <c r="AA34" s="4">
        <f t="shared" si="3"/>
        <v>0.35030116336705119</v>
      </c>
      <c r="AB34" s="2">
        <v>0.70150153592032605</v>
      </c>
      <c r="AC34" s="2">
        <v>1.2560878684646499</v>
      </c>
      <c r="AD34" s="2">
        <v>2.1024820874371102</v>
      </c>
      <c r="AE34" s="2">
        <v>0.51380678317078698</v>
      </c>
      <c r="AF34" s="2">
        <v>0.33365398930732798</v>
      </c>
    </row>
    <row r="35" spans="1:32" x14ac:dyDescent="0.2">
      <c r="A35" s="1" t="s">
        <v>91</v>
      </c>
      <c r="B35" s="1" t="s">
        <v>92</v>
      </c>
      <c r="C35" s="1">
        <v>8453108</v>
      </c>
      <c r="D35" s="1">
        <v>1276419308</v>
      </c>
      <c r="E35" s="1">
        <v>1267703022</v>
      </c>
      <c r="F35" s="1">
        <v>947421968</v>
      </c>
      <c r="G35" s="1" t="s">
        <v>93</v>
      </c>
      <c r="H35" s="1">
        <v>313840</v>
      </c>
      <c r="I35" s="1">
        <v>47076000</v>
      </c>
      <c r="J35" s="1">
        <v>46699107</v>
      </c>
      <c r="K35" s="1">
        <v>39622496</v>
      </c>
      <c r="L35" s="1">
        <f t="shared" si="0"/>
        <v>8766948</v>
      </c>
      <c r="M35" s="1">
        <f t="shared" si="0"/>
        <v>1323495308</v>
      </c>
      <c r="N35" s="1">
        <f t="shared" si="0"/>
        <v>1314402129</v>
      </c>
      <c r="O35" s="1">
        <f t="shared" si="0"/>
        <v>987044464</v>
      </c>
      <c r="P35" s="1" t="s">
        <v>92</v>
      </c>
      <c r="Q35" s="1">
        <v>754754499</v>
      </c>
      <c r="R35" s="1">
        <v>403521308</v>
      </c>
      <c r="S35" s="1" t="s">
        <v>93</v>
      </c>
      <c r="T35" s="1">
        <v>31417481</v>
      </c>
      <c r="U35" s="1">
        <v>16901493</v>
      </c>
      <c r="V35" s="3">
        <f t="shared" si="1"/>
        <v>786171980</v>
      </c>
      <c r="W35" s="3">
        <f t="shared" si="1"/>
        <v>420422801</v>
      </c>
      <c r="X35" s="4">
        <f t="shared" si="2"/>
        <v>0.53477204949481916</v>
      </c>
      <c r="Y35" s="1">
        <v>381384365</v>
      </c>
      <c r="Z35" s="1">
        <v>379544563</v>
      </c>
      <c r="AA35" s="4">
        <f t="shared" si="3"/>
        <v>0.28677439255417442</v>
      </c>
      <c r="AB35" s="2">
        <v>0.55246941293687002</v>
      </c>
      <c r="AC35" s="2">
        <v>1.0572079550024001</v>
      </c>
      <c r="AD35" s="2">
        <v>1.8614393071762001</v>
      </c>
      <c r="AE35" s="2">
        <v>0.33711220208241</v>
      </c>
      <c r="AF35" s="2">
        <v>0.29679689840391799</v>
      </c>
    </row>
    <row r="36" spans="1:32" x14ac:dyDescent="0.2">
      <c r="A36" s="1" t="s">
        <v>94</v>
      </c>
      <c r="B36" s="1" t="s">
        <v>95</v>
      </c>
      <c r="C36" s="1">
        <v>1488248</v>
      </c>
      <c r="D36" s="1">
        <v>224725448</v>
      </c>
      <c r="E36" s="1">
        <v>222541327</v>
      </c>
      <c r="F36" s="1">
        <v>199688157</v>
      </c>
      <c r="G36" s="1" t="s">
        <v>96</v>
      </c>
      <c r="H36" s="1">
        <v>6975254</v>
      </c>
      <c r="I36" s="1">
        <v>1046288100</v>
      </c>
      <c r="J36" s="1">
        <v>1037122638</v>
      </c>
      <c r="K36" s="1">
        <v>875115944</v>
      </c>
      <c r="L36" s="1">
        <f t="shared" si="0"/>
        <v>8463502</v>
      </c>
      <c r="M36" s="1">
        <f t="shared" si="0"/>
        <v>1271013548</v>
      </c>
      <c r="N36" s="1">
        <f t="shared" si="0"/>
        <v>1259663965</v>
      </c>
      <c r="O36" s="1">
        <f t="shared" si="0"/>
        <v>1074804101</v>
      </c>
      <c r="P36" s="1" t="s">
        <v>95</v>
      </c>
      <c r="Q36" s="1">
        <v>159577725</v>
      </c>
      <c r="R36" s="1">
        <v>89718294</v>
      </c>
      <c r="S36" s="1" t="s">
        <v>96</v>
      </c>
      <c r="T36" s="1">
        <v>696879871</v>
      </c>
      <c r="U36" s="1">
        <v>387984263</v>
      </c>
      <c r="V36" s="3">
        <f t="shared" si="1"/>
        <v>856457596</v>
      </c>
      <c r="W36" s="3">
        <f t="shared" si="1"/>
        <v>477702557</v>
      </c>
      <c r="X36" s="4">
        <f t="shared" si="2"/>
        <v>0.55776556741520222</v>
      </c>
      <c r="Y36" s="1">
        <v>459212421</v>
      </c>
      <c r="Z36" s="1">
        <v>456856960</v>
      </c>
      <c r="AA36" s="4">
        <f t="shared" si="3"/>
        <v>0.35944302932009342</v>
      </c>
      <c r="AB36" s="2">
        <v>0.66479894574088405</v>
      </c>
      <c r="AC36" s="2">
        <v>1.22945430050667</v>
      </c>
      <c r="AD36" s="2">
        <v>2.06080303429904</v>
      </c>
      <c r="AE36" s="2">
        <v>0.48918829728701402</v>
      </c>
      <c r="AF36" s="2">
        <v>0.32259218114323601</v>
      </c>
    </row>
    <row r="37" spans="1:32" x14ac:dyDescent="0.2">
      <c r="A37" s="1" t="s">
        <v>97</v>
      </c>
      <c r="B37" s="1" t="s">
        <v>98</v>
      </c>
      <c r="C37" s="1">
        <v>6236426</v>
      </c>
      <c r="D37" s="1">
        <v>941700326</v>
      </c>
      <c r="E37" s="1">
        <v>936621367</v>
      </c>
      <c r="F37" s="1">
        <v>705690240</v>
      </c>
      <c r="G37" s="1" t="s">
        <v>99</v>
      </c>
      <c r="H37" s="1">
        <v>2142832</v>
      </c>
      <c r="I37" s="1">
        <v>321424800</v>
      </c>
      <c r="J37" s="1">
        <v>319427779</v>
      </c>
      <c r="K37" s="1">
        <v>272064981</v>
      </c>
      <c r="L37" s="1">
        <f t="shared" si="0"/>
        <v>8379258</v>
      </c>
      <c r="M37" s="1">
        <f t="shared" si="0"/>
        <v>1263125126</v>
      </c>
      <c r="N37" s="1">
        <f t="shared" si="0"/>
        <v>1256049146</v>
      </c>
      <c r="O37" s="1">
        <f t="shared" si="0"/>
        <v>977755221</v>
      </c>
      <c r="P37" s="1" t="s">
        <v>98</v>
      </c>
      <c r="Q37" s="1">
        <v>563589073</v>
      </c>
      <c r="R37" s="1">
        <v>303696908</v>
      </c>
      <c r="S37" s="1" t="s">
        <v>99</v>
      </c>
      <c r="T37" s="1">
        <v>216554395</v>
      </c>
      <c r="U37" s="1">
        <v>117499163</v>
      </c>
      <c r="V37" s="3">
        <f t="shared" si="1"/>
        <v>780143468</v>
      </c>
      <c r="W37" s="3">
        <f t="shared" si="1"/>
        <v>421196071</v>
      </c>
      <c r="X37" s="4">
        <f t="shared" si="2"/>
        <v>0.5398956580124824</v>
      </c>
      <c r="Y37" s="1">
        <v>376321685</v>
      </c>
      <c r="Z37" s="1">
        <v>374822421</v>
      </c>
      <c r="AA37" s="4">
        <f t="shared" si="3"/>
        <v>0.29674211468421063</v>
      </c>
      <c r="AB37" s="2">
        <v>0.54557616553783495</v>
      </c>
      <c r="AC37" s="2">
        <v>1.0446829274722</v>
      </c>
      <c r="AD37" s="2">
        <v>1.8481895243706701</v>
      </c>
      <c r="AE37" s="2">
        <v>0.33570107946860001</v>
      </c>
      <c r="AF37" s="2">
        <v>0.29519492365003702</v>
      </c>
    </row>
    <row r="38" spans="1:32" x14ac:dyDescent="0.2">
      <c r="A38" s="1" t="s">
        <v>100</v>
      </c>
      <c r="B38" s="1" t="s">
        <v>101</v>
      </c>
      <c r="C38" s="1">
        <v>6431796</v>
      </c>
      <c r="D38" s="1">
        <v>964769400</v>
      </c>
      <c r="E38" s="1">
        <v>957749874</v>
      </c>
      <c r="F38" s="1">
        <v>811788720</v>
      </c>
      <c r="L38" s="1">
        <f t="shared" si="0"/>
        <v>6431796</v>
      </c>
      <c r="M38" s="1">
        <f t="shared" si="0"/>
        <v>964769400</v>
      </c>
      <c r="N38" s="1">
        <f t="shared" si="0"/>
        <v>957749874</v>
      </c>
      <c r="O38" s="1">
        <f t="shared" si="0"/>
        <v>811788720</v>
      </c>
      <c r="P38" s="1" t="s">
        <v>101</v>
      </c>
      <c r="Q38" s="1">
        <v>648741756</v>
      </c>
      <c r="R38" s="1">
        <v>351525812</v>
      </c>
      <c r="V38" s="3">
        <f t="shared" si="1"/>
        <v>648741756</v>
      </c>
      <c r="W38" s="3">
        <f t="shared" si="1"/>
        <v>351525812</v>
      </c>
      <c r="X38" s="4">
        <f t="shared" si="2"/>
        <v>0.54185784828686134</v>
      </c>
      <c r="Y38" s="1">
        <v>329410173</v>
      </c>
      <c r="Z38" s="1">
        <v>327955028</v>
      </c>
      <c r="AA38" s="4">
        <f t="shared" si="3"/>
        <v>0.33993100112835256</v>
      </c>
      <c r="AB38" s="2">
        <v>0.47732053419175902</v>
      </c>
      <c r="AC38" s="2">
        <v>0.94797456888397402</v>
      </c>
      <c r="AD38" s="2">
        <v>1.73151985809168</v>
      </c>
      <c r="AE38" s="2">
        <v>0.31830228931961002</v>
      </c>
      <c r="AF38" s="2">
        <v>0.27566564250541098</v>
      </c>
    </row>
    <row r="39" spans="1:32" x14ac:dyDescent="0.2">
      <c r="A39" s="1" t="s">
        <v>102</v>
      </c>
      <c r="B39" s="1" t="s">
        <v>103</v>
      </c>
      <c r="C39" s="1">
        <v>5827506</v>
      </c>
      <c r="D39" s="1">
        <v>879953406</v>
      </c>
      <c r="E39" s="1">
        <v>874821327</v>
      </c>
      <c r="F39" s="1">
        <v>785158805</v>
      </c>
      <c r="G39" s="1" t="s">
        <v>104</v>
      </c>
      <c r="H39" s="1">
        <v>10295886</v>
      </c>
      <c r="I39" s="1">
        <v>1544382900</v>
      </c>
      <c r="J39" s="1">
        <v>1536042199</v>
      </c>
      <c r="K39" s="1">
        <v>1297535066</v>
      </c>
      <c r="L39" s="1">
        <f t="shared" si="0"/>
        <v>16123392</v>
      </c>
      <c r="M39" s="1">
        <f t="shared" si="0"/>
        <v>2424336306</v>
      </c>
      <c r="N39" s="1">
        <f t="shared" si="0"/>
        <v>2410863526</v>
      </c>
      <c r="O39" s="1">
        <f t="shared" si="0"/>
        <v>2082693871</v>
      </c>
      <c r="P39" s="1" t="s">
        <v>103</v>
      </c>
      <c r="Q39" s="1">
        <v>627151648</v>
      </c>
      <c r="R39" s="1">
        <v>350145745</v>
      </c>
      <c r="S39" s="1" t="s">
        <v>104</v>
      </c>
      <c r="T39" s="1">
        <v>1030536847</v>
      </c>
      <c r="U39" s="1">
        <v>568948534</v>
      </c>
      <c r="V39" s="3">
        <f t="shared" si="1"/>
        <v>1657688495</v>
      </c>
      <c r="W39" s="3">
        <f t="shared" si="1"/>
        <v>919094279</v>
      </c>
      <c r="X39" s="4">
        <f t="shared" si="2"/>
        <v>0.55444329967434558</v>
      </c>
      <c r="Y39" s="1">
        <v>855028212</v>
      </c>
      <c r="Z39" s="1">
        <v>852459230</v>
      </c>
      <c r="AA39" s="4">
        <f t="shared" si="3"/>
        <v>0.35162581523456343</v>
      </c>
      <c r="AB39" s="2">
        <v>1.2404586511129301</v>
      </c>
      <c r="AC39" s="2">
        <v>2.0205641009481599</v>
      </c>
      <c r="AD39" s="2">
        <v>3.0758282043852798</v>
      </c>
      <c r="AE39" s="2">
        <v>0.93252042157148296</v>
      </c>
      <c r="AF39" s="2">
        <v>0.403292566647172</v>
      </c>
    </row>
    <row r="40" spans="1:32" x14ac:dyDescent="0.2">
      <c r="A40" s="1" t="s">
        <v>105</v>
      </c>
      <c r="B40" s="1" t="s">
        <v>106</v>
      </c>
      <c r="C40" s="1">
        <v>13621960</v>
      </c>
      <c r="D40" s="1">
        <v>2056915960</v>
      </c>
      <c r="E40" s="1">
        <v>2036987082</v>
      </c>
      <c r="F40" s="1">
        <v>1737737668</v>
      </c>
      <c r="L40" s="1">
        <f t="shared" si="0"/>
        <v>13621960</v>
      </c>
      <c r="M40" s="1">
        <f t="shared" si="0"/>
        <v>2056915960</v>
      </c>
      <c r="N40" s="1">
        <f t="shared" si="0"/>
        <v>2036987082</v>
      </c>
      <c r="O40" s="1">
        <f t="shared" si="0"/>
        <v>1737737668</v>
      </c>
      <c r="P40" s="1" t="s">
        <v>106</v>
      </c>
      <c r="Q40" s="1">
        <v>1385834383</v>
      </c>
      <c r="R40" s="1">
        <v>747230206</v>
      </c>
      <c r="V40" s="3">
        <f t="shared" si="1"/>
        <v>1385834383</v>
      </c>
      <c r="W40" s="3">
        <f t="shared" si="1"/>
        <v>747230206</v>
      </c>
      <c r="X40" s="4">
        <f t="shared" si="2"/>
        <v>0.53919156225755149</v>
      </c>
      <c r="Y40" s="1">
        <v>580104066</v>
      </c>
      <c r="Z40" s="1">
        <v>576240118</v>
      </c>
      <c r="AA40" s="4">
        <f t="shared" si="3"/>
        <v>0.28014762353246558</v>
      </c>
      <c r="AB40" s="2">
        <v>0.838597883958623</v>
      </c>
      <c r="AC40" s="2">
        <v>1.45186845353991</v>
      </c>
      <c r="AD40" s="2">
        <v>2.3460314228689998</v>
      </c>
      <c r="AE40" s="2">
        <v>0.55081258395032195</v>
      </c>
      <c r="AF40" s="2">
        <v>0.35745381574334201</v>
      </c>
    </row>
    <row r="41" spans="1:32" x14ac:dyDescent="0.2">
      <c r="A41" s="1" t="s">
        <v>107</v>
      </c>
      <c r="B41" s="1" t="s">
        <v>108</v>
      </c>
      <c r="C41" s="1">
        <v>8896778</v>
      </c>
      <c r="D41" s="1">
        <v>1343413478</v>
      </c>
      <c r="E41" s="1">
        <v>1076701149</v>
      </c>
      <c r="F41" s="1">
        <v>796951825</v>
      </c>
      <c r="G41" s="1" t="s">
        <v>109</v>
      </c>
      <c r="H41" s="1">
        <v>148970</v>
      </c>
      <c r="I41" s="1">
        <v>22345500</v>
      </c>
      <c r="J41" s="1">
        <v>17537208</v>
      </c>
      <c r="K41" s="1">
        <v>12609074</v>
      </c>
      <c r="L41" s="1">
        <f t="shared" si="0"/>
        <v>9045748</v>
      </c>
      <c r="M41" s="1">
        <f t="shared" si="0"/>
        <v>1365758978</v>
      </c>
      <c r="N41" s="1">
        <f t="shared" si="0"/>
        <v>1094238357</v>
      </c>
      <c r="O41" s="1">
        <f t="shared" si="0"/>
        <v>809560899</v>
      </c>
      <c r="P41" s="1" t="s">
        <v>108</v>
      </c>
      <c r="Q41" s="1">
        <v>637746599</v>
      </c>
      <c r="R41" s="1">
        <v>336187875</v>
      </c>
      <c r="S41" s="1" t="s">
        <v>109</v>
      </c>
      <c r="T41" s="1">
        <v>10044604</v>
      </c>
      <c r="U41" s="1">
        <v>5220873</v>
      </c>
      <c r="V41" s="3">
        <f t="shared" si="1"/>
        <v>647791203</v>
      </c>
      <c r="W41" s="3">
        <f t="shared" si="1"/>
        <v>341408748</v>
      </c>
      <c r="X41" s="4">
        <f t="shared" si="2"/>
        <v>0.52703517185613891</v>
      </c>
      <c r="Y41" s="1">
        <v>297950419</v>
      </c>
      <c r="Z41" s="1">
        <v>267448911</v>
      </c>
      <c r="AA41" s="4">
        <f t="shared" si="3"/>
        <v>0.19582438432266341</v>
      </c>
      <c r="AB41" s="2">
        <v>0.38932585337581499</v>
      </c>
      <c r="AC41" s="2">
        <v>0.82185648392986999</v>
      </c>
      <c r="AD41" s="2">
        <v>1.58779463176806</v>
      </c>
      <c r="AE41" s="2">
        <v>0.286587174194744</v>
      </c>
      <c r="AF41" s="2">
        <v>0.24519912436163799</v>
      </c>
    </row>
    <row r="42" spans="1:32" x14ac:dyDescent="0.2">
      <c r="A42" s="1" t="s">
        <v>110</v>
      </c>
      <c r="B42" s="1" t="s">
        <v>111</v>
      </c>
      <c r="C42" s="1">
        <v>15455610</v>
      </c>
      <c r="D42" s="1">
        <v>2333797110</v>
      </c>
      <c r="E42" s="1">
        <v>2252838646</v>
      </c>
      <c r="F42" s="1">
        <v>1658620278</v>
      </c>
      <c r="L42" s="1">
        <f t="shared" si="0"/>
        <v>15455610</v>
      </c>
      <c r="M42" s="1">
        <f t="shared" si="0"/>
        <v>2333797110</v>
      </c>
      <c r="N42" s="1">
        <f t="shared" si="0"/>
        <v>2252838646</v>
      </c>
      <c r="O42" s="1">
        <f t="shared" si="0"/>
        <v>1658620278</v>
      </c>
      <c r="P42" s="1" t="s">
        <v>111</v>
      </c>
      <c r="Q42" s="1">
        <v>1324083203</v>
      </c>
      <c r="R42" s="1">
        <v>701540213</v>
      </c>
      <c r="V42" s="3">
        <f t="shared" si="1"/>
        <v>1324083203</v>
      </c>
      <c r="W42" s="3">
        <f t="shared" si="1"/>
        <v>701540213</v>
      </c>
      <c r="X42" s="4">
        <f t="shared" si="2"/>
        <v>0.52983091350340161</v>
      </c>
      <c r="Y42" s="1">
        <v>637918541</v>
      </c>
      <c r="Z42" s="1">
        <v>623420461</v>
      </c>
      <c r="AA42" s="4">
        <f t="shared" si="3"/>
        <v>0.2671271030068248</v>
      </c>
      <c r="AB42" s="2">
        <v>0.90749542942570904</v>
      </c>
      <c r="AC42" s="2">
        <v>1.5469804476740201</v>
      </c>
      <c r="AD42" s="2">
        <v>2.46484551203989</v>
      </c>
      <c r="AE42" s="2">
        <v>0.70330738092432499</v>
      </c>
      <c r="AF42" s="2">
        <v>0.36817537853517102</v>
      </c>
    </row>
    <row r="43" spans="1:32" x14ac:dyDescent="0.2">
      <c r="A43" s="1" t="s">
        <v>112</v>
      </c>
      <c r="B43" s="1" t="s">
        <v>113</v>
      </c>
      <c r="C43" s="1">
        <v>40991136</v>
      </c>
      <c r="D43" s="1">
        <v>6189661536</v>
      </c>
      <c r="E43" s="1">
        <v>6115172625</v>
      </c>
      <c r="F43" s="1">
        <v>5375859874</v>
      </c>
      <c r="L43" s="1">
        <f t="shared" si="0"/>
        <v>40991136</v>
      </c>
      <c r="M43" s="1">
        <f t="shared" si="0"/>
        <v>6189661536</v>
      </c>
      <c r="N43" s="1">
        <f t="shared" si="0"/>
        <v>6115172625</v>
      </c>
      <c r="O43" s="1">
        <f t="shared" si="0"/>
        <v>5375859874</v>
      </c>
      <c r="P43" s="1" t="s">
        <v>113</v>
      </c>
      <c r="Q43" s="1">
        <v>4311655336</v>
      </c>
      <c r="R43" s="1">
        <v>2392722079</v>
      </c>
      <c r="V43" s="3">
        <f t="shared" si="1"/>
        <v>4311655336</v>
      </c>
      <c r="W43" s="3">
        <f t="shared" si="1"/>
        <v>2392722079</v>
      </c>
      <c r="X43" s="4">
        <f t="shared" si="2"/>
        <v>0.55494279865601948</v>
      </c>
      <c r="Y43" s="1">
        <v>2093124002</v>
      </c>
      <c r="Z43" s="1">
        <v>2076199491</v>
      </c>
      <c r="AA43" s="4">
        <f t="shared" si="3"/>
        <v>0.33543021357864439</v>
      </c>
      <c r="AB43" s="2">
        <v>3.0210133529478398</v>
      </c>
      <c r="AC43" s="2">
        <v>4.3648880746813399</v>
      </c>
      <c r="AD43" s="2">
        <v>6.4502288319577801</v>
      </c>
      <c r="AE43" s="2">
        <v>2.3683151768544901</v>
      </c>
      <c r="AF43" s="2">
        <v>0.46835754694144799</v>
      </c>
    </row>
    <row r="44" spans="1:32" x14ac:dyDescent="0.2">
      <c r="A44" s="1" t="s">
        <v>114</v>
      </c>
      <c r="B44" s="1" t="s">
        <v>115</v>
      </c>
      <c r="C44" s="1">
        <v>19842144</v>
      </c>
      <c r="D44" s="1">
        <v>2996163744</v>
      </c>
      <c r="E44" s="1">
        <v>2955947182</v>
      </c>
      <c r="F44" s="1">
        <v>2570750835</v>
      </c>
      <c r="L44" s="1">
        <f t="shared" si="0"/>
        <v>19842144</v>
      </c>
      <c r="M44" s="1">
        <f t="shared" si="0"/>
        <v>2996163744</v>
      </c>
      <c r="N44" s="1">
        <f t="shared" si="0"/>
        <v>2955947182</v>
      </c>
      <c r="O44" s="1">
        <f t="shared" si="0"/>
        <v>2570750835</v>
      </c>
      <c r="P44" s="1" t="s">
        <v>115</v>
      </c>
      <c r="Q44" s="1">
        <v>2058933570</v>
      </c>
      <c r="R44" s="1">
        <v>1149838737</v>
      </c>
      <c r="V44" s="3">
        <f t="shared" si="1"/>
        <v>2058933570</v>
      </c>
      <c r="W44" s="3">
        <f t="shared" si="1"/>
        <v>1149838737</v>
      </c>
      <c r="X44" s="4">
        <f t="shared" si="2"/>
        <v>0.55846325192512158</v>
      </c>
      <c r="Y44" s="1">
        <v>1073110695</v>
      </c>
      <c r="Z44" s="1">
        <v>1063985511</v>
      </c>
      <c r="AA44" s="4">
        <f t="shared" si="3"/>
        <v>0.35511594222134746</v>
      </c>
      <c r="AB44" s="2">
        <v>1.54820740079775</v>
      </c>
      <c r="AC44" s="2">
        <v>2.39881839040862</v>
      </c>
      <c r="AD44" s="2">
        <v>3.6290572386035902</v>
      </c>
      <c r="AE44" s="2">
        <v>1.1873925526350799</v>
      </c>
      <c r="AF44" s="2">
        <v>0.42661421383177101</v>
      </c>
    </row>
    <row r="45" spans="1:32" x14ac:dyDescent="0.2">
      <c r="A45" s="1" t="s">
        <v>116</v>
      </c>
      <c r="B45" s="1" t="s">
        <v>117</v>
      </c>
      <c r="C45" s="1">
        <v>7736860</v>
      </c>
      <c r="D45" s="1">
        <v>1168265860</v>
      </c>
      <c r="E45" s="1">
        <v>1063892961</v>
      </c>
      <c r="F45" s="1">
        <v>864876164</v>
      </c>
      <c r="G45" s="1" t="s">
        <v>118</v>
      </c>
      <c r="H45" s="1">
        <v>325850</v>
      </c>
      <c r="I45" s="1">
        <v>48877500</v>
      </c>
      <c r="J45" s="1">
        <v>43772126</v>
      </c>
      <c r="K45" s="1">
        <v>34924339</v>
      </c>
      <c r="L45" s="1">
        <f t="shared" si="0"/>
        <v>8062710</v>
      </c>
      <c r="M45" s="1">
        <f t="shared" si="0"/>
        <v>1217143360</v>
      </c>
      <c r="N45" s="1">
        <f t="shared" si="0"/>
        <v>1107665087</v>
      </c>
      <c r="O45" s="1">
        <f t="shared" si="0"/>
        <v>899800503</v>
      </c>
      <c r="P45" s="1" t="s">
        <v>117</v>
      </c>
      <c r="Q45" s="1">
        <v>683605255</v>
      </c>
      <c r="R45" s="1">
        <v>359945200</v>
      </c>
      <c r="S45" s="1" t="s">
        <v>118</v>
      </c>
      <c r="T45" s="1">
        <v>27440798</v>
      </c>
      <c r="U45" s="1">
        <v>14319232</v>
      </c>
      <c r="V45" s="3">
        <f t="shared" si="1"/>
        <v>711046053</v>
      </c>
      <c r="W45" s="3">
        <f t="shared" si="1"/>
        <v>374264432</v>
      </c>
      <c r="X45" s="4">
        <f t="shared" si="2"/>
        <v>0.52635751287968968</v>
      </c>
      <c r="Y45" s="1">
        <v>259430471</v>
      </c>
      <c r="Z45" s="1">
        <v>244512697</v>
      </c>
      <c r="AA45" s="4">
        <f t="shared" si="3"/>
        <v>0.20089063050058459</v>
      </c>
      <c r="AB45" s="2">
        <v>0.35590656239942697</v>
      </c>
      <c r="AC45" s="2">
        <v>0.77072844104057503</v>
      </c>
      <c r="AD45" s="2">
        <v>1.5286517904378101</v>
      </c>
      <c r="AE45" s="2">
        <v>0.16098960156521</v>
      </c>
      <c r="AF45" s="2">
        <v>0.23282382856956099</v>
      </c>
    </row>
    <row r="46" spans="1:32" x14ac:dyDescent="0.2">
      <c r="A46" s="1" t="s">
        <v>119</v>
      </c>
      <c r="B46" s="1" t="s">
        <v>120</v>
      </c>
      <c r="C46" s="1">
        <v>7532600</v>
      </c>
      <c r="D46" s="1">
        <v>1137422600</v>
      </c>
      <c r="E46" s="1">
        <v>1128351928</v>
      </c>
      <c r="F46" s="1">
        <v>1012399557</v>
      </c>
      <c r="G46" s="1" t="s">
        <v>121</v>
      </c>
      <c r="H46" s="1">
        <v>14658096</v>
      </c>
      <c r="I46" s="1">
        <v>2198714400</v>
      </c>
      <c r="J46" s="1">
        <v>2181854740</v>
      </c>
      <c r="K46" s="1">
        <v>1839154538</v>
      </c>
      <c r="L46" s="1">
        <f t="shared" si="0"/>
        <v>22190696</v>
      </c>
      <c r="M46" s="1">
        <f t="shared" si="0"/>
        <v>3336137000</v>
      </c>
      <c r="N46" s="1">
        <f t="shared" si="0"/>
        <v>3310206668</v>
      </c>
      <c r="O46" s="1">
        <f t="shared" si="0"/>
        <v>2851554095</v>
      </c>
      <c r="P46" s="1" t="s">
        <v>120</v>
      </c>
      <c r="Q46" s="1">
        <v>808167748</v>
      </c>
      <c r="R46" s="1">
        <v>449787543</v>
      </c>
      <c r="S46" s="1" t="s">
        <v>121</v>
      </c>
      <c r="T46" s="1">
        <v>1460626573</v>
      </c>
      <c r="U46" s="1">
        <v>804890545</v>
      </c>
      <c r="V46" s="3">
        <f t="shared" si="1"/>
        <v>2268794321</v>
      </c>
      <c r="W46" s="3">
        <f t="shared" si="1"/>
        <v>1254678088</v>
      </c>
      <c r="X46" s="4">
        <f t="shared" si="2"/>
        <v>0.55301535109933841</v>
      </c>
      <c r="Y46" s="1">
        <v>1183803245</v>
      </c>
      <c r="Z46" s="1">
        <v>1178501543</v>
      </c>
      <c r="AA46" s="4">
        <f t="shared" si="3"/>
        <v>0.3532533415144522</v>
      </c>
      <c r="AB46" s="2">
        <v>1.7149317486287601</v>
      </c>
      <c r="AC46" s="2">
        <v>2.6349472360043702</v>
      </c>
      <c r="AD46" s="2">
        <v>3.9427426074854601</v>
      </c>
      <c r="AE46" s="2">
        <v>1.21794715437948</v>
      </c>
      <c r="AF46" s="2">
        <v>0.43495909303698199</v>
      </c>
    </row>
    <row r="47" spans="1:32" x14ac:dyDescent="0.2">
      <c r="A47" s="1" t="s">
        <v>122</v>
      </c>
      <c r="G47" s="1" t="s">
        <v>123</v>
      </c>
      <c r="H47" s="1">
        <v>11067314</v>
      </c>
      <c r="I47" s="1">
        <v>1660097100</v>
      </c>
      <c r="J47" s="1">
        <v>1649213550</v>
      </c>
      <c r="K47" s="1">
        <v>1390521280</v>
      </c>
      <c r="L47" s="1">
        <f>C47+H47</f>
        <v>11067314</v>
      </c>
      <c r="M47" s="1">
        <f>D47+I47</f>
        <v>1660097100</v>
      </c>
      <c r="N47" s="1">
        <f>E47+J47</f>
        <v>1649213550</v>
      </c>
      <c r="O47" s="1">
        <f>F47+K47</f>
        <v>1390521280</v>
      </c>
      <c r="S47" s="1" t="s">
        <v>123</v>
      </c>
      <c r="T47" s="1">
        <v>1102421964</v>
      </c>
      <c r="U47" s="1">
        <v>612579447</v>
      </c>
      <c r="V47" s="3">
        <f t="shared" si="1"/>
        <v>1102421964</v>
      </c>
      <c r="W47" s="3">
        <f t="shared" si="1"/>
        <v>612579447</v>
      </c>
      <c r="X47" s="4">
        <f t="shared" si="2"/>
        <v>0.55566694696224317</v>
      </c>
      <c r="Y47" s="1">
        <v>584890600</v>
      </c>
      <c r="Z47" s="1">
        <v>582549047</v>
      </c>
      <c r="AA47" s="4">
        <f t="shared" si="3"/>
        <v>0.35091263456818278</v>
      </c>
      <c r="AB47" s="2">
        <v>0.84776562157979096</v>
      </c>
      <c r="AC47" s="2">
        <v>1.4628783078846399</v>
      </c>
      <c r="AD47" s="2">
        <v>2.3566124618725501</v>
      </c>
      <c r="AE47" s="2">
        <v>0.55024874244399802</v>
      </c>
      <c r="AF47" s="2">
        <v>0.35973908960234102</v>
      </c>
    </row>
    <row r="48" spans="1:32" x14ac:dyDescent="0.2">
      <c r="A48" s="1" t="s">
        <v>124</v>
      </c>
      <c r="B48" s="1" t="s">
        <v>125</v>
      </c>
      <c r="C48" s="1">
        <v>7843114</v>
      </c>
      <c r="D48" s="1">
        <v>1184310214</v>
      </c>
      <c r="E48" s="1">
        <v>1159719796</v>
      </c>
      <c r="F48" s="1">
        <v>1010696849</v>
      </c>
      <c r="G48" s="1" t="s">
        <v>126</v>
      </c>
      <c r="H48" s="1">
        <v>6126652</v>
      </c>
      <c r="I48" s="1">
        <v>918997800</v>
      </c>
      <c r="J48" s="1">
        <v>904089370</v>
      </c>
      <c r="K48" s="1">
        <v>759763482</v>
      </c>
      <c r="L48" s="1">
        <f t="shared" si="0"/>
        <v>13969766</v>
      </c>
      <c r="M48" s="1">
        <f t="shared" si="0"/>
        <v>2103308014</v>
      </c>
      <c r="N48" s="1">
        <f t="shared" si="0"/>
        <v>2063809166</v>
      </c>
      <c r="O48" s="1">
        <f t="shared" si="0"/>
        <v>1770460331</v>
      </c>
      <c r="P48" s="1" t="s">
        <v>125</v>
      </c>
      <c r="Q48" s="1">
        <v>810412985</v>
      </c>
      <c r="R48" s="1">
        <v>455174420</v>
      </c>
      <c r="S48" s="1" t="s">
        <v>126</v>
      </c>
      <c r="T48" s="1">
        <v>606069847</v>
      </c>
      <c r="U48" s="1">
        <v>337153707</v>
      </c>
      <c r="V48" s="3">
        <f t="shared" si="1"/>
        <v>1416482832</v>
      </c>
      <c r="W48" s="3">
        <f t="shared" si="1"/>
        <v>792328127</v>
      </c>
      <c r="X48" s="4">
        <f t="shared" si="2"/>
        <v>0.55936302869359456</v>
      </c>
      <c r="Y48" s="1">
        <v>749549543</v>
      </c>
      <c r="Z48" s="1">
        <v>741036161</v>
      </c>
      <c r="AA48" s="4">
        <f t="shared" si="3"/>
        <v>0.3523193731339056</v>
      </c>
      <c r="AB48" s="2">
        <v>1.0783684341504001</v>
      </c>
      <c r="AC48" s="2">
        <v>1.7620739439508799</v>
      </c>
      <c r="AD48" s="2">
        <v>2.7590260692376698</v>
      </c>
      <c r="AE48" s="2">
        <v>0.76345073725611701</v>
      </c>
      <c r="AF48" s="2">
        <v>0.39085112176875098</v>
      </c>
    </row>
    <row r="49" spans="1:32" x14ac:dyDescent="0.2">
      <c r="A49" s="1" t="s">
        <v>127</v>
      </c>
      <c r="B49" s="1" t="s">
        <v>128</v>
      </c>
      <c r="C49" s="1">
        <v>9037464</v>
      </c>
      <c r="D49" s="1">
        <v>1364657064</v>
      </c>
      <c r="E49" s="1">
        <v>1347073222</v>
      </c>
      <c r="F49" s="1">
        <v>1144243361</v>
      </c>
      <c r="G49" s="1" t="s">
        <v>129</v>
      </c>
      <c r="H49" s="1">
        <v>247622</v>
      </c>
      <c r="I49" s="1">
        <v>37143300</v>
      </c>
      <c r="J49" s="1">
        <v>36664400</v>
      </c>
      <c r="K49" s="1">
        <v>30828495</v>
      </c>
      <c r="L49" s="1">
        <f t="shared" si="0"/>
        <v>9285086</v>
      </c>
      <c r="M49" s="1">
        <f t="shared" si="0"/>
        <v>1401800364</v>
      </c>
      <c r="N49" s="1">
        <f t="shared" si="0"/>
        <v>1383737622</v>
      </c>
      <c r="O49" s="1">
        <f t="shared" si="0"/>
        <v>1175071856</v>
      </c>
      <c r="P49" s="1" t="s">
        <v>128</v>
      </c>
      <c r="Q49" s="1">
        <v>915776163</v>
      </c>
      <c r="R49" s="1">
        <v>496109094</v>
      </c>
      <c r="S49" s="1" t="s">
        <v>129</v>
      </c>
      <c r="T49" s="1">
        <v>24574025</v>
      </c>
      <c r="U49" s="1">
        <v>13143125</v>
      </c>
      <c r="V49" s="3">
        <f t="shared" si="1"/>
        <v>940350188</v>
      </c>
      <c r="W49" s="3">
        <f t="shared" si="1"/>
        <v>509252219</v>
      </c>
      <c r="X49" s="4">
        <f t="shared" si="2"/>
        <v>0.54155592831125166</v>
      </c>
      <c r="Y49" s="1">
        <v>451161363</v>
      </c>
      <c r="Z49" s="1">
        <v>447849446</v>
      </c>
      <c r="AA49" s="4">
        <f t="shared" si="3"/>
        <v>0.31948161628527011</v>
      </c>
      <c r="AB49" s="2">
        <v>0.651740171213535</v>
      </c>
      <c r="AC49" s="2">
        <v>1.19688975172854</v>
      </c>
      <c r="AD49" s="2">
        <v>2.0195238229100898</v>
      </c>
      <c r="AE49" s="2">
        <v>0.49518745331596897</v>
      </c>
      <c r="AF49" s="2">
        <v>0.32271972423423601</v>
      </c>
    </row>
    <row r="50" spans="1:32" x14ac:dyDescent="0.2">
      <c r="A50" s="1" t="s">
        <v>130</v>
      </c>
      <c r="B50" s="1" t="s">
        <v>131</v>
      </c>
      <c r="C50" s="1">
        <v>12088260</v>
      </c>
      <c r="D50" s="1">
        <v>1825327260</v>
      </c>
      <c r="E50" s="1">
        <v>1795283900</v>
      </c>
      <c r="F50" s="1">
        <v>1530660462</v>
      </c>
      <c r="L50" s="1">
        <f t="shared" si="0"/>
        <v>12088260</v>
      </c>
      <c r="M50" s="1">
        <f t="shared" si="0"/>
        <v>1825327260</v>
      </c>
      <c r="N50" s="1">
        <f t="shared" si="0"/>
        <v>1795283900</v>
      </c>
      <c r="O50" s="1">
        <f t="shared" si="0"/>
        <v>1530660462</v>
      </c>
      <c r="P50" s="1" t="s">
        <v>131</v>
      </c>
      <c r="Q50" s="1">
        <v>1222658345</v>
      </c>
      <c r="R50" s="1">
        <v>664519000</v>
      </c>
      <c r="V50" s="3">
        <f t="shared" si="1"/>
        <v>1222658345</v>
      </c>
      <c r="W50" s="3">
        <f t="shared" si="1"/>
        <v>664519000</v>
      </c>
      <c r="X50" s="4">
        <f t="shared" si="2"/>
        <v>0.54350342654390504</v>
      </c>
      <c r="Y50" s="1">
        <v>569850001</v>
      </c>
      <c r="Z50" s="1">
        <v>564284757</v>
      </c>
      <c r="AA50" s="4">
        <f t="shared" si="3"/>
        <v>0.30914169166574545</v>
      </c>
      <c r="AB50" s="2">
        <v>0.82122057520107095</v>
      </c>
      <c r="AC50" s="2">
        <v>1.42527964357736</v>
      </c>
      <c r="AD50" s="2">
        <v>2.31053514338759</v>
      </c>
      <c r="AE50" s="2">
        <v>0.549362437310844</v>
      </c>
      <c r="AF50" s="2">
        <v>0.35542440354188898</v>
      </c>
    </row>
    <row r="51" spans="1:32" x14ac:dyDescent="0.2">
      <c r="A51" s="1" t="s">
        <v>132</v>
      </c>
      <c r="B51" s="1" t="s">
        <v>133</v>
      </c>
      <c r="C51" s="1">
        <v>19611792</v>
      </c>
      <c r="D51" s="1">
        <v>2961380592</v>
      </c>
      <c r="E51" s="1">
        <v>2919546469</v>
      </c>
      <c r="F51" s="1">
        <v>2493634387</v>
      </c>
      <c r="L51" s="1">
        <f t="shared" si="0"/>
        <v>19611792</v>
      </c>
      <c r="M51" s="1">
        <f t="shared" si="0"/>
        <v>2961380592</v>
      </c>
      <c r="N51" s="1">
        <f t="shared" si="0"/>
        <v>2919546469</v>
      </c>
      <c r="O51" s="1">
        <f t="shared" si="0"/>
        <v>2493634387</v>
      </c>
      <c r="P51" s="1" t="s">
        <v>133</v>
      </c>
      <c r="Q51" s="1">
        <v>1998851354</v>
      </c>
      <c r="R51" s="1">
        <v>1097833510</v>
      </c>
      <c r="V51" s="3">
        <f t="shared" si="1"/>
        <v>1998851354</v>
      </c>
      <c r="W51" s="3">
        <f t="shared" si="1"/>
        <v>1097833510</v>
      </c>
      <c r="X51" s="4">
        <f t="shared" si="2"/>
        <v>0.54923219168002224</v>
      </c>
      <c r="Y51" s="1">
        <v>939814237</v>
      </c>
      <c r="Z51" s="1">
        <v>931881721</v>
      </c>
      <c r="AA51" s="4">
        <f t="shared" si="3"/>
        <v>0.31467813475830331</v>
      </c>
      <c r="AB51" s="2">
        <v>1.35607517210635</v>
      </c>
      <c r="AC51" s="2">
        <v>2.1348784205910998</v>
      </c>
      <c r="AD51" s="2">
        <v>3.2588293857774802</v>
      </c>
      <c r="AE51" s="2">
        <v>0.98947288062880401</v>
      </c>
      <c r="AF51" s="2">
        <v>0.41612340247802398</v>
      </c>
    </row>
    <row r="52" spans="1:32" x14ac:dyDescent="0.2">
      <c r="A52" s="1" t="s">
        <v>134</v>
      </c>
      <c r="B52" s="1" t="s">
        <v>135</v>
      </c>
      <c r="C52" s="1">
        <v>12407490</v>
      </c>
      <c r="D52" s="1">
        <v>1873530990</v>
      </c>
      <c r="E52" s="1">
        <v>1844841716</v>
      </c>
      <c r="F52" s="1">
        <v>1368464317</v>
      </c>
      <c r="L52" s="1">
        <f t="shared" si="0"/>
        <v>12407490</v>
      </c>
      <c r="M52" s="1">
        <f t="shared" si="0"/>
        <v>1873530990</v>
      </c>
      <c r="N52" s="1">
        <f t="shared" si="0"/>
        <v>1844841716</v>
      </c>
      <c r="O52" s="1">
        <f t="shared" si="0"/>
        <v>1368464317</v>
      </c>
      <c r="P52" s="1" t="s">
        <v>135</v>
      </c>
      <c r="Q52" s="1">
        <v>1094350806</v>
      </c>
      <c r="R52" s="1">
        <v>592473211</v>
      </c>
      <c r="V52" s="3">
        <f t="shared" si="1"/>
        <v>1094350806</v>
      </c>
      <c r="W52" s="3">
        <f t="shared" si="1"/>
        <v>592473211</v>
      </c>
      <c r="X52" s="4">
        <f t="shared" si="2"/>
        <v>0.54139240155135404</v>
      </c>
      <c r="Y52" s="1">
        <v>546843568</v>
      </c>
      <c r="Z52" s="1">
        <v>541758898</v>
      </c>
      <c r="AA52" s="4">
        <f t="shared" si="3"/>
        <v>0.28916463132536707</v>
      </c>
      <c r="AB52" s="2">
        <v>0.78856395785222699</v>
      </c>
      <c r="AC52" s="2">
        <v>1.3801753427193399</v>
      </c>
      <c r="AD52" s="2">
        <v>2.2563044476045802</v>
      </c>
      <c r="AE52" s="2">
        <v>0.53687438180907399</v>
      </c>
      <c r="AF52" s="2">
        <v>0.349493597235772</v>
      </c>
    </row>
    <row r="53" spans="1:32" x14ac:dyDescent="0.2">
      <c r="A53" s="1" t="s">
        <v>136</v>
      </c>
      <c r="B53" s="1" t="s">
        <v>137</v>
      </c>
      <c r="C53" s="1">
        <v>24864108</v>
      </c>
      <c r="D53" s="1">
        <v>3754480308</v>
      </c>
      <c r="E53" s="1">
        <v>3724739824</v>
      </c>
      <c r="F53" s="1">
        <v>3194539922</v>
      </c>
      <c r="L53" s="1">
        <f t="shared" si="0"/>
        <v>24864108</v>
      </c>
      <c r="M53" s="1">
        <f t="shared" si="0"/>
        <v>3754480308</v>
      </c>
      <c r="N53" s="1">
        <f t="shared" si="0"/>
        <v>3724739824</v>
      </c>
      <c r="O53" s="1">
        <f t="shared" si="0"/>
        <v>3194539922</v>
      </c>
      <c r="P53" s="1" t="s">
        <v>137</v>
      </c>
      <c r="Q53" s="1">
        <v>2548055413</v>
      </c>
      <c r="R53" s="1">
        <v>1391743811</v>
      </c>
      <c r="V53" s="3">
        <f t="shared" si="1"/>
        <v>2548055413</v>
      </c>
      <c r="W53" s="3">
        <f t="shared" si="1"/>
        <v>1391743811</v>
      </c>
      <c r="X53" s="4">
        <f t="shared" si="2"/>
        <v>0.54619840836247935</v>
      </c>
      <c r="Y53" s="1">
        <v>931595760</v>
      </c>
      <c r="Z53" s="1">
        <v>925346865</v>
      </c>
      <c r="AA53" s="4">
        <f t="shared" si="3"/>
        <v>0.24646470059472209</v>
      </c>
      <c r="AB53" s="2">
        <v>1.3466130195689401</v>
      </c>
      <c r="AC53" s="2">
        <v>2.1325948802304202</v>
      </c>
      <c r="AD53" s="2">
        <v>3.2505514213405</v>
      </c>
      <c r="AE53" s="2">
        <v>0.98500596770170101</v>
      </c>
      <c r="AF53" s="2">
        <v>0.41427217878462202</v>
      </c>
    </row>
    <row r="54" spans="1:32" x14ac:dyDescent="0.2">
      <c r="A54" s="1" t="s">
        <v>138</v>
      </c>
      <c r="B54" s="1" t="s">
        <v>139</v>
      </c>
      <c r="C54" s="1">
        <v>16874936</v>
      </c>
      <c r="D54" s="1">
        <v>2548115336</v>
      </c>
      <c r="E54" s="1">
        <v>2524651187</v>
      </c>
      <c r="F54" s="1">
        <v>2169613134</v>
      </c>
      <c r="L54" s="1">
        <f t="shared" si="0"/>
        <v>16874936</v>
      </c>
      <c r="M54" s="1">
        <f t="shared" si="0"/>
        <v>2548115336</v>
      </c>
      <c r="N54" s="1">
        <f t="shared" si="0"/>
        <v>2524651187</v>
      </c>
      <c r="O54" s="1">
        <f t="shared" si="0"/>
        <v>2169613134</v>
      </c>
      <c r="P54" s="1" t="s">
        <v>139</v>
      </c>
      <c r="Q54" s="1">
        <v>1736090409</v>
      </c>
      <c r="R54" s="1">
        <v>948315816</v>
      </c>
      <c r="V54" s="3">
        <f t="shared" si="1"/>
        <v>1736090409</v>
      </c>
      <c r="W54" s="3">
        <f t="shared" si="1"/>
        <v>948315816</v>
      </c>
      <c r="X54" s="4">
        <f t="shared" si="2"/>
        <v>0.54623642356634894</v>
      </c>
      <c r="Y54" s="1">
        <v>785363034</v>
      </c>
      <c r="Z54" s="1">
        <v>780339142</v>
      </c>
      <c r="AA54" s="4">
        <f t="shared" si="3"/>
        <v>0.30624168811171898</v>
      </c>
      <c r="AB54" s="2">
        <v>1.13555511302715</v>
      </c>
      <c r="AC54" s="2">
        <v>1.8571442399312099</v>
      </c>
      <c r="AD54" s="2">
        <v>2.8749370124145202</v>
      </c>
      <c r="AE54" s="2">
        <v>0.77231120908433704</v>
      </c>
      <c r="AF54" s="2">
        <v>0.394984345091069</v>
      </c>
    </row>
    <row r="55" spans="1:32" x14ac:dyDescent="0.2">
      <c r="A55" s="1" t="s">
        <v>140</v>
      </c>
      <c r="B55" s="1" t="s">
        <v>141</v>
      </c>
      <c r="C55" s="1">
        <v>5993994</v>
      </c>
      <c r="D55" s="1">
        <v>905093094</v>
      </c>
      <c r="E55" s="1">
        <v>897754925</v>
      </c>
      <c r="F55" s="1">
        <v>791307526</v>
      </c>
      <c r="G55" s="1" t="s">
        <v>142</v>
      </c>
      <c r="H55" s="1">
        <v>13029826</v>
      </c>
      <c r="I55" s="1">
        <v>1954473900</v>
      </c>
      <c r="J55" s="1">
        <v>1940542329</v>
      </c>
      <c r="K55" s="1">
        <v>1643404178</v>
      </c>
      <c r="L55" s="1">
        <f t="shared" si="0"/>
        <v>19023820</v>
      </c>
      <c r="M55" s="1">
        <f t="shared" si="0"/>
        <v>2859566994</v>
      </c>
      <c r="N55" s="1">
        <f t="shared" si="0"/>
        <v>2838297254</v>
      </c>
      <c r="O55" s="1">
        <f t="shared" si="0"/>
        <v>2434711704</v>
      </c>
      <c r="P55" s="1" t="s">
        <v>141</v>
      </c>
      <c r="Q55" s="1">
        <v>632772792</v>
      </c>
      <c r="R55" s="1">
        <v>350479662</v>
      </c>
      <c r="S55" s="1" t="s">
        <v>142</v>
      </c>
      <c r="T55" s="1">
        <v>1308695756</v>
      </c>
      <c r="U55" s="1">
        <v>718901010</v>
      </c>
      <c r="V55" s="3">
        <f t="shared" si="1"/>
        <v>1941468548</v>
      </c>
      <c r="W55" s="3">
        <f t="shared" si="1"/>
        <v>1069380672</v>
      </c>
      <c r="X55" s="4">
        <f t="shared" si="2"/>
        <v>0.55081019628240713</v>
      </c>
      <c r="Y55" s="1">
        <v>981078955</v>
      </c>
      <c r="Z55" s="1">
        <v>976399204</v>
      </c>
      <c r="AA55" s="4">
        <f t="shared" si="3"/>
        <v>0.34145001884855297</v>
      </c>
      <c r="AB55" s="2">
        <v>1.42086425397143</v>
      </c>
      <c r="AC55" s="2">
        <v>2.25600302607995</v>
      </c>
      <c r="AD55" s="2">
        <v>3.4107436334912</v>
      </c>
      <c r="AE55" s="2">
        <v>0.98701178710506499</v>
      </c>
      <c r="AF55" s="2">
        <v>0.41658488782931702</v>
      </c>
    </row>
    <row r="56" spans="1:32" x14ac:dyDescent="0.2">
      <c r="A56" s="1" t="s">
        <v>143</v>
      </c>
      <c r="B56" s="1" t="s">
        <v>144</v>
      </c>
      <c r="C56" s="1">
        <v>14136134</v>
      </c>
      <c r="D56" s="1">
        <v>2134556234</v>
      </c>
      <c r="E56" s="1">
        <v>2124422346</v>
      </c>
      <c r="F56" s="1">
        <v>1585725667</v>
      </c>
      <c r="L56" s="1">
        <f t="shared" si="0"/>
        <v>14136134</v>
      </c>
      <c r="M56" s="1">
        <f t="shared" si="0"/>
        <v>2134556234</v>
      </c>
      <c r="N56" s="1">
        <f t="shared" si="0"/>
        <v>2124422346</v>
      </c>
      <c r="O56" s="1">
        <f t="shared" si="0"/>
        <v>1585725667</v>
      </c>
      <c r="P56" s="1" t="s">
        <v>144</v>
      </c>
      <c r="Q56" s="1">
        <v>1265563322</v>
      </c>
      <c r="R56" s="1">
        <v>677321236</v>
      </c>
      <c r="V56" s="3">
        <f t="shared" si="1"/>
        <v>1265563322</v>
      </c>
      <c r="W56" s="3">
        <f t="shared" si="1"/>
        <v>677321236</v>
      </c>
      <c r="X56" s="4">
        <f t="shared" si="2"/>
        <v>0.5351934780549843</v>
      </c>
      <c r="Y56" s="1">
        <v>605323862</v>
      </c>
      <c r="Z56" s="1">
        <v>603275384</v>
      </c>
      <c r="AA56" s="4">
        <f t="shared" si="3"/>
        <v>0.28262332675560703</v>
      </c>
      <c r="AB56" s="2">
        <v>0.87811621270129303</v>
      </c>
      <c r="AC56" s="2">
        <v>1.5217586566632</v>
      </c>
      <c r="AD56" s="2">
        <v>2.4141847703871702</v>
      </c>
      <c r="AE56" s="2">
        <v>0.55535171380503301</v>
      </c>
      <c r="AF56" s="2">
        <v>0.36373198251938499</v>
      </c>
    </row>
    <row r="57" spans="1:32" x14ac:dyDescent="0.2">
      <c r="A57" s="1" t="s">
        <v>145</v>
      </c>
      <c r="B57" s="1" t="s">
        <v>146</v>
      </c>
      <c r="C57" s="1">
        <v>14290136</v>
      </c>
      <c r="D57" s="1">
        <v>2157810536</v>
      </c>
      <c r="E57" s="1">
        <v>2145401581</v>
      </c>
      <c r="F57" s="1">
        <v>1612329186</v>
      </c>
      <c r="L57" s="1">
        <f t="shared" si="0"/>
        <v>14290136</v>
      </c>
      <c r="M57" s="1">
        <f t="shared" si="0"/>
        <v>2157810536</v>
      </c>
      <c r="N57" s="1">
        <f t="shared" si="0"/>
        <v>2145401581</v>
      </c>
      <c r="O57" s="1">
        <f t="shared" si="0"/>
        <v>1612329186</v>
      </c>
      <c r="P57" s="1" t="s">
        <v>146</v>
      </c>
      <c r="Q57" s="1">
        <v>1288590738</v>
      </c>
      <c r="R57" s="1">
        <v>703174566</v>
      </c>
      <c r="V57" s="3">
        <f t="shared" si="1"/>
        <v>1288590738</v>
      </c>
      <c r="W57" s="3">
        <f t="shared" si="1"/>
        <v>703174566</v>
      </c>
      <c r="X57" s="4">
        <f t="shared" si="2"/>
        <v>0.54569270542126158</v>
      </c>
      <c r="Y57" s="1">
        <v>611852899</v>
      </c>
      <c r="Z57" s="1">
        <v>609123055</v>
      </c>
      <c r="AA57" s="4">
        <f t="shared" si="3"/>
        <v>0.28228755251568577</v>
      </c>
      <c r="AB57" s="2">
        <v>0.88660937422117303</v>
      </c>
      <c r="AC57" s="2">
        <v>1.5213543503451801</v>
      </c>
      <c r="AD57" s="2">
        <v>2.4349892445780998</v>
      </c>
      <c r="AE57" s="2">
        <v>0.55567626911322898</v>
      </c>
      <c r="AF57" s="2">
        <v>0.36411223425153999</v>
      </c>
    </row>
    <row r="58" spans="1:32" x14ac:dyDescent="0.2">
      <c r="A58" s="1" t="s">
        <v>147</v>
      </c>
      <c r="B58" s="1" t="s">
        <v>148</v>
      </c>
      <c r="C58" s="1">
        <v>14841882</v>
      </c>
      <c r="D58" s="1">
        <v>2241124182</v>
      </c>
      <c r="E58" s="1">
        <v>2226247452</v>
      </c>
      <c r="F58" s="1">
        <v>1906487625</v>
      </c>
      <c r="L58" s="1">
        <f t="shared" si="0"/>
        <v>14841882</v>
      </c>
      <c r="M58" s="1">
        <f t="shared" si="0"/>
        <v>2241124182</v>
      </c>
      <c r="N58" s="1">
        <f t="shared" si="0"/>
        <v>2226247452</v>
      </c>
      <c r="O58" s="1">
        <f t="shared" si="0"/>
        <v>1906487625</v>
      </c>
      <c r="P58" s="1" t="s">
        <v>148</v>
      </c>
      <c r="Q58" s="1">
        <v>1521614847</v>
      </c>
      <c r="R58" s="1">
        <v>828192223</v>
      </c>
      <c r="V58" s="3">
        <f t="shared" si="1"/>
        <v>1521614847</v>
      </c>
      <c r="W58" s="3">
        <f t="shared" si="1"/>
        <v>828192223</v>
      </c>
      <c r="X58" s="4">
        <f t="shared" si="2"/>
        <v>0.54428505651929937</v>
      </c>
      <c r="Y58" s="1">
        <v>652603438</v>
      </c>
      <c r="Z58" s="1">
        <v>649698201</v>
      </c>
      <c r="AA58" s="4">
        <f t="shared" si="3"/>
        <v>0.28989834932761438</v>
      </c>
      <c r="AB58" s="2">
        <v>0.94543959392508303</v>
      </c>
      <c r="AC58" s="2">
        <v>1.6035209204327201</v>
      </c>
      <c r="AD58" s="2">
        <v>2.5444967182241598</v>
      </c>
      <c r="AE58" s="2">
        <v>0.71556517956382704</v>
      </c>
      <c r="AF58" s="2">
        <v>0.37156251259965201</v>
      </c>
    </row>
    <row r="59" spans="1:32" x14ac:dyDescent="0.2">
      <c r="A59" s="1" t="s">
        <v>149</v>
      </c>
      <c r="B59" s="1" t="s">
        <v>150</v>
      </c>
      <c r="C59" s="1">
        <v>20601494</v>
      </c>
      <c r="D59" s="1">
        <v>3110825594</v>
      </c>
      <c r="E59" s="1">
        <v>2254152396</v>
      </c>
      <c r="F59" s="1">
        <v>1514202738</v>
      </c>
      <c r="L59" s="1">
        <f t="shared" si="0"/>
        <v>20601494</v>
      </c>
      <c r="M59" s="1">
        <f t="shared" si="0"/>
        <v>3110825594</v>
      </c>
      <c r="N59" s="1">
        <f t="shared" si="0"/>
        <v>2254152396</v>
      </c>
      <c r="O59" s="1">
        <f t="shared" si="0"/>
        <v>1514202738</v>
      </c>
      <c r="P59" s="1" t="s">
        <v>150</v>
      </c>
      <c r="Q59" s="1">
        <v>1229492336</v>
      </c>
      <c r="R59" s="1">
        <v>650027639</v>
      </c>
      <c r="V59" s="3">
        <f t="shared" si="1"/>
        <v>1229492336</v>
      </c>
      <c r="W59" s="3">
        <f t="shared" si="1"/>
        <v>650027639</v>
      </c>
      <c r="X59" s="4">
        <f t="shared" si="2"/>
        <v>0.5286959665928328</v>
      </c>
      <c r="Y59" s="1">
        <v>593275520</v>
      </c>
      <c r="Z59" s="1">
        <v>516926991</v>
      </c>
      <c r="AA59" s="4">
        <f t="shared" si="3"/>
        <v>0.16617035426126817</v>
      </c>
      <c r="AB59" s="2">
        <v>0.75260665078718003</v>
      </c>
      <c r="AC59" s="2">
        <v>1.3989789194353</v>
      </c>
      <c r="AD59" s="2">
        <v>2.27509837135513</v>
      </c>
      <c r="AE59" s="2">
        <v>0.49592594187311501</v>
      </c>
      <c r="AF59" s="2">
        <v>0.330801806314167</v>
      </c>
    </row>
    <row r="60" spans="1:32" x14ac:dyDescent="0.2">
      <c r="A60" s="1" t="s">
        <v>151</v>
      </c>
      <c r="B60" s="1" t="s">
        <v>152</v>
      </c>
      <c r="C60" s="1">
        <v>16616098</v>
      </c>
      <c r="D60" s="1">
        <v>2509030798</v>
      </c>
      <c r="E60" s="1">
        <v>2483658001</v>
      </c>
      <c r="F60" s="1">
        <v>1852955064</v>
      </c>
      <c r="L60" s="1">
        <f t="shared" si="0"/>
        <v>16616098</v>
      </c>
      <c r="M60" s="1">
        <f t="shared" si="0"/>
        <v>2509030798</v>
      </c>
      <c r="N60" s="1">
        <f t="shared" si="0"/>
        <v>2483658001</v>
      </c>
      <c r="O60" s="1">
        <f t="shared" si="0"/>
        <v>1852955064</v>
      </c>
      <c r="P60" s="1" t="s">
        <v>152</v>
      </c>
      <c r="Q60" s="1">
        <v>1473631364</v>
      </c>
      <c r="R60" s="1">
        <v>800972535</v>
      </c>
      <c r="V60" s="3">
        <f t="shared" si="1"/>
        <v>1473631364</v>
      </c>
      <c r="W60" s="3">
        <f t="shared" si="1"/>
        <v>800972535</v>
      </c>
      <c r="X60" s="4">
        <f t="shared" si="2"/>
        <v>0.54353656862042743</v>
      </c>
      <c r="Y60" s="1">
        <v>727513863</v>
      </c>
      <c r="Z60" s="1">
        <v>722652698</v>
      </c>
      <c r="AA60" s="4">
        <f t="shared" si="3"/>
        <v>0.28802065665197946</v>
      </c>
      <c r="AB60" s="2">
        <v>1.0518470755567799</v>
      </c>
      <c r="AC60" s="2">
        <v>1.7507188826826099</v>
      </c>
      <c r="AD60" s="2">
        <v>2.73551590733911</v>
      </c>
      <c r="AE60" s="2">
        <v>0.74347540410046198</v>
      </c>
      <c r="AF60" s="2">
        <v>0.38451506450186501</v>
      </c>
    </row>
    <row r="61" spans="1:32" x14ac:dyDescent="0.2">
      <c r="A61" s="1" t="s">
        <v>153</v>
      </c>
      <c r="B61" s="1" t="s">
        <v>154</v>
      </c>
      <c r="C61" s="1">
        <v>17020210</v>
      </c>
      <c r="D61" s="1">
        <v>2570051710</v>
      </c>
      <c r="E61" s="1">
        <v>2529200306</v>
      </c>
      <c r="F61" s="1">
        <v>2135257011</v>
      </c>
      <c r="L61" s="1">
        <f t="shared" si="0"/>
        <v>17020210</v>
      </c>
      <c r="M61" s="1">
        <f t="shared" si="0"/>
        <v>2570051710</v>
      </c>
      <c r="N61" s="1">
        <f t="shared" si="0"/>
        <v>2529200306</v>
      </c>
      <c r="O61" s="1">
        <f t="shared" si="0"/>
        <v>2135257011</v>
      </c>
      <c r="P61" s="1" t="s">
        <v>154</v>
      </c>
      <c r="Q61" s="1">
        <v>1639945575</v>
      </c>
      <c r="R61" s="1">
        <v>894220502</v>
      </c>
      <c r="V61" s="3">
        <f t="shared" si="1"/>
        <v>1639945575</v>
      </c>
      <c r="W61" s="3">
        <f t="shared" si="1"/>
        <v>894220502</v>
      </c>
      <c r="X61" s="4">
        <f t="shared" si="2"/>
        <v>0.54527449912476511</v>
      </c>
      <c r="Y61" s="1">
        <v>772786056</v>
      </c>
      <c r="Z61" s="1">
        <v>765415527</v>
      </c>
      <c r="AA61" s="4">
        <f t="shared" si="3"/>
        <v>0.29782106096223254</v>
      </c>
      <c r="AB61" s="2">
        <v>1.1139063491454899</v>
      </c>
      <c r="AC61" s="2">
        <v>1.80945997145961</v>
      </c>
      <c r="AD61" s="2">
        <v>2.8169353332720899</v>
      </c>
      <c r="AE61" s="2">
        <v>0.77455890436714903</v>
      </c>
      <c r="AF61" s="2">
        <v>0.39543199163582299</v>
      </c>
    </row>
    <row r="62" spans="1:32" x14ac:dyDescent="0.2">
      <c r="A62" s="1" t="s">
        <v>155</v>
      </c>
      <c r="B62" s="1" t="s">
        <v>156</v>
      </c>
      <c r="C62" s="1">
        <v>9803790</v>
      </c>
      <c r="D62" s="1">
        <v>1480372290</v>
      </c>
      <c r="E62" s="1">
        <v>1454694839</v>
      </c>
      <c r="F62" s="1">
        <v>1239594034</v>
      </c>
      <c r="L62" s="1">
        <f t="shared" si="0"/>
        <v>9803790</v>
      </c>
      <c r="M62" s="1">
        <f t="shared" si="0"/>
        <v>1480372290</v>
      </c>
      <c r="N62" s="1">
        <f t="shared" si="0"/>
        <v>1454694839</v>
      </c>
      <c r="O62" s="1">
        <f t="shared" si="0"/>
        <v>1239594034</v>
      </c>
      <c r="P62" s="1" t="s">
        <v>156</v>
      </c>
      <c r="Q62" s="1">
        <v>992457077</v>
      </c>
      <c r="R62" s="1">
        <v>537805253</v>
      </c>
      <c r="V62" s="3">
        <f t="shared" si="1"/>
        <v>992457077</v>
      </c>
      <c r="W62" s="3">
        <f t="shared" si="1"/>
        <v>537805253</v>
      </c>
      <c r="X62" s="4">
        <f t="shared" si="2"/>
        <v>0.54189270797048283</v>
      </c>
      <c r="Y62" s="1">
        <v>484233841</v>
      </c>
      <c r="Z62" s="1">
        <v>479111226</v>
      </c>
      <c r="AA62" s="4">
        <f t="shared" si="3"/>
        <v>0.32364238998286032</v>
      </c>
      <c r="AB62" s="2">
        <v>0.69725896762517903</v>
      </c>
      <c r="AC62" s="2">
        <v>1.2464034777394599</v>
      </c>
      <c r="AD62" s="2">
        <v>2.08654671646135</v>
      </c>
      <c r="AE62" s="2">
        <v>0.51468382152986802</v>
      </c>
      <c r="AF62" s="2">
        <v>0.33416887440124698</v>
      </c>
    </row>
    <row r="63" spans="1:32" x14ac:dyDescent="0.2">
      <c r="A63" s="1" t="s">
        <v>157</v>
      </c>
      <c r="B63" s="1" t="s">
        <v>158</v>
      </c>
      <c r="C63" s="1">
        <v>24259748</v>
      </c>
      <c r="D63" s="1">
        <v>3663221948</v>
      </c>
      <c r="E63" s="1">
        <v>3623559509</v>
      </c>
      <c r="F63" s="1">
        <v>3177978326</v>
      </c>
      <c r="L63" s="1">
        <f t="shared" si="0"/>
        <v>24259748</v>
      </c>
      <c r="M63" s="1">
        <f t="shared" si="0"/>
        <v>3663221948</v>
      </c>
      <c r="N63" s="1">
        <f t="shared" si="0"/>
        <v>3623559509</v>
      </c>
      <c r="O63" s="1">
        <f t="shared" si="0"/>
        <v>3177978326</v>
      </c>
      <c r="P63" s="1" t="s">
        <v>158</v>
      </c>
      <c r="Q63" s="1">
        <v>2553613832</v>
      </c>
      <c r="R63" s="1">
        <v>1416761081</v>
      </c>
      <c r="V63" s="3">
        <f t="shared" si="1"/>
        <v>2553613832</v>
      </c>
      <c r="W63" s="3">
        <f t="shared" si="1"/>
        <v>1416761081</v>
      </c>
      <c r="X63" s="4">
        <f t="shared" si="2"/>
        <v>0.55480631536616776</v>
      </c>
      <c r="Y63" s="1">
        <v>1297853584</v>
      </c>
      <c r="Z63" s="1">
        <v>1288793752</v>
      </c>
      <c r="AA63" s="4">
        <f t="shared" si="3"/>
        <v>0.35181972872368256</v>
      </c>
      <c r="AB63" s="2">
        <v>1.87533124343137</v>
      </c>
      <c r="AC63" s="2">
        <v>2.8425591375191899</v>
      </c>
      <c r="AD63" s="2">
        <v>4.2459824545991403</v>
      </c>
      <c r="AE63" s="2">
        <v>1.4268690229682399</v>
      </c>
      <c r="AF63" s="2">
        <v>0.441671924809517</v>
      </c>
    </row>
    <row r="64" spans="1:32" x14ac:dyDescent="0.2">
      <c r="A64" s="1" t="s">
        <v>159</v>
      </c>
      <c r="B64" s="1" t="s">
        <v>160</v>
      </c>
      <c r="C64" s="1">
        <v>11787192</v>
      </c>
      <c r="D64" s="1">
        <v>1779865992</v>
      </c>
      <c r="E64" s="1">
        <v>1741029239</v>
      </c>
      <c r="F64" s="1">
        <v>1465811939</v>
      </c>
      <c r="L64" s="1">
        <f t="shared" si="0"/>
        <v>11787192</v>
      </c>
      <c r="M64" s="1">
        <f t="shared" si="0"/>
        <v>1779865992</v>
      </c>
      <c r="N64" s="1">
        <f t="shared" si="0"/>
        <v>1741029239</v>
      </c>
      <c r="O64" s="1">
        <f t="shared" si="0"/>
        <v>1465811939</v>
      </c>
      <c r="P64" s="1" t="s">
        <v>160</v>
      </c>
      <c r="Q64" s="1">
        <v>1172397232</v>
      </c>
      <c r="R64" s="1">
        <v>629818502</v>
      </c>
      <c r="V64" s="3">
        <f t="shared" si="1"/>
        <v>1172397232</v>
      </c>
      <c r="W64" s="3">
        <f t="shared" si="1"/>
        <v>629818502</v>
      </c>
      <c r="X64" s="4">
        <f t="shared" si="2"/>
        <v>0.53720572243725662</v>
      </c>
      <c r="Y64" s="1">
        <v>537729402</v>
      </c>
      <c r="Z64" s="1">
        <v>530199265</v>
      </c>
      <c r="AA64" s="4">
        <f t="shared" si="3"/>
        <v>0.29788718217163396</v>
      </c>
      <c r="AB64" s="2">
        <v>0.77167032677476899</v>
      </c>
      <c r="AC64" s="2">
        <v>1.3589212806569999</v>
      </c>
      <c r="AD64" s="2">
        <v>2.2198417486475202</v>
      </c>
      <c r="AE64" s="2">
        <v>0.53767219164121405</v>
      </c>
      <c r="AF64" s="2">
        <v>0.34762402646274199</v>
      </c>
    </row>
    <row r="65" spans="1:32" x14ac:dyDescent="0.2">
      <c r="A65" s="1" t="s">
        <v>161</v>
      </c>
      <c r="B65" s="1" t="s">
        <v>162</v>
      </c>
      <c r="C65" s="1">
        <v>17634520</v>
      </c>
      <c r="D65" s="1">
        <v>2662812520</v>
      </c>
      <c r="E65" s="1">
        <v>2582650572</v>
      </c>
      <c r="F65" s="1">
        <v>2234991450</v>
      </c>
      <c r="L65" s="1">
        <f t="shared" ref="L65:O127" si="4">C65+H65</f>
        <v>17634520</v>
      </c>
      <c r="M65" s="1">
        <f t="shared" si="4"/>
        <v>2662812520</v>
      </c>
      <c r="N65" s="1">
        <f t="shared" si="4"/>
        <v>2582650572</v>
      </c>
      <c r="O65" s="1">
        <f t="shared" si="4"/>
        <v>2234991450</v>
      </c>
      <c r="P65" s="1" t="s">
        <v>162</v>
      </c>
      <c r="Q65" s="1">
        <v>1800920458</v>
      </c>
      <c r="R65" s="1">
        <v>1012065380</v>
      </c>
      <c r="V65" s="3">
        <f t="shared" si="1"/>
        <v>1800920458</v>
      </c>
      <c r="W65" s="3">
        <f t="shared" si="1"/>
        <v>1012065380</v>
      </c>
      <c r="X65" s="4">
        <f t="shared" si="2"/>
        <v>0.56197117174399935</v>
      </c>
      <c r="Y65" s="1">
        <v>965605834</v>
      </c>
      <c r="Z65" s="1">
        <v>949247098</v>
      </c>
      <c r="AA65" s="4">
        <f t="shared" si="3"/>
        <v>0.35648288825080332</v>
      </c>
      <c r="AB65" s="2">
        <v>1.381295412711</v>
      </c>
      <c r="AC65" s="2">
        <v>2.2229560859753001</v>
      </c>
      <c r="AD65" s="2">
        <v>3.3519700223814</v>
      </c>
      <c r="AE65" s="2">
        <v>0.96930916611514695</v>
      </c>
      <c r="AF65" s="2">
        <v>0.41208465573576603</v>
      </c>
    </row>
    <row r="66" spans="1:32" x14ac:dyDescent="0.2">
      <c r="A66" s="1" t="s">
        <v>163</v>
      </c>
      <c r="B66" s="1" t="s">
        <v>164</v>
      </c>
      <c r="C66" s="1">
        <v>7792254</v>
      </c>
      <c r="D66" s="1">
        <v>1176630354</v>
      </c>
      <c r="E66" s="1">
        <v>1069675540</v>
      </c>
      <c r="F66" s="1">
        <v>756411678</v>
      </c>
      <c r="G66" s="1" t="s">
        <v>165</v>
      </c>
      <c r="H66" s="1">
        <v>1337446</v>
      </c>
      <c r="I66" s="1">
        <v>200616900</v>
      </c>
      <c r="J66" s="1">
        <v>181544287</v>
      </c>
      <c r="K66" s="1">
        <v>144017765</v>
      </c>
      <c r="L66" s="1">
        <f t="shared" si="4"/>
        <v>9129700</v>
      </c>
      <c r="M66" s="1">
        <f t="shared" si="4"/>
        <v>1377247254</v>
      </c>
      <c r="N66" s="1">
        <f t="shared" si="4"/>
        <v>1251219827</v>
      </c>
      <c r="O66" s="1">
        <f t="shared" si="4"/>
        <v>900429443</v>
      </c>
      <c r="P66" s="1" t="s">
        <v>164</v>
      </c>
      <c r="Q66" s="1">
        <v>606436481</v>
      </c>
      <c r="R66" s="1">
        <v>323489113</v>
      </c>
      <c r="S66" s="1" t="s">
        <v>165</v>
      </c>
      <c r="T66" s="1">
        <v>115147323</v>
      </c>
      <c r="U66" s="1">
        <v>61976090</v>
      </c>
      <c r="V66" s="3">
        <f t="shared" ref="V66:W128" si="5">Q66+T66</f>
        <v>721583804</v>
      </c>
      <c r="W66" s="3">
        <f t="shared" si="5"/>
        <v>385465203</v>
      </c>
      <c r="X66" s="4">
        <f t="shared" ref="X66:X128" si="6">W66/V66</f>
        <v>0.53419325775222082</v>
      </c>
      <c r="Y66" s="1">
        <v>363678373</v>
      </c>
      <c r="Z66" s="1">
        <v>348876378</v>
      </c>
      <c r="AA66" s="4">
        <f t="shared" ref="AA66:AA128" si="7">Z66/M66</f>
        <v>0.25331426654636119</v>
      </c>
      <c r="AB66" s="2">
        <v>0.50787547261188304</v>
      </c>
      <c r="AC66" s="2">
        <v>1.00499454595227</v>
      </c>
      <c r="AD66" s="2">
        <v>1.8025072355020899</v>
      </c>
      <c r="AE66" s="2">
        <v>0.32104980946581901</v>
      </c>
      <c r="AF66" s="2">
        <v>0.28176057361052798</v>
      </c>
    </row>
    <row r="67" spans="1:32" x14ac:dyDescent="0.2">
      <c r="A67" s="1" t="s">
        <v>166</v>
      </c>
      <c r="B67" s="1" t="s">
        <v>167</v>
      </c>
      <c r="C67" s="1">
        <v>13948850</v>
      </c>
      <c r="D67" s="1">
        <v>2106276350</v>
      </c>
      <c r="E67" s="1">
        <v>2077381962</v>
      </c>
      <c r="F67" s="1">
        <v>1543367927</v>
      </c>
      <c r="L67" s="1">
        <f t="shared" si="4"/>
        <v>13948850</v>
      </c>
      <c r="M67" s="1">
        <f t="shared" si="4"/>
        <v>2106276350</v>
      </c>
      <c r="N67" s="1">
        <f t="shared" si="4"/>
        <v>2077381962</v>
      </c>
      <c r="O67" s="1">
        <f t="shared" si="4"/>
        <v>1543367927</v>
      </c>
      <c r="P67" s="1" t="s">
        <v>167</v>
      </c>
      <c r="Q67" s="1">
        <v>1233414030</v>
      </c>
      <c r="R67" s="1">
        <v>662772775</v>
      </c>
      <c r="V67" s="3">
        <f t="shared" si="5"/>
        <v>1233414030</v>
      </c>
      <c r="W67" s="3">
        <f t="shared" si="5"/>
        <v>662772775</v>
      </c>
      <c r="X67" s="4">
        <f t="shared" si="6"/>
        <v>0.53734817253538136</v>
      </c>
      <c r="Y67" s="1">
        <v>595273763</v>
      </c>
      <c r="Z67" s="1">
        <v>589745870</v>
      </c>
      <c r="AA67" s="4">
        <f t="shared" si="7"/>
        <v>0.27999453632948024</v>
      </c>
      <c r="AB67" s="2">
        <v>0.85849159771750605</v>
      </c>
      <c r="AC67" s="2">
        <v>1.47264852171205</v>
      </c>
      <c r="AD67" s="2">
        <v>2.36819670671865</v>
      </c>
      <c r="AE67" s="2">
        <v>0.55628699884430799</v>
      </c>
      <c r="AF67" s="2">
        <v>0.36250856834759898</v>
      </c>
    </row>
    <row r="68" spans="1:32" x14ac:dyDescent="0.2">
      <c r="A68" s="1" t="s">
        <v>168</v>
      </c>
      <c r="B68" s="1" t="s">
        <v>169</v>
      </c>
      <c r="C68" s="1">
        <v>17720890</v>
      </c>
      <c r="D68" s="1">
        <v>2675854390</v>
      </c>
      <c r="E68" s="1">
        <v>2651124118</v>
      </c>
      <c r="F68" s="1">
        <v>2256061480</v>
      </c>
      <c r="L68" s="1">
        <f t="shared" si="4"/>
        <v>17720890</v>
      </c>
      <c r="M68" s="1">
        <f t="shared" si="4"/>
        <v>2675854390</v>
      </c>
      <c r="N68" s="1">
        <f t="shared" si="4"/>
        <v>2651124118</v>
      </c>
      <c r="O68" s="1">
        <f t="shared" si="4"/>
        <v>2256061480</v>
      </c>
      <c r="P68" s="1" t="s">
        <v>169</v>
      </c>
      <c r="Q68" s="1">
        <v>1797401835</v>
      </c>
      <c r="R68" s="1">
        <v>971905333</v>
      </c>
      <c r="V68" s="3">
        <f t="shared" si="5"/>
        <v>1797401835</v>
      </c>
      <c r="W68" s="3">
        <f t="shared" si="5"/>
        <v>971905333</v>
      </c>
      <c r="X68" s="4">
        <f t="shared" si="6"/>
        <v>0.54072790740196386</v>
      </c>
      <c r="Y68" s="1">
        <v>793829978</v>
      </c>
      <c r="Z68" s="1">
        <v>789194924</v>
      </c>
      <c r="AA68" s="4">
        <f t="shared" si="7"/>
        <v>0.29493193910300924</v>
      </c>
      <c r="AB68" s="2">
        <v>1.1485036196053</v>
      </c>
      <c r="AC68" s="2">
        <v>1.8651892037617499</v>
      </c>
      <c r="AD68" s="2">
        <v>2.9081192446992401</v>
      </c>
      <c r="AE68" s="2">
        <v>0.77451925871472704</v>
      </c>
      <c r="AF68" s="2">
        <v>0.39493002967392998</v>
      </c>
    </row>
    <row r="69" spans="1:32" x14ac:dyDescent="0.2">
      <c r="A69" s="1" t="s">
        <v>170</v>
      </c>
      <c r="B69" s="1" t="s">
        <v>171</v>
      </c>
      <c r="C69" s="1">
        <v>8066812</v>
      </c>
      <c r="D69" s="1">
        <v>1218088612</v>
      </c>
      <c r="E69" s="1">
        <v>1209361343</v>
      </c>
      <c r="F69" s="1">
        <v>1078926925</v>
      </c>
      <c r="G69" s="1" t="s">
        <v>172</v>
      </c>
      <c r="H69" s="1">
        <v>2951248</v>
      </c>
      <c r="I69" s="1">
        <v>442687200</v>
      </c>
      <c r="J69" s="1">
        <v>439627943</v>
      </c>
      <c r="K69" s="1">
        <v>367009754</v>
      </c>
      <c r="L69" s="1">
        <f t="shared" si="4"/>
        <v>11018060</v>
      </c>
      <c r="M69" s="1">
        <f t="shared" si="4"/>
        <v>1660775812</v>
      </c>
      <c r="N69" s="1">
        <f t="shared" si="4"/>
        <v>1648989286</v>
      </c>
      <c r="O69" s="1">
        <f t="shared" si="4"/>
        <v>1445936679</v>
      </c>
      <c r="P69" s="1" t="s">
        <v>171</v>
      </c>
      <c r="Q69" s="1">
        <v>862902943</v>
      </c>
      <c r="R69" s="1">
        <v>484764543</v>
      </c>
      <c r="S69" s="1" t="s">
        <v>172</v>
      </c>
      <c r="T69" s="1">
        <v>292250611</v>
      </c>
      <c r="U69" s="1">
        <v>162398976</v>
      </c>
      <c r="V69" s="3">
        <f t="shared" si="5"/>
        <v>1155153554</v>
      </c>
      <c r="W69" s="3">
        <f t="shared" si="5"/>
        <v>647163519</v>
      </c>
      <c r="X69" s="4">
        <f t="shared" si="6"/>
        <v>0.56024025269977229</v>
      </c>
      <c r="Y69" s="1">
        <v>621541737</v>
      </c>
      <c r="Z69" s="1">
        <v>619303291</v>
      </c>
      <c r="AA69" s="4">
        <f t="shared" si="7"/>
        <v>0.37289999440333854</v>
      </c>
      <c r="AB69" s="2">
        <v>0.90113753178867295</v>
      </c>
      <c r="AC69" s="2">
        <v>1.53921498765702</v>
      </c>
      <c r="AD69" s="2">
        <v>2.4582574827781398</v>
      </c>
      <c r="AE69" s="2">
        <v>0.56026446178357403</v>
      </c>
      <c r="AF69" s="2">
        <v>0.366575730207928</v>
      </c>
    </row>
    <row r="70" spans="1:32" x14ac:dyDescent="0.2">
      <c r="A70" s="1" t="s">
        <v>173</v>
      </c>
      <c r="B70" s="1" t="s">
        <v>174</v>
      </c>
      <c r="C70" s="1">
        <v>8120996</v>
      </c>
      <c r="D70" s="1">
        <v>1226270396</v>
      </c>
      <c r="E70" s="1">
        <v>1215825897</v>
      </c>
      <c r="F70" s="1">
        <v>1092146253</v>
      </c>
      <c r="G70" s="1" t="s">
        <v>175</v>
      </c>
      <c r="H70" s="1">
        <v>10566172</v>
      </c>
      <c r="I70" s="1">
        <v>1584925800</v>
      </c>
      <c r="J70" s="1">
        <v>1572173546</v>
      </c>
      <c r="K70" s="1">
        <v>1329699874</v>
      </c>
      <c r="L70" s="1">
        <f t="shared" si="4"/>
        <v>18687168</v>
      </c>
      <c r="M70" s="1">
        <f t="shared" si="4"/>
        <v>2811196196</v>
      </c>
      <c r="N70" s="1">
        <f t="shared" si="4"/>
        <v>2787999443</v>
      </c>
      <c r="O70" s="1">
        <f t="shared" si="4"/>
        <v>2421846127</v>
      </c>
      <c r="P70" s="1" t="s">
        <v>174</v>
      </c>
      <c r="Q70" s="1">
        <v>878276398</v>
      </c>
      <c r="R70" s="1">
        <v>498902073</v>
      </c>
      <c r="S70" s="1" t="s">
        <v>175</v>
      </c>
      <c r="T70" s="1">
        <v>1063806720</v>
      </c>
      <c r="U70" s="1">
        <v>597501227</v>
      </c>
      <c r="V70" s="3">
        <f t="shared" si="5"/>
        <v>1942083118</v>
      </c>
      <c r="W70" s="3">
        <f t="shared" si="5"/>
        <v>1096403300</v>
      </c>
      <c r="X70" s="4">
        <f t="shared" si="6"/>
        <v>0.5645501419780119</v>
      </c>
      <c r="Y70" s="1">
        <v>1043520085</v>
      </c>
      <c r="Z70" s="1">
        <v>1039061461</v>
      </c>
      <c r="AA70" s="4">
        <f t="shared" si="7"/>
        <v>0.3696154193999201</v>
      </c>
      <c r="AB70" s="2">
        <v>1.51194616427259</v>
      </c>
      <c r="AC70" s="2">
        <v>2.3746212876363701</v>
      </c>
      <c r="AD70" s="2">
        <v>3.5787255979855801</v>
      </c>
      <c r="AE70" s="2">
        <v>1.1555061743896999</v>
      </c>
      <c r="AF70" s="2">
        <v>0.42248172509363302</v>
      </c>
    </row>
    <row r="71" spans="1:32" x14ac:dyDescent="0.2">
      <c r="A71" s="1" t="s">
        <v>176</v>
      </c>
      <c r="B71" s="1" t="s">
        <v>177</v>
      </c>
      <c r="C71" s="1">
        <v>10679978</v>
      </c>
      <c r="D71" s="1">
        <v>1612676678</v>
      </c>
      <c r="E71" s="1">
        <v>1578281973</v>
      </c>
      <c r="F71" s="1">
        <v>1151553159</v>
      </c>
      <c r="L71" s="1">
        <f t="shared" si="4"/>
        <v>10679978</v>
      </c>
      <c r="M71" s="1">
        <f t="shared" si="4"/>
        <v>1612676678</v>
      </c>
      <c r="N71" s="1">
        <f t="shared" si="4"/>
        <v>1578281973</v>
      </c>
      <c r="O71" s="1">
        <f t="shared" si="4"/>
        <v>1151553159</v>
      </c>
      <c r="P71" s="1" t="s">
        <v>177</v>
      </c>
      <c r="Q71" s="1">
        <v>920201957</v>
      </c>
      <c r="R71" s="1">
        <v>491383600</v>
      </c>
      <c r="V71" s="3">
        <f t="shared" si="5"/>
        <v>920201957</v>
      </c>
      <c r="W71" s="3">
        <f t="shared" si="5"/>
        <v>491383600</v>
      </c>
      <c r="X71" s="4">
        <f t="shared" si="6"/>
        <v>0.53399538684093451</v>
      </c>
      <c r="Y71" s="1">
        <v>453636868</v>
      </c>
      <c r="Z71" s="1">
        <v>447152398</v>
      </c>
      <c r="AA71" s="4">
        <f t="shared" si="7"/>
        <v>0.2772734324865086</v>
      </c>
      <c r="AB71" s="2">
        <v>0.65089105908023603</v>
      </c>
      <c r="AC71" s="2">
        <v>1.1965385582563699</v>
      </c>
      <c r="AD71" s="2">
        <v>2.02362164790298</v>
      </c>
      <c r="AE71" s="2">
        <v>0.491630632879207</v>
      </c>
      <c r="AF71" s="2">
        <v>0.32164661796100003</v>
      </c>
    </row>
    <row r="72" spans="1:32" x14ac:dyDescent="0.2">
      <c r="A72" s="1" t="s">
        <v>178</v>
      </c>
      <c r="B72" s="1" t="s">
        <v>179</v>
      </c>
      <c r="C72" s="1">
        <v>9615124</v>
      </c>
      <c r="D72" s="1">
        <v>1451883724</v>
      </c>
      <c r="E72" s="1">
        <v>1438201549</v>
      </c>
      <c r="F72" s="1">
        <v>1287916436</v>
      </c>
      <c r="L72" s="1">
        <f t="shared" si="4"/>
        <v>9615124</v>
      </c>
      <c r="M72" s="1">
        <f t="shared" si="4"/>
        <v>1451883724</v>
      </c>
      <c r="N72" s="1">
        <f t="shared" si="4"/>
        <v>1438201549</v>
      </c>
      <c r="O72" s="1">
        <f t="shared" si="4"/>
        <v>1287916436</v>
      </c>
      <c r="P72" s="1" t="s">
        <v>179</v>
      </c>
      <c r="Q72" s="1">
        <v>1029383802</v>
      </c>
      <c r="R72" s="1">
        <v>577916049</v>
      </c>
      <c r="V72" s="3">
        <f t="shared" si="5"/>
        <v>1029383802</v>
      </c>
      <c r="W72" s="3">
        <f t="shared" si="5"/>
        <v>577916049</v>
      </c>
      <c r="X72" s="4">
        <f t="shared" si="6"/>
        <v>0.56141941215430158</v>
      </c>
      <c r="Y72" s="1">
        <v>557896351</v>
      </c>
      <c r="Z72" s="1">
        <v>555246973</v>
      </c>
      <c r="AA72" s="4">
        <f t="shared" si="7"/>
        <v>0.38243212167863655</v>
      </c>
      <c r="AB72" s="2">
        <v>0.80788613153126299</v>
      </c>
      <c r="AC72" s="2">
        <v>1.4107176203362899</v>
      </c>
      <c r="AD72" s="2">
        <v>2.2942877064623102</v>
      </c>
      <c r="AE72" s="2">
        <v>0.54190603531020498</v>
      </c>
      <c r="AF72" s="2">
        <v>0.35212939042271202</v>
      </c>
    </row>
    <row r="73" spans="1:32" x14ac:dyDescent="0.2">
      <c r="A73" s="1" t="s">
        <v>180</v>
      </c>
      <c r="B73" s="1" t="s">
        <v>181</v>
      </c>
      <c r="C73" s="1">
        <v>6269758</v>
      </c>
      <c r="D73" s="1">
        <v>946733458</v>
      </c>
      <c r="E73" s="1">
        <v>931695769</v>
      </c>
      <c r="F73" s="1">
        <v>811805949</v>
      </c>
      <c r="G73" s="1" t="s">
        <v>182</v>
      </c>
      <c r="H73" s="1">
        <v>5132864</v>
      </c>
      <c r="I73" s="1">
        <v>769929600</v>
      </c>
      <c r="J73" s="1">
        <v>759595080</v>
      </c>
      <c r="K73" s="1">
        <v>635913943</v>
      </c>
      <c r="L73" s="1">
        <f t="shared" si="4"/>
        <v>11402622</v>
      </c>
      <c r="M73" s="1">
        <f t="shared" si="4"/>
        <v>1716663058</v>
      </c>
      <c r="N73" s="1">
        <f t="shared" si="4"/>
        <v>1691290849</v>
      </c>
      <c r="O73" s="1">
        <f t="shared" si="4"/>
        <v>1447719892</v>
      </c>
      <c r="P73" s="1" t="s">
        <v>181</v>
      </c>
      <c r="Q73" s="1">
        <v>650034135</v>
      </c>
      <c r="R73" s="1">
        <v>360257967</v>
      </c>
      <c r="S73" s="1" t="s">
        <v>182</v>
      </c>
      <c r="T73" s="1">
        <v>506644562</v>
      </c>
      <c r="U73" s="1">
        <v>277670031</v>
      </c>
      <c r="V73" s="3">
        <f t="shared" si="5"/>
        <v>1156678697</v>
      </c>
      <c r="W73" s="3">
        <f t="shared" si="5"/>
        <v>637927998</v>
      </c>
      <c r="X73" s="4">
        <f t="shared" si="6"/>
        <v>0.55151702858758533</v>
      </c>
      <c r="Y73" s="1">
        <v>604689953</v>
      </c>
      <c r="Z73" s="1">
        <v>599900972</v>
      </c>
      <c r="AA73" s="4">
        <f t="shared" si="7"/>
        <v>0.34945761150060234</v>
      </c>
      <c r="AB73" s="2">
        <v>0.872975189537881</v>
      </c>
      <c r="AC73" s="2">
        <v>1.5047372357715101</v>
      </c>
      <c r="AD73" s="2">
        <v>2.39802727298316</v>
      </c>
      <c r="AE73" s="2">
        <v>0.56034224348022399</v>
      </c>
      <c r="AF73" s="2">
        <v>0.364038891205612</v>
      </c>
    </row>
    <row r="74" spans="1:32" x14ac:dyDescent="0.2">
      <c r="A74" s="1" t="s">
        <v>183</v>
      </c>
      <c r="B74" s="1" t="s">
        <v>184</v>
      </c>
      <c r="C74" s="1">
        <v>4972338</v>
      </c>
      <c r="D74" s="1">
        <v>750823038</v>
      </c>
      <c r="E74" s="1">
        <v>744248732</v>
      </c>
      <c r="F74" s="1">
        <v>669398414</v>
      </c>
      <c r="G74" s="1" t="s">
        <v>185</v>
      </c>
      <c r="H74" s="1">
        <v>18643882</v>
      </c>
      <c r="I74" s="1">
        <v>2796582300</v>
      </c>
      <c r="J74" s="1">
        <v>2773856242</v>
      </c>
      <c r="K74" s="1">
        <v>2355885485</v>
      </c>
      <c r="L74" s="1">
        <f t="shared" si="4"/>
        <v>23616220</v>
      </c>
      <c r="M74" s="1">
        <f t="shared" si="4"/>
        <v>3547405338</v>
      </c>
      <c r="N74" s="1">
        <f t="shared" si="4"/>
        <v>3518104974</v>
      </c>
      <c r="O74" s="1">
        <f t="shared" si="4"/>
        <v>3025283899</v>
      </c>
      <c r="P74" s="1" t="s">
        <v>184</v>
      </c>
      <c r="Q74" s="1">
        <v>535172760</v>
      </c>
      <c r="R74" s="1">
        <v>300021641</v>
      </c>
      <c r="S74" s="1" t="s">
        <v>185</v>
      </c>
      <c r="T74" s="1">
        <v>1873091843</v>
      </c>
      <c r="U74" s="1">
        <v>1040094329</v>
      </c>
      <c r="V74" s="3">
        <f t="shared" si="5"/>
        <v>2408264603</v>
      </c>
      <c r="W74" s="3">
        <f t="shared" si="5"/>
        <v>1340115970</v>
      </c>
      <c r="X74" s="4">
        <f t="shared" si="6"/>
        <v>0.55646541843060093</v>
      </c>
      <c r="Y74" s="1">
        <v>1257605054</v>
      </c>
      <c r="Z74" s="1">
        <v>1252072260</v>
      </c>
      <c r="AA74" s="4">
        <f t="shared" si="7"/>
        <v>0.35295438234467696</v>
      </c>
      <c r="AB74" s="2">
        <v>1.8219799614544401</v>
      </c>
      <c r="AC74" s="2">
        <v>2.80739023706179</v>
      </c>
      <c r="AD74" s="2">
        <v>4.1883592646193897</v>
      </c>
      <c r="AE74" s="2">
        <v>1.3871781705058299</v>
      </c>
      <c r="AF74" s="2">
        <v>0.435010429226036</v>
      </c>
    </row>
    <row r="75" spans="1:32" x14ac:dyDescent="0.2">
      <c r="A75" s="1" t="s">
        <v>186</v>
      </c>
      <c r="B75" s="1" t="s">
        <v>187</v>
      </c>
      <c r="C75" s="1">
        <v>14330772</v>
      </c>
      <c r="D75" s="1">
        <v>2163946572</v>
      </c>
      <c r="E75" s="1">
        <v>2140301448</v>
      </c>
      <c r="F75" s="1">
        <v>1831801925</v>
      </c>
      <c r="L75" s="1">
        <f t="shared" si="4"/>
        <v>14330772</v>
      </c>
      <c r="M75" s="1">
        <f t="shared" si="4"/>
        <v>2163946572</v>
      </c>
      <c r="N75" s="1">
        <f t="shared" si="4"/>
        <v>2140301448</v>
      </c>
      <c r="O75" s="1">
        <f t="shared" si="4"/>
        <v>1831801925</v>
      </c>
      <c r="P75" s="1" t="s">
        <v>187</v>
      </c>
      <c r="Q75" s="1">
        <v>1466327593</v>
      </c>
      <c r="R75" s="1">
        <v>800049885</v>
      </c>
      <c r="V75" s="3">
        <f t="shared" si="5"/>
        <v>1466327593</v>
      </c>
      <c r="W75" s="3">
        <f t="shared" si="5"/>
        <v>800049885</v>
      </c>
      <c r="X75" s="4">
        <f t="shared" si="6"/>
        <v>0.54561469675623842</v>
      </c>
      <c r="Y75" s="1">
        <v>702433888</v>
      </c>
      <c r="Z75" s="1">
        <v>697657710</v>
      </c>
      <c r="AA75" s="4">
        <f t="shared" si="7"/>
        <v>0.32240061701486405</v>
      </c>
      <c r="AB75" s="2">
        <v>1.0152997951654501</v>
      </c>
      <c r="AC75" s="2">
        <v>1.68285449031441</v>
      </c>
      <c r="AD75" s="2">
        <v>2.6566367312549701</v>
      </c>
      <c r="AE75" s="2">
        <v>0.74440643647770899</v>
      </c>
      <c r="AF75" s="2">
        <v>0.382174869157268</v>
      </c>
    </row>
    <row r="76" spans="1:32" x14ac:dyDescent="0.2">
      <c r="A76" s="1" t="s">
        <v>188</v>
      </c>
      <c r="B76" s="1" t="s">
        <v>189</v>
      </c>
      <c r="C76" s="1">
        <v>7009974</v>
      </c>
      <c r="D76" s="1">
        <v>1058506074</v>
      </c>
      <c r="E76" s="1">
        <v>1051876639</v>
      </c>
      <c r="F76" s="1">
        <v>947078582</v>
      </c>
      <c r="G76" s="1" t="s">
        <v>190</v>
      </c>
      <c r="H76" s="1">
        <v>8544292</v>
      </c>
      <c r="I76" s="1">
        <v>1281643800</v>
      </c>
      <c r="J76" s="1">
        <v>1274166741</v>
      </c>
      <c r="K76" s="1">
        <v>1081853939</v>
      </c>
      <c r="L76" s="1">
        <f t="shared" si="4"/>
        <v>15554266</v>
      </c>
      <c r="M76" s="1">
        <f t="shared" si="4"/>
        <v>2340149874</v>
      </c>
      <c r="N76" s="1">
        <f t="shared" si="4"/>
        <v>2326043380</v>
      </c>
      <c r="O76" s="1">
        <f t="shared" si="4"/>
        <v>2028932521</v>
      </c>
      <c r="P76" s="1" t="s">
        <v>189</v>
      </c>
      <c r="Q76" s="1">
        <v>757410539</v>
      </c>
      <c r="R76" s="1">
        <v>421316114</v>
      </c>
      <c r="S76" s="1" t="s">
        <v>190</v>
      </c>
      <c r="T76" s="1">
        <v>860281550</v>
      </c>
      <c r="U76" s="1">
        <v>473747481</v>
      </c>
      <c r="V76" s="3">
        <f t="shared" si="5"/>
        <v>1617692089</v>
      </c>
      <c r="W76" s="3">
        <f t="shared" si="5"/>
        <v>895063595</v>
      </c>
      <c r="X76" s="4">
        <f t="shared" si="6"/>
        <v>0.55329663851746758</v>
      </c>
      <c r="Y76" s="1">
        <v>838233437</v>
      </c>
      <c r="Z76" s="1">
        <v>835393287</v>
      </c>
      <c r="AA76" s="4">
        <f t="shared" si="7"/>
        <v>0.35698281391356734</v>
      </c>
      <c r="AB76" s="2">
        <v>1.21565506577724</v>
      </c>
      <c r="AC76" s="2">
        <v>1.9721505852885199</v>
      </c>
      <c r="AD76" s="2">
        <v>3.0133683248552101</v>
      </c>
      <c r="AE76" s="2">
        <v>0.93583129591212999</v>
      </c>
      <c r="AF76" s="2">
        <v>0.40342066907364099</v>
      </c>
    </row>
    <row r="77" spans="1:32" x14ac:dyDescent="0.2">
      <c r="A77" s="1" t="s">
        <v>191</v>
      </c>
      <c r="B77" s="1" t="s">
        <v>192</v>
      </c>
      <c r="C77" s="1">
        <v>4468904</v>
      </c>
      <c r="D77" s="1">
        <v>674804504</v>
      </c>
      <c r="E77" s="1">
        <v>670813749</v>
      </c>
      <c r="F77" s="1">
        <v>500542301</v>
      </c>
      <c r="G77" s="1" t="s">
        <v>193</v>
      </c>
      <c r="H77" s="1">
        <v>4784898</v>
      </c>
      <c r="I77" s="1">
        <v>717734700</v>
      </c>
      <c r="J77" s="1">
        <v>712897594</v>
      </c>
      <c r="K77" s="1">
        <v>603284671</v>
      </c>
      <c r="L77" s="1">
        <f t="shared" si="4"/>
        <v>9253802</v>
      </c>
      <c r="M77" s="1">
        <f t="shared" si="4"/>
        <v>1392539204</v>
      </c>
      <c r="N77" s="1">
        <f t="shared" si="4"/>
        <v>1383711343</v>
      </c>
      <c r="O77" s="1">
        <f t="shared" si="4"/>
        <v>1103826972</v>
      </c>
      <c r="P77" s="1" t="s">
        <v>192</v>
      </c>
      <c r="Q77" s="1">
        <v>399108666</v>
      </c>
      <c r="R77" s="1">
        <v>216763627</v>
      </c>
      <c r="S77" s="1" t="s">
        <v>193</v>
      </c>
      <c r="T77" s="1">
        <v>479551933</v>
      </c>
      <c r="U77" s="1">
        <v>262695475</v>
      </c>
      <c r="V77" s="3">
        <f t="shared" si="5"/>
        <v>878660599</v>
      </c>
      <c r="W77" s="3">
        <f t="shared" si="5"/>
        <v>479459102</v>
      </c>
      <c r="X77" s="4">
        <f t="shared" si="6"/>
        <v>0.54567042444565106</v>
      </c>
      <c r="Y77" s="1">
        <v>439765456</v>
      </c>
      <c r="Z77" s="1">
        <v>437904330</v>
      </c>
      <c r="AA77" s="4">
        <f t="shared" si="7"/>
        <v>0.3144646331982191</v>
      </c>
      <c r="AB77" s="2">
        <v>0.63736629238920794</v>
      </c>
      <c r="AC77" s="2">
        <v>1.1727391673601699</v>
      </c>
      <c r="AD77" s="2">
        <v>2.0007008649997302</v>
      </c>
      <c r="AE77" s="2">
        <v>0.354461073424924</v>
      </c>
      <c r="AF77" s="2">
        <v>0.318571508384699</v>
      </c>
    </row>
    <row r="78" spans="1:32" x14ac:dyDescent="0.2">
      <c r="A78" s="1" t="s">
        <v>194</v>
      </c>
      <c r="B78" s="1" t="s">
        <v>195</v>
      </c>
      <c r="C78" s="1">
        <v>4649274</v>
      </c>
      <c r="D78" s="1">
        <v>702040374</v>
      </c>
      <c r="E78" s="1">
        <v>696818602</v>
      </c>
      <c r="F78" s="1">
        <v>516370846</v>
      </c>
      <c r="G78" s="1" t="s">
        <v>196</v>
      </c>
      <c r="H78" s="1">
        <v>3628484</v>
      </c>
      <c r="I78" s="1">
        <v>544272600</v>
      </c>
      <c r="J78" s="1">
        <v>539958231</v>
      </c>
      <c r="K78" s="1">
        <v>453845711</v>
      </c>
      <c r="L78" s="1">
        <f t="shared" si="4"/>
        <v>8277758</v>
      </c>
      <c r="M78" s="1">
        <f t="shared" si="4"/>
        <v>1246312974</v>
      </c>
      <c r="N78" s="1">
        <f t="shared" si="4"/>
        <v>1236776833</v>
      </c>
      <c r="O78" s="1">
        <f t="shared" si="4"/>
        <v>970216557</v>
      </c>
      <c r="P78" s="1" t="s">
        <v>195</v>
      </c>
      <c r="Q78" s="1">
        <v>412646513</v>
      </c>
      <c r="R78" s="1">
        <v>222661260</v>
      </c>
      <c r="S78" s="1" t="s">
        <v>196</v>
      </c>
      <c r="T78" s="1">
        <v>361466433</v>
      </c>
      <c r="U78" s="1">
        <v>196929949</v>
      </c>
      <c r="V78" s="3">
        <f t="shared" si="5"/>
        <v>774112946</v>
      </c>
      <c r="W78" s="3">
        <f t="shared" si="5"/>
        <v>419591209</v>
      </c>
      <c r="X78" s="4">
        <f t="shared" si="6"/>
        <v>0.54202840963726762</v>
      </c>
      <c r="Y78" s="1">
        <v>386469562</v>
      </c>
      <c r="Z78" s="1">
        <v>384573054</v>
      </c>
      <c r="AA78" s="4">
        <f t="shared" si="7"/>
        <v>0.30856860357132093</v>
      </c>
      <c r="AB78" s="2">
        <v>0.559766388093767</v>
      </c>
      <c r="AC78" s="2">
        <v>1.0653196667226601</v>
      </c>
      <c r="AD78" s="2">
        <v>1.86871943921238</v>
      </c>
      <c r="AE78" s="2">
        <v>0.33995453237066298</v>
      </c>
      <c r="AF78" s="2">
        <v>0.29954544076984402</v>
      </c>
    </row>
    <row r="79" spans="1:32" x14ac:dyDescent="0.2">
      <c r="A79" s="1" t="s">
        <v>197</v>
      </c>
      <c r="B79" s="1" t="s">
        <v>198</v>
      </c>
      <c r="C79" s="1">
        <v>15051126</v>
      </c>
      <c r="D79" s="1">
        <v>2272720026</v>
      </c>
      <c r="E79" s="1">
        <v>2224850479</v>
      </c>
      <c r="F79" s="1">
        <v>1883221611</v>
      </c>
      <c r="L79" s="1">
        <f t="shared" si="4"/>
        <v>15051126</v>
      </c>
      <c r="M79" s="1">
        <f t="shared" si="4"/>
        <v>2272720026</v>
      </c>
      <c r="N79" s="1">
        <f t="shared" si="4"/>
        <v>2224850479</v>
      </c>
      <c r="O79" s="1">
        <f t="shared" si="4"/>
        <v>1883221611</v>
      </c>
      <c r="P79" s="1" t="s">
        <v>198</v>
      </c>
      <c r="Q79" s="1">
        <v>1512378741</v>
      </c>
      <c r="R79" s="1">
        <v>815858320</v>
      </c>
      <c r="V79" s="3">
        <f t="shared" si="5"/>
        <v>1512378741</v>
      </c>
      <c r="W79" s="3">
        <f t="shared" si="5"/>
        <v>815858320</v>
      </c>
      <c r="X79" s="4">
        <f t="shared" si="6"/>
        <v>0.53945370817666105</v>
      </c>
      <c r="Y79" s="1">
        <v>668129560</v>
      </c>
      <c r="Z79" s="1">
        <v>660004239</v>
      </c>
      <c r="AA79" s="4">
        <f t="shared" si="7"/>
        <v>0.29040279112672368</v>
      </c>
      <c r="AB79" s="2">
        <v>0.96054570859601196</v>
      </c>
      <c r="AC79" s="2">
        <v>1.6316114769913299</v>
      </c>
      <c r="AD79" s="2">
        <v>2.58194858752214</v>
      </c>
      <c r="AE79" s="2">
        <v>0.71659099029370799</v>
      </c>
      <c r="AF79" s="2">
        <v>0.37202356128957398</v>
      </c>
    </row>
    <row r="80" spans="1:32" x14ac:dyDescent="0.2">
      <c r="A80" s="1" t="s">
        <v>199</v>
      </c>
      <c r="B80" s="1" t="s">
        <v>200</v>
      </c>
      <c r="C80" s="1">
        <v>8715932</v>
      </c>
      <c r="D80" s="1">
        <v>1316105732</v>
      </c>
      <c r="E80" s="1">
        <v>1308556294</v>
      </c>
      <c r="F80" s="1">
        <v>1177602459</v>
      </c>
      <c r="G80" s="1" t="s">
        <v>201</v>
      </c>
      <c r="H80" s="1">
        <v>624840</v>
      </c>
      <c r="I80" s="1">
        <v>93726000</v>
      </c>
      <c r="J80" s="1">
        <v>93225861</v>
      </c>
      <c r="K80" s="1">
        <v>78979945</v>
      </c>
      <c r="L80" s="1">
        <f t="shared" si="4"/>
        <v>9340772</v>
      </c>
      <c r="M80" s="1">
        <f t="shared" si="4"/>
        <v>1409831732</v>
      </c>
      <c r="N80" s="1">
        <f t="shared" si="4"/>
        <v>1401782155</v>
      </c>
      <c r="O80" s="1">
        <f t="shared" si="4"/>
        <v>1256582404</v>
      </c>
      <c r="P80" s="1" t="s">
        <v>200</v>
      </c>
      <c r="Q80" s="1">
        <v>944455774</v>
      </c>
      <c r="R80" s="1">
        <v>521113191</v>
      </c>
      <c r="S80" s="1" t="s">
        <v>201</v>
      </c>
      <c r="T80" s="1">
        <v>63032208</v>
      </c>
      <c r="U80" s="1">
        <v>34516432</v>
      </c>
      <c r="V80" s="3">
        <f t="shared" si="5"/>
        <v>1007487982</v>
      </c>
      <c r="W80" s="3">
        <f t="shared" si="5"/>
        <v>555629623</v>
      </c>
      <c r="X80" s="4">
        <f t="shared" si="6"/>
        <v>0.5515000009201102</v>
      </c>
      <c r="Y80" s="1">
        <v>507299482</v>
      </c>
      <c r="Z80" s="1">
        <v>505920969</v>
      </c>
      <c r="AA80" s="4">
        <f t="shared" si="7"/>
        <v>0.3588520229164483</v>
      </c>
      <c r="AB80" s="2">
        <v>0.73616831586054599</v>
      </c>
      <c r="AC80" s="2">
        <v>1.30944023578377</v>
      </c>
      <c r="AD80" s="2">
        <v>2.1671060925204002</v>
      </c>
      <c r="AE80" s="2">
        <v>0.52169238791452599</v>
      </c>
      <c r="AF80" s="2">
        <v>0.33970109649963898</v>
      </c>
    </row>
    <row r="81" spans="1:32" x14ac:dyDescent="0.2">
      <c r="A81" s="1" t="s">
        <v>202</v>
      </c>
      <c r="B81" s="1" t="s">
        <v>203</v>
      </c>
      <c r="C81" s="1">
        <v>7702472</v>
      </c>
      <c r="D81" s="1">
        <v>1163073272</v>
      </c>
      <c r="E81" s="1">
        <v>1154937479</v>
      </c>
      <c r="F81" s="1">
        <v>1036561846</v>
      </c>
      <c r="G81" s="1" t="s">
        <v>204</v>
      </c>
      <c r="H81" s="1">
        <v>6483240</v>
      </c>
      <c r="I81" s="1">
        <v>972486000</v>
      </c>
      <c r="J81" s="1">
        <v>965966787</v>
      </c>
      <c r="K81" s="1">
        <v>813685212</v>
      </c>
      <c r="L81" s="1">
        <f t="shared" si="4"/>
        <v>14185712</v>
      </c>
      <c r="M81" s="1">
        <f t="shared" si="4"/>
        <v>2135559272</v>
      </c>
      <c r="N81" s="1">
        <f t="shared" si="4"/>
        <v>2120904266</v>
      </c>
      <c r="O81" s="1">
        <f t="shared" si="4"/>
        <v>1850247058</v>
      </c>
      <c r="P81" s="1" t="s">
        <v>203</v>
      </c>
      <c r="Q81" s="1">
        <v>828390183</v>
      </c>
      <c r="R81" s="1">
        <v>452403328</v>
      </c>
      <c r="S81" s="1" t="s">
        <v>204</v>
      </c>
      <c r="T81" s="1">
        <v>647027272</v>
      </c>
      <c r="U81" s="1">
        <v>349828525</v>
      </c>
      <c r="V81" s="3">
        <f t="shared" si="5"/>
        <v>1475417455</v>
      </c>
      <c r="W81" s="3">
        <f t="shared" si="5"/>
        <v>802231853</v>
      </c>
      <c r="X81" s="4">
        <f t="shared" si="6"/>
        <v>0.54373211478645544</v>
      </c>
      <c r="Y81" s="1">
        <v>726521257</v>
      </c>
      <c r="Z81" s="1">
        <v>723380122</v>
      </c>
      <c r="AA81" s="4">
        <f t="shared" si="7"/>
        <v>0.33873099730101991</v>
      </c>
      <c r="AB81" s="2">
        <v>1.05270152109243</v>
      </c>
      <c r="AC81" s="2">
        <v>1.7352902587608099</v>
      </c>
      <c r="AD81" s="2">
        <v>2.7252725190186098</v>
      </c>
      <c r="AE81" s="2">
        <v>0.75410001948606897</v>
      </c>
      <c r="AF81" s="2">
        <v>0.386273854723095</v>
      </c>
    </row>
    <row r="82" spans="1:32" x14ac:dyDescent="0.2">
      <c r="A82" s="1" t="s">
        <v>205</v>
      </c>
      <c r="B82" s="1" t="s">
        <v>206</v>
      </c>
      <c r="C82" s="1">
        <v>18605460</v>
      </c>
      <c r="D82" s="1">
        <v>2809424460</v>
      </c>
      <c r="E82" s="1">
        <v>2776716346</v>
      </c>
      <c r="F82" s="1">
        <v>2490566692</v>
      </c>
      <c r="L82" s="1">
        <f t="shared" si="4"/>
        <v>18605460</v>
      </c>
      <c r="M82" s="1">
        <f t="shared" si="4"/>
        <v>2809424460</v>
      </c>
      <c r="N82" s="1">
        <f t="shared" si="4"/>
        <v>2776716346</v>
      </c>
      <c r="O82" s="1">
        <f t="shared" si="4"/>
        <v>2490566692</v>
      </c>
      <c r="P82" s="1" t="s">
        <v>206</v>
      </c>
      <c r="Q82" s="1">
        <v>1988941095</v>
      </c>
      <c r="R82" s="1">
        <v>1085728224</v>
      </c>
      <c r="V82" s="3">
        <f t="shared" si="5"/>
        <v>1988941095</v>
      </c>
      <c r="W82" s="3">
        <f t="shared" si="5"/>
        <v>1085728224</v>
      </c>
      <c r="X82" s="4">
        <f t="shared" si="6"/>
        <v>0.5458825435953899</v>
      </c>
      <c r="Y82" s="1">
        <v>920458607</v>
      </c>
      <c r="Z82" s="1">
        <v>913775596</v>
      </c>
      <c r="AA82" s="4">
        <f t="shared" si="7"/>
        <v>0.32525366280892992</v>
      </c>
      <c r="AB82" s="2">
        <v>1.32965454792938</v>
      </c>
      <c r="AC82" s="2">
        <v>2.12089616266009</v>
      </c>
      <c r="AD82" s="2">
        <v>3.2508953619051799</v>
      </c>
      <c r="AE82" s="2">
        <v>0.97174890676079595</v>
      </c>
      <c r="AF82" s="2">
        <v>0.40901179518458802</v>
      </c>
    </row>
    <row r="83" spans="1:32" x14ac:dyDescent="0.2">
      <c r="A83" s="1" t="s">
        <v>207</v>
      </c>
      <c r="B83" s="1" t="s">
        <v>208</v>
      </c>
      <c r="C83" s="1">
        <v>24696812</v>
      </c>
      <c r="D83" s="1">
        <v>3729218612</v>
      </c>
      <c r="E83" s="1">
        <v>3698176230</v>
      </c>
      <c r="F83" s="1">
        <v>3318949553</v>
      </c>
      <c r="L83" s="1">
        <f t="shared" si="4"/>
        <v>24696812</v>
      </c>
      <c r="M83" s="1">
        <f t="shared" si="4"/>
        <v>3729218612</v>
      </c>
      <c r="N83" s="1">
        <f t="shared" si="4"/>
        <v>3698176230</v>
      </c>
      <c r="O83" s="1">
        <f t="shared" si="4"/>
        <v>3318949553</v>
      </c>
      <c r="P83" s="1" t="s">
        <v>208</v>
      </c>
      <c r="Q83" s="1">
        <v>2651226572</v>
      </c>
      <c r="R83" s="1">
        <v>1457028751</v>
      </c>
      <c r="V83" s="3">
        <f t="shared" si="5"/>
        <v>2651226572</v>
      </c>
      <c r="W83" s="3">
        <f t="shared" si="5"/>
        <v>1457028751</v>
      </c>
      <c r="X83" s="4">
        <f t="shared" si="6"/>
        <v>0.54956779868906658</v>
      </c>
      <c r="Y83" s="1">
        <v>1284094307</v>
      </c>
      <c r="Z83" s="1">
        <v>1277682567</v>
      </c>
      <c r="AA83" s="4">
        <f t="shared" si="7"/>
        <v>0.34261401648287171</v>
      </c>
      <c r="AB83" s="2">
        <v>1.8591208442781499</v>
      </c>
      <c r="AC83" s="2">
        <v>2.8419902777014601</v>
      </c>
      <c r="AD83" s="2">
        <v>4.2325846039220796</v>
      </c>
      <c r="AE83" s="2">
        <v>1.41782030779279</v>
      </c>
      <c r="AF83" s="2">
        <v>0.43924009045357099</v>
      </c>
    </row>
    <row r="84" spans="1:32" x14ac:dyDescent="0.2">
      <c r="A84" s="1" t="s">
        <v>209</v>
      </c>
      <c r="B84" s="1" t="s">
        <v>210</v>
      </c>
      <c r="C84" s="1">
        <v>16025166</v>
      </c>
      <c r="D84" s="1">
        <v>2419800066</v>
      </c>
      <c r="E84" s="1">
        <v>2404466741</v>
      </c>
      <c r="F84" s="1">
        <v>1791879946</v>
      </c>
      <c r="L84" s="1">
        <f t="shared" si="4"/>
        <v>16025166</v>
      </c>
      <c r="M84" s="1">
        <f t="shared" si="4"/>
        <v>2419800066</v>
      </c>
      <c r="N84" s="1">
        <f t="shared" si="4"/>
        <v>2404466741</v>
      </c>
      <c r="O84" s="1">
        <f t="shared" si="4"/>
        <v>1791879946</v>
      </c>
      <c r="P84" s="1" t="s">
        <v>210</v>
      </c>
      <c r="Q84" s="1">
        <v>1422608785</v>
      </c>
      <c r="R84" s="1">
        <v>756719470</v>
      </c>
      <c r="V84" s="3">
        <f t="shared" si="5"/>
        <v>1422608785</v>
      </c>
      <c r="W84" s="3">
        <f t="shared" si="5"/>
        <v>756719470</v>
      </c>
      <c r="X84" s="4">
        <f t="shared" si="6"/>
        <v>0.53192379941615497</v>
      </c>
      <c r="Y84" s="1">
        <v>632333870</v>
      </c>
      <c r="Z84" s="1">
        <v>629313088</v>
      </c>
      <c r="AA84" s="4">
        <f t="shared" si="7"/>
        <v>0.26006821672679464</v>
      </c>
      <c r="AB84" s="2">
        <v>0.91601819191460299</v>
      </c>
      <c r="AC84" s="2">
        <v>1.5745550024252699</v>
      </c>
      <c r="AD84" s="2">
        <v>2.50005459593255</v>
      </c>
      <c r="AE84" s="2">
        <v>0.69939779870116703</v>
      </c>
      <c r="AF84" s="2">
        <v>0.36639927520170801</v>
      </c>
    </row>
    <row r="85" spans="1:32" x14ac:dyDescent="0.2">
      <c r="A85" s="1" t="s">
        <v>211</v>
      </c>
      <c r="B85" s="1" t="s">
        <v>212</v>
      </c>
      <c r="C85" s="1">
        <v>8422524</v>
      </c>
      <c r="D85" s="1">
        <v>1271801124</v>
      </c>
      <c r="E85" s="1">
        <v>1170956774</v>
      </c>
      <c r="F85" s="1">
        <v>955222920</v>
      </c>
      <c r="G85" s="1" t="s">
        <v>213</v>
      </c>
      <c r="H85" s="1">
        <v>1156358</v>
      </c>
      <c r="I85" s="1">
        <v>173453700</v>
      </c>
      <c r="J85" s="1">
        <v>158458976</v>
      </c>
      <c r="K85" s="1">
        <v>127319331</v>
      </c>
      <c r="L85" s="1">
        <f t="shared" si="4"/>
        <v>9578882</v>
      </c>
      <c r="M85" s="1">
        <f t="shared" si="4"/>
        <v>1445254824</v>
      </c>
      <c r="N85" s="1">
        <f t="shared" si="4"/>
        <v>1329415750</v>
      </c>
      <c r="O85" s="1">
        <f t="shared" si="4"/>
        <v>1082542251</v>
      </c>
      <c r="P85" s="1" t="s">
        <v>212</v>
      </c>
      <c r="Q85" s="1">
        <v>767800853</v>
      </c>
      <c r="R85" s="1">
        <v>418214809</v>
      </c>
      <c r="S85" s="1" t="s">
        <v>213</v>
      </c>
      <c r="T85" s="1">
        <v>101775670</v>
      </c>
      <c r="U85" s="1">
        <v>54764528</v>
      </c>
      <c r="V85" s="3">
        <f t="shared" si="5"/>
        <v>869576523</v>
      </c>
      <c r="W85" s="3">
        <f t="shared" si="5"/>
        <v>472979337</v>
      </c>
      <c r="X85" s="4">
        <f t="shared" si="6"/>
        <v>0.5439191658121616</v>
      </c>
      <c r="Y85" s="1">
        <v>441001855</v>
      </c>
      <c r="Z85" s="1">
        <v>422030671</v>
      </c>
      <c r="AA85" s="4">
        <f t="shared" si="7"/>
        <v>0.29201125226619551</v>
      </c>
      <c r="AB85" s="2">
        <v>0.61425370961457004</v>
      </c>
      <c r="AC85" s="2">
        <v>1.13743649976293</v>
      </c>
      <c r="AD85" s="2">
        <v>1.94674800296634</v>
      </c>
      <c r="AE85" s="2">
        <v>0.35553570212593999</v>
      </c>
      <c r="AF85" s="2">
        <v>0.31552810568142198</v>
      </c>
    </row>
    <row r="86" spans="1:32" x14ac:dyDescent="0.2">
      <c r="A86" s="1" t="s">
        <v>214</v>
      </c>
      <c r="B86" s="1" t="s">
        <v>215</v>
      </c>
      <c r="C86" s="1">
        <v>18217288</v>
      </c>
      <c r="D86" s="1">
        <v>2750810488</v>
      </c>
      <c r="E86" s="1">
        <v>2459431042</v>
      </c>
      <c r="F86" s="1">
        <v>2031227818</v>
      </c>
      <c r="L86" s="1">
        <f t="shared" si="4"/>
        <v>18217288</v>
      </c>
      <c r="M86" s="1">
        <f t="shared" si="4"/>
        <v>2750810488</v>
      </c>
      <c r="N86" s="1">
        <f t="shared" si="4"/>
        <v>2459431042</v>
      </c>
      <c r="O86" s="1">
        <f t="shared" si="4"/>
        <v>2031227818</v>
      </c>
      <c r="P86" s="1" t="s">
        <v>215</v>
      </c>
      <c r="Q86" s="1">
        <v>1626538730</v>
      </c>
      <c r="R86" s="1">
        <v>889775068</v>
      </c>
      <c r="V86" s="3">
        <f t="shared" si="5"/>
        <v>1626538730</v>
      </c>
      <c r="W86" s="3">
        <f t="shared" si="5"/>
        <v>889775068</v>
      </c>
      <c r="X86" s="4">
        <f t="shared" si="6"/>
        <v>0.54703589382098516</v>
      </c>
      <c r="Y86" s="1">
        <v>851108815</v>
      </c>
      <c r="Z86" s="1">
        <v>780860017</v>
      </c>
      <c r="AA86" s="4">
        <f t="shared" si="7"/>
        <v>0.28386543544398468</v>
      </c>
      <c r="AB86" s="2">
        <v>1.13635813036825</v>
      </c>
      <c r="AC86" s="2">
        <v>1.83024753420607</v>
      </c>
      <c r="AD86" s="2">
        <v>2.8438981973736301</v>
      </c>
      <c r="AE86" s="2">
        <v>0.78469926173905702</v>
      </c>
      <c r="AF86" s="2">
        <v>0.39957764009174601</v>
      </c>
    </row>
    <row r="87" spans="1:32" x14ac:dyDescent="0.2">
      <c r="A87" s="1" t="s">
        <v>216</v>
      </c>
      <c r="G87" s="1" t="s">
        <v>217</v>
      </c>
      <c r="H87" s="1">
        <v>12125546</v>
      </c>
      <c r="I87" s="1">
        <v>1818831900</v>
      </c>
      <c r="J87" s="1">
        <v>1807375477</v>
      </c>
      <c r="K87" s="1">
        <v>1534399854</v>
      </c>
      <c r="L87" s="1">
        <f t="shared" si="4"/>
        <v>12125546</v>
      </c>
      <c r="M87" s="1">
        <f t="shared" si="4"/>
        <v>1818831900</v>
      </c>
      <c r="N87" s="1">
        <f t="shared" si="4"/>
        <v>1807375477</v>
      </c>
      <c r="O87" s="1">
        <f t="shared" si="4"/>
        <v>1534399854</v>
      </c>
      <c r="S87" s="1" t="s">
        <v>217</v>
      </c>
      <c r="T87" s="1">
        <v>1222571954</v>
      </c>
      <c r="U87" s="1">
        <v>673346168</v>
      </c>
      <c r="V87" s="3">
        <f t="shared" si="5"/>
        <v>1222571954</v>
      </c>
      <c r="W87" s="3">
        <f t="shared" si="5"/>
        <v>673346168</v>
      </c>
      <c r="X87" s="4">
        <f t="shared" si="6"/>
        <v>0.55076199465966158</v>
      </c>
      <c r="Y87" s="1">
        <v>628412438</v>
      </c>
      <c r="Z87" s="1">
        <v>626152953</v>
      </c>
      <c r="AA87" s="4">
        <f t="shared" si="7"/>
        <v>0.34426103533812002</v>
      </c>
      <c r="AB87" s="2">
        <v>0.91123331940426699</v>
      </c>
      <c r="AC87" s="2">
        <v>1.5571408448339099</v>
      </c>
      <c r="AD87" s="2">
        <v>2.4731768535902701</v>
      </c>
      <c r="AE87" s="2">
        <v>0.701726281879122</v>
      </c>
      <c r="AF87" s="2">
        <v>0.368446485370162</v>
      </c>
    </row>
    <row r="88" spans="1:32" x14ac:dyDescent="0.2">
      <c r="A88" s="1" t="s">
        <v>218</v>
      </c>
      <c r="B88" s="1" t="s">
        <v>219</v>
      </c>
      <c r="C88" s="1">
        <v>13290232</v>
      </c>
      <c r="D88" s="1">
        <v>2006825032</v>
      </c>
      <c r="E88" s="1">
        <v>1961507352</v>
      </c>
      <c r="F88" s="1">
        <v>1696564542</v>
      </c>
      <c r="L88" s="1">
        <f t="shared" si="4"/>
        <v>13290232</v>
      </c>
      <c r="M88" s="1">
        <f t="shared" si="4"/>
        <v>2006825032</v>
      </c>
      <c r="N88" s="1">
        <f t="shared" si="4"/>
        <v>1961507352</v>
      </c>
      <c r="O88" s="1">
        <f t="shared" si="4"/>
        <v>1696564542</v>
      </c>
      <c r="P88" s="1" t="s">
        <v>219</v>
      </c>
      <c r="Q88" s="1">
        <v>1360941930</v>
      </c>
      <c r="R88" s="1">
        <v>749676826</v>
      </c>
      <c r="V88" s="3">
        <f t="shared" si="5"/>
        <v>1360941930</v>
      </c>
      <c r="W88" s="3">
        <f t="shared" si="5"/>
        <v>749676826</v>
      </c>
      <c r="X88" s="4">
        <f t="shared" si="6"/>
        <v>0.55085144301491251</v>
      </c>
      <c r="Y88" s="1">
        <v>700729454</v>
      </c>
      <c r="Z88" s="1">
        <v>689952019</v>
      </c>
      <c r="AA88" s="4">
        <f t="shared" si="7"/>
        <v>0.34380277702256606</v>
      </c>
      <c r="AB88" s="2">
        <v>1.0039698988257899</v>
      </c>
      <c r="AC88" s="2">
        <v>1.66617556464529</v>
      </c>
      <c r="AD88" s="2">
        <v>2.6203517936810798</v>
      </c>
      <c r="AE88" s="2">
        <v>0.74558621835023597</v>
      </c>
      <c r="AF88" s="2">
        <v>0.38314317232015299</v>
      </c>
    </row>
    <row r="89" spans="1:32" x14ac:dyDescent="0.2">
      <c r="A89" s="1" t="s">
        <v>220</v>
      </c>
      <c r="B89" s="1" t="s">
        <v>221</v>
      </c>
      <c r="C89" s="1">
        <v>7900648</v>
      </c>
      <c r="D89" s="1">
        <v>1192997848</v>
      </c>
      <c r="E89" s="1">
        <v>1141197785</v>
      </c>
      <c r="F89" s="1">
        <v>983415757</v>
      </c>
      <c r="G89" s="1" t="s">
        <v>222</v>
      </c>
      <c r="H89" s="1">
        <v>5425838</v>
      </c>
      <c r="I89" s="1">
        <v>813875700</v>
      </c>
      <c r="J89" s="1">
        <v>786650718</v>
      </c>
      <c r="K89" s="1">
        <v>657161327</v>
      </c>
      <c r="L89" s="1">
        <f t="shared" si="4"/>
        <v>13326486</v>
      </c>
      <c r="M89" s="1">
        <f t="shared" si="4"/>
        <v>2006873548</v>
      </c>
      <c r="N89" s="1">
        <f t="shared" si="4"/>
        <v>1927848503</v>
      </c>
      <c r="O89" s="1">
        <f t="shared" si="4"/>
        <v>1640577084</v>
      </c>
      <c r="P89" s="1" t="s">
        <v>221</v>
      </c>
      <c r="Q89" s="1">
        <v>789426851</v>
      </c>
      <c r="R89" s="1">
        <v>437232962</v>
      </c>
      <c r="S89" s="1" t="s">
        <v>222</v>
      </c>
      <c r="T89" s="1">
        <v>524866858</v>
      </c>
      <c r="U89" s="1">
        <v>287913473</v>
      </c>
      <c r="V89" s="3">
        <f t="shared" si="5"/>
        <v>1314293709</v>
      </c>
      <c r="W89" s="3">
        <f t="shared" si="5"/>
        <v>725146435</v>
      </c>
      <c r="X89" s="4">
        <f t="shared" si="6"/>
        <v>0.55173849652809992</v>
      </c>
      <c r="Y89" s="1">
        <v>688309626</v>
      </c>
      <c r="Z89" s="1">
        <v>670427709</v>
      </c>
      <c r="AA89" s="4">
        <f t="shared" si="7"/>
        <v>0.33406574602975436</v>
      </c>
      <c r="AB89" s="2">
        <v>0.975638001986188</v>
      </c>
      <c r="AC89" s="2">
        <v>1.6233306808879699</v>
      </c>
      <c r="AD89" s="2">
        <v>2.5630968038191702</v>
      </c>
      <c r="AE89" s="2">
        <v>0.73785277289196505</v>
      </c>
      <c r="AF89" s="2">
        <v>0.38064812867498699</v>
      </c>
    </row>
    <row r="90" spans="1:32" x14ac:dyDescent="0.2">
      <c r="A90" s="1" t="s">
        <v>223</v>
      </c>
      <c r="B90" s="1" t="s">
        <v>224</v>
      </c>
      <c r="C90" s="1">
        <v>14657472</v>
      </c>
      <c r="D90" s="1">
        <v>2213278272</v>
      </c>
      <c r="E90" s="1">
        <v>2127403502</v>
      </c>
      <c r="F90" s="1">
        <v>1833759693</v>
      </c>
      <c r="L90" s="1">
        <f t="shared" si="4"/>
        <v>14657472</v>
      </c>
      <c r="M90" s="1">
        <f t="shared" si="4"/>
        <v>2213278272</v>
      </c>
      <c r="N90" s="1">
        <f t="shared" si="4"/>
        <v>2127403502</v>
      </c>
      <c r="O90" s="1">
        <f t="shared" si="4"/>
        <v>1833759693</v>
      </c>
      <c r="P90" s="1" t="s">
        <v>224</v>
      </c>
      <c r="Q90" s="1">
        <v>1469865877</v>
      </c>
      <c r="R90" s="1">
        <v>818754996</v>
      </c>
      <c r="V90" s="3">
        <f t="shared" si="5"/>
        <v>1469865877</v>
      </c>
      <c r="W90" s="3">
        <f t="shared" si="5"/>
        <v>818754996</v>
      </c>
      <c r="X90" s="4">
        <f t="shared" si="6"/>
        <v>0.55702701097536944</v>
      </c>
      <c r="Y90" s="1">
        <v>780474731</v>
      </c>
      <c r="Z90" s="1">
        <v>758548572</v>
      </c>
      <c r="AA90" s="4">
        <f t="shared" si="7"/>
        <v>0.3427262543514456</v>
      </c>
      <c r="AB90" s="2">
        <v>1.1037972703746901</v>
      </c>
      <c r="AC90" s="2">
        <v>1.8002481181742001</v>
      </c>
      <c r="AD90" s="2">
        <v>2.8080205643975198</v>
      </c>
      <c r="AE90" s="2">
        <v>0.77068933201176004</v>
      </c>
      <c r="AF90" s="2">
        <v>0.39308731722625501</v>
      </c>
    </row>
    <row r="91" spans="1:32" x14ac:dyDescent="0.2">
      <c r="A91" s="1" t="s">
        <v>225</v>
      </c>
      <c r="G91" s="1" t="s">
        <v>226</v>
      </c>
      <c r="H91" s="1">
        <v>8307832</v>
      </c>
      <c r="I91" s="1">
        <v>1246174800</v>
      </c>
      <c r="J91" s="1">
        <v>1232083608</v>
      </c>
      <c r="K91" s="1">
        <v>1037775932</v>
      </c>
      <c r="L91" s="1">
        <f t="shared" si="4"/>
        <v>8307832</v>
      </c>
      <c r="M91" s="1">
        <f t="shared" si="4"/>
        <v>1246174800</v>
      </c>
      <c r="N91" s="1">
        <f t="shared" si="4"/>
        <v>1232083608</v>
      </c>
      <c r="O91" s="1">
        <f t="shared" si="4"/>
        <v>1037775932</v>
      </c>
      <c r="P91" s="1" t="s">
        <v>859</v>
      </c>
      <c r="S91" s="1" t="s">
        <v>226</v>
      </c>
      <c r="T91" s="1">
        <v>827737985</v>
      </c>
      <c r="U91" s="1">
        <v>452732122</v>
      </c>
      <c r="V91" s="3">
        <f t="shared" si="5"/>
        <v>827737985</v>
      </c>
      <c r="W91" s="3">
        <f t="shared" si="5"/>
        <v>452732122</v>
      </c>
      <c r="X91" s="4">
        <f t="shared" si="6"/>
        <v>0.5469510040668244</v>
      </c>
      <c r="Y91" s="1">
        <v>428667482</v>
      </c>
      <c r="Z91" s="1">
        <v>425729406</v>
      </c>
      <c r="AA91" s="4">
        <f t="shared" si="7"/>
        <v>0.34162896409075194</v>
      </c>
      <c r="AB91" s="2">
        <v>0.61959261632129103</v>
      </c>
      <c r="AC91" s="2">
        <v>1.14019183382348</v>
      </c>
      <c r="AD91" s="2">
        <v>1.9561885745833101</v>
      </c>
      <c r="AE91" s="2">
        <v>0.35581981927669498</v>
      </c>
      <c r="AF91" s="2">
        <v>0.31673460543179199</v>
      </c>
    </row>
    <row r="92" spans="1:32" x14ac:dyDescent="0.2">
      <c r="A92" s="1" t="s">
        <v>227</v>
      </c>
      <c r="B92" s="1" t="s">
        <v>228</v>
      </c>
      <c r="C92" s="1">
        <v>20444248</v>
      </c>
      <c r="D92" s="1">
        <v>3087081448</v>
      </c>
      <c r="E92" s="1">
        <v>3042363307</v>
      </c>
      <c r="F92" s="1">
        <v>2667061239</v>
      </c>
      <c r="L92" s="1">
        <f t="shared" si="4"/>
        <v>20444248</v>
      </c>
      <c r="M92" s="1">
        <f t="shared" si="4"/>
        <v>3087081448</v>
      </c>
      <c r="N92" s="1">
        <f t="shared" si="4"/>
        <v>3042363307</v>
      </c>
      <c r="O92" s="1">
        <f t="shared" si="4"/>
        <v>2667061239</v>
      </c>
      <c r="P92" s="1" t="s">
        <v>228</v>
      </c>
      <c r="Q92" s="1">
        <v>2145667271</v>
      </c>
      <c r="R92" s="1">
        <v>1199228416</v>
      </c>
      <c r="V92" s="3">
        <f t="shared" si="5"/>
        <v>2145667271</v>
      </c>
      <c r="W92" s="3">
        <f t="shared" si="5"/>
        <v>1199228416</v>
      </c>
      <c r="X92" s="4">
        <f t="shared" si="6"/>
        <v>0.55890698069001776</v>
      </c>
      <c r="Y92" s="1">
        <v>1131835292</v>
      </c>
      <c r="Z92" s="1">
        <v>1121499523</v>
      </c>
      <c r="AA92" s="4">
        <f t="shared" si="7"/>
        <v>0.3632879604542264</v>
      </c>
      <c r="AB92" s="2">
        <v>1.63193384376469</v>
      </c>
      <c r="AC92" s="2">
        <v>2.5292830904893302</v>
      </c>
      <c r="AD92" s="2">
        <v>3.7965679277611901</v>
      </c>
      <c r="AE92" s="2">
        <v>1.2051861651648099</v>
      </c>
      <c r="AF92" s="2">
        <v>0.42984450029997301</v>
      </c>
    </row>
    <row r="93" spans="1:32" x14ac:dyDescent="0.2">
      <c r="A93" s="1" t="s">
        <v>232</v>
      </c>
      <c r="B93" s="1" t="s">
        <v>233</v>
      </c>
      <c r="C93" s="1">
        <v>7630546</v>
      </c>
      <c r="D93" s="1">
        <v>1152212446</v>
      </c>
      <c r="E93" s="1">
        <v>1140275086</v>
      </c>
      <c r="F93" s="1">
        <v>999868711</v>
      </c>
      <c r="G93" s="1" t="s">
        <v>234</v>
      </c>
      <c r="H93" s="1">
        <v>2320532</v>
      </c>
      <c r="I93" s="1">
        <v>348079800</v>
      </c>
      <c r="J93" s="1">
        <v>345043659</v>
      </c>
      <c r="K93" s="1">
        <v>291215815</v>
      </c>
      <c r="L93" s="1">
        <f t="shared" si="4"/>
        <v>9951078</v>
      </c>
      <c r="M93" s="1">
        <f t="shared" si="4"/>
        <v>1500292246</v>
      </c>
      <c r="N93" s="1">
        <f t="shared" si="4"/>
        <v>1485318745</v>
      </c>
      <c r="O93" s="1">
        <f t="shared" si="4"/>
        <v>1291084526</v>
      </c>
      <c r="P93" s="1" t="s">
        <v>233</v>
      </c>
      <c r="Q93" s="1">
        <v>798934915</v>
      </c>
      <c r="R93" s="1">
        <v>442309778</v>
      </c>
      <c r="S93" s="1" t="s">
        <v>234</v>
      </c>
      <c r="T93" s="1">
        <v>231495241</v>
      </c>
      <c r="U93" s="1">
        <v>126954426</v>
      </c>
      <c r="V93" s="3">
        <f t="shared" si="5"/>
        <v>1030430156</v>
      </c>
      <c r="W93" s="3">
        <f t="shared" si="5"/>
        <v>569264204</v>
      </c>
      <c r="X93" s="4">
        <f t="shared" si="6"/>
        <v>0.55245297382387559</v>
      </c>
      <c r="Y93" s="1">
        <v>537715970</v>
      </c>
      <c r="Z93" s="1">
        <v>534575330</v>
      </c>
      <c r="AA93" s="4">
        <f t="shared" si="7"/>
        <v>0.35631413241337251</v>
      </c>
      <c r="AB93" s="2">
        <v>0.77792570829763596</v>
      </c>
      <c r="AC93" s="2">
        <v>1.36207944919904</v>
      </c>
      <c r="AD93" s="2">
        <v>2.2244447104720799</v>
      </c>
      <c r="AE93" s="2">
        <v>0.539447439344094</v>
      </c>
      <c r="AF93" s="2">
        <v>0.34971681005847199</v>
      </c>
    </row>
    <row r="94" spans="1:32" x14ac:dyDescent="0.2">
      <c r="A94" s="1" t="s">
        <v>235</v>
      </c>
      <c r="B94" s="1" t="s">
        <v>236</v>
      </c>
      <c r="C94" s="1">
        <v>11524968</v>
      </c>
      <c r="D94" s="1">
        <v>1740270168</v>
      </c>
      <c r="E94" s="1">
        <v>1723027554</v>
      </c>
      <c r="F94" s="1">
        <v>1510965209</v>
      </c>
      <c r="L94" s="1">
        <f t="shared" si="4"/>
        <v>11524968</v>
      </c>
      <c r="M94" s="1">
        <f t="shared" si="4"/>
        <v>1740270168</v>
      </c>
      <c r="N94" s="1">
        <f t="shared" si="4"/>
        <v>1723027554</v>
      </c>
      <c r="O94" s="1">
        <f t="shared" si="4"/>
        <v>1510965209</v>
      </c>
      <c r="P94" s="1" t="s">
        <v>236</v>
      </c>
      <c r="Q94" s="1">
        <v>1206653447</v>
      </c>
      <c r="R94" s="1">
        <v>661419464</v>
      </c>
      <c r="V94" s="3">
        <f t="shared" si="5"/>
        <v>1206653447</v>
      </c>
      <c r="W94" s="3">
        <f t="shared" si="5"/>
        <v>661419464</v>
      </c>
      <c r="X94" s="4">
        <f t="shared" si="6"/>
        <v>0.54814368254980839</v>
      </c>
      <c r="Y94" s="1">
        <v>615806103</v>
      </c>
      <c r="Z94" s="1">
        <v>612113350</v>
      </c>
      <c r="AA94" s="4">
        <f t="shared" si="7"/>
        <v>0.35173466813113813</v>
      </c>
      <c r="AB94" s="2">
        <v>0.89070476718892999</v>
      </c>
      <c r="AC94" s="2">
        <v>1.51166416132569</v>
      </c>
      <c r="AD94" s="2">
        <v>2.4306581410743799</v>
      </c>
      <c r="AE94" s="2">
        <v>0.56349255071551696</v>
      </c>
      <c r="AF94" s="2">
        <v>0.36644592348774502</v>
      </c>
    </row>
    <row r="95" spans="1:32" x14ac:dyDescent="0.2">
      <c r="A95" s="1" t="s">
        <v>237</v>
      </c>
      <c r="B95" s="1" t="s">
        <v>238</v>
      </c>
      <c r="C95" s="1">
        <v>7028554</v>
      </c>
      <c r="D95" s="1">
        <v>1061311654</v>
      </c>
      <c r="E95" s="1">
        <v>1051076231</v>
      </c>
      <c r="F95" s="1">
        <v>895871386</v>
      </c>
      <c r="G95" s="1" t="s">
        <v>239</v>
      </c>
      <c r="H95" s="1">
        <v>3103078</v>
      </c>
      <c r="I95" s="1">
        <v>465461700</v>
      </c>
      <c r="J95" s="1">
        <v>461023031</v>
      </c>
      <c r="K95" s="1">
        <v>378174533</v>
      </c>
      <c r="L95" s="1">
        <f t="shared" si="4"/>
        <v>10131632</v>
      </c>
      <c r="M95" s="1">
        <f t="shared" si="4"/>
        <v>1526773354</v>
      </c>
      <c r="N95" s="1">
        <f t="shared" si="4"/>
        <v>1512099262</v>
      </c>
      <c r="O95" s="1">
        <f t="shared" si="4"/>
        <v>1274045919</v>
      </c>
      <c r="P95" s="1" t="s">
        <v>238</v>
      </c>
      <c r="Q95" s="1">
        <v>714489082</v>
      </c>
      <c r="R95" s="1">
        <v>391515930</v>
      </c>
      <c r="S95" s="1" t="s">
        <v>239</v>
      </c>
      <c r="T95" s="1">
        <v>300489134</v>
      </c>
      <c r="U95" s="1">
        <v>163443727</v>
      </c>
      <c r="V95" s="3">
        <f t="shared" si="5"/>
        <v>1014978216</v>
      </c>
      <c r="W95" s="3">
        <f t="shared" si="5"/>
        <v>554959657</v>
      </c>
      <c r="X95" s="4">
        <f t="shared" si="6"/>
        <v>0.5467700175744461</v>
      </c>
      <c r="Y95" s="1">
        <v>502287644</v>
      </c>
      <c r="Z95" s="1">
        <v>499327497</v>
      </c>
      <c r="AA95" s="4">
        <f t="shared" si="7"/>
        <v>0.32704755797041501</v>
      </c>
      <c r="AB95" s="2">
        <v>0.72667489019272602</v>
      </c>
      <c r="AC95" s="2">
        <v>1.3041614373919499</v>
      </c>
      <c r="AD95" s="2">
        <v>2.1594307819916101</v>
      </c>
      <c r="AE95" s="2">
        <v>0.51790397221839801</v>
      </c>
      <c r="AF95" s="2">
        <v>0.33651224028710602</v>
      </c>
    </row>
    <row r="96" spans="1:32" x14ac:dyDescent="0.2">
      <c r="A96" s="1" t="s">
        <v>240</v>
      </c>
      <c r="B96" s="1" t="s">
        <v>241</v>
      </c>
      <c r="C96" s="1">
        <v>11948438</v>
      </c>
      <c r="D96" s="1">
        <v>1804214138</v>
      </c>
      <c r="E96" s="1">
        <v>1783024249</v>
      </c>
      <c r="F96" s="1">
        <v>1518173972</v>
      </c>
      <c r="L96" s="1">
        <f t="shared" si="4"/>
        <v>11948438</v>
      </c>
      <c r="M96" s="1">
        <f t="shared" si="4"/>
        <v>1804214138</v>
      </c>
      <c r="N96" s="1">
        <f t="shared" si="4"/>
        <v>1783024249</v>
      </c>
      <c r="O96" s="1">
        <f t="shared" si="4"/>
        <v>1518173972</v>
      </c>
      <c r="P96" s="1" t="s">
        <v>241</v>
      </c>
      <c r="Q96" s="1">
        <v>1201342366</v>
      </c>
      <c r="R96" s="1">
        <v>649823168</v>
      </c>
      <c r="V96" s="3">
        <f t="shared" si="5"/>
        <v>1201342366</v>
      </c>
      <c r="W96" s="3">
        <f t="shared" si="5"/>
        <v>649823168</v>
      </c>
      <c r="X96" s="4">
        <f t="shared" si="6"/>
        <v>0.54091421928592831</v>
      </c>
      <c r="Y96" s="1">
        <v>537884357</v>
      </c>
      <c r="Z96" s="1">
        <v>533947324</v>
      </c>
      <c r="AA96" s="4">
        <f t="shared" si="7"/>
        <v>0.29594454048114771</v>
      </c>
      <c r="AB96" s="2">
        <v>0.77702499418094995</v>
      </c>
      <c r="AC96" s="2">
        <v>1.36845289493761</v>
      </c>
      <c r="AD96" s="2">
        <v>2.2378154094351701</v>
      </c>
      <c r="AE96" s="2">
        <v>0.53617826485543796</v>
      </c>
      <c r="AF96" s="2">
        <v>0.34722479383478799</v>
      </c>
    </row>
    <row r="97" spans="1:32" x14ac:dyDescent="0.2">
      <c r="A97" s="1" t="s">
        <v>242</v>
      </c>
      <c r="B97" s="1" t="s">
        <v>243</v>
      </c>
      <c r="C97" s="1">
        <v>4157586</v>
      </c>
      <c r="D97" s="1">
        <v>627795486</v>
      </c>
      <c r="E97" s="1">
        <v>616964916</v>
      </c>
      <c r="F97" s="1">
        <v>520651389</v>
      </c>
      <c r="G97" s="1" t="s">
        <v>244</v>
      </c>
      <c r="H97" s="1">
        <v>1937524</v>
      </c>
      <c r="I97" s="1">
        <v>290628600</v>
      </c>
      <c r="J97" s="1">
        <v>285327513</v>
      </c>
      <c r="K97" s="1">
        <v>237867064</v>
      </c>
      <c r="L97" s="1">
        <f t="shared" si="4"/>
        <v>6095110</v>
      </c>
      <c r="M97" s="1">
        <f t="shared" si="4"/>
        <v>918424086</v>
      </c>
      <c r="N97" s="1">
        <f t="shared" si="4"/>
        <v>902292429</v>
      </c>
      <c r="O97" s="1">
        <f t="shared" si="4"/>
        <v>758518453</v>
      </c>
      <c r="P97" s="1" t="s">
        <v>243</v>
      </c>
      <c r="Q97" s="1">
        <v>410811049</v>
      </c>
      <c r="R97" s="1">
        <v>223240349</v>
      </c>
      <c r="S97" s="1" t="s">
        <v>244</v>
      </c>
      <c r="T97" s="1">
        <v>186717536</v>
      </c>
      <c r="U97" s="1">
        <v>100528837</v>
      </c>
      <c r="V97" s="3">
        <f t="shared" si="5"/>
        <v>597528585</v>
      </c>
      <c r="W97" s="3">
        <f t="shared" si="5"/>
        <v>323769186</v>
      </c>
      <c r="X97" s="4">
        <f t="shared" si="6"/>
        <v>0.54184719213056565</v>
      </c>
      <c r="Y97" s="1">
        <v>292794211</v>
      </c>
      <c r="Z97" s="1">
        <v>290123836</v>
      </c>
      <c r="AA97" s="4">
        <f t="shared" si="7"/>
        <v>0.31589310474594851</v>
      </c>
      <c r="AB97" s="2">
        <v>0.42222807010950703</v>
      </c>
      <c r="AC97" s="2">
        <v>0.86337195555009705</v>
      </c>
      <c r="AD97" s="2">
        <v>1.63796495170953</v>
      </c>
      <c r="AE97" s="2">
        <v>0.30040098314623898</v>
      </c>
      <c r="AF97" s="2">
        <v>0.25777601020629798</v>
      </c>
    </row>
    <row r="98" spans="1:32" x14ac:dyDescent="0.2">
      <c r="A98" s="1" t="s">
        <v>245</v>
      </c>
      <c r="B98" s="1" t="s">
        <v>246</v>
      </c>
      <c r="C98" s="1">
        <v>6798548</v>
      </c>
      <c r="D98" s="1">
        <v>1026580748</v>
      </c>
      <c r="E98" s="1">
        <v>840802352</v>
      </c>
      <c r="F98" s="1">
        <v>633816792</v>
      </c>
      <c r="G98" s="1" t="s">
        <v>247</v>
      </c>
      <c r="H98" s="1">
        <v>1548438</v>
      </c>
      <c r="I98" s="1">
        <v>232265700</v>
      </c>
      <c r="J98" s="1">
        <v>187520119</v>
      </c>
      <c r="K98" s="1">
        <v>138706836</v>
      </c>
      <c r="L98" s="1">
        <f t="shared" si="4"/>
        <v>8346986</v>
      </c>
      <c r="M98" s="1">
        <f t="shared" si="4"/>
        <v>1258846448</v>
      </c>
      <c r="N98" s="1">
        <f t="shared" si="4"/>
        <v>1028322471</v>
      </c>
      <c r="O98" s="1">
        <f t="shared" si="4"/>
        <v>772523628</v>
      </c>
      <c r="P98" s="1" t="s">
        <v>246</v>
      </c>
      <c r="Q98" s="1">
        <v>507706347</v>
      </c>
      <c r="R98" s="1">
        <v>270941613</v>
      </c>
      <c r="S98" s="1" t="s">
        <v>247</v>
      </c>
      <c r="T98" s="1">
        <v>110477593</v>
      </c>
      <c r="U98" s="1">
        <v>58290749</v>
      </c>
      <c r="V98" s="3">
        <f t="shared" si="5"/>
        <v>618183940</v>
      </c>
      <c r="W98" s="3">
        <f t="shared" si="5"/>
        <v>329232362</v>
      </c>
      <c r="X98" s="4">
        <f t="shared" si="6"/>
        <v>0.53257993405652049</v>
      </c>
      <c r="Y98" s="1">
        <v>305417980</v>
      </c>
      <c r="Z98" s="1">
        <v>278936827</v>
      </c>
      <c r="AA98" s="4">
        <f t="shared" si="7"/>
        <v>0.22158129567205165</v>
      </c>
      <c r="AB98" s="2">
        <v>0.40602766159543702</v>
      </c>
      <c r="AC98" s="2">
        <v>0.83920242450071403</v>
      </c>
      <c r="AD98" s="2">
        <v>1.61232072414877</v>
      </c>
      <c r="AE98" s="2">
        <v>0.29398785129518101</v>
      </c>
      <c r="AF98" s="2">
        <v>0.25182809816558899</v>
      </c>
    </row>
    <row r="99" spans="1:32" x14ac:dyDescent="0.2">
      <c r="A99" s="1" t="s">
        <v>248</v>
      </c>
      <c r="B99" s="1" t="s">
        <v>249</v>
      </c>
      <c r="C99" s="1">
        <v>2075350</v>
      </c>
      <c r="D99" s="1">
        <v>313377850</v>
      </c>
      <c r="E99" s="1">
        <v>308228814</v>
      </c>
      <c r="F99" s="1">
        <v>269959528</v>
      </c>
      <c r="G99" s="1" t="s">
        <v>250</v>
      </c>
      <c r="H99" s="1">
        <v>8506396</v>
      </c>
      <c r="I99" s="1">
        <v>1283773384</v>
      </c>
      <c r="J99" s="1">
        <v>1245307040</v>
      </c>
      <c r="K99" s="1">
        <v>1046669818</v>
      </c>
      <c r="L99" s="1">
        <f t="shared" si="4"/>
        <v>10581746</v>
      </c>
      <c r="M99" s="1">
        <f t="shared" si="4"/>
        <v>1597151234</v>
      </c>
      <c r="N99" s="1">
        <f t="shared" si="4"/>
        <v>1553535854</v>
      </c>
      <c r="O99" s="1">
        <f t="shared" si="4"/>
        <v>1316629346</v>
      </c>
      <c r="P99" s="1" t="s">
        <v>866</v>
      </c>
      <c r="Q99" s="1">
        <f>215602889+776414402</f>
        <v>992017291</v>
      </c>
      <c r="R99" s="1">
        <f>116525808+419843787</f>
        <v>536369595</v>
      </c>
      <c r="S99" s="1" t="s">
        <v>860</v>
      </c>
      <c r="T99" s="1">
        <v>67043142</v>
      </c>
      <c r="U99" s="1">
        <v>35914132</v>
      </c>
      <c r="V99" s="3">
        <f t="shared" si="5"/>
        <v>1059060433</v>
      </c>
      <c r="W99" s="3">
        <f t="shared" si="5"/>
        <v>572283727</v>
      </c>
      <c r="X99" s="4">
        <f t="shared" si="6"/>
        <v>0.54036928315685651</v>
      </c>
      <c r="Y99" s="1">
        <v>512779810</v>
      </c>
      <c r="Z99" s="1">
        <v>503710801</v>
      </c>
      <c r="AA99" s="4">
        <f t="shared" si="7"/>
        <v>0.31538077940088172</v>
      </c>
      <c r="AB99" s="2">
        <v>0.73310118740238095</v>
      </c>
      <c r="AC99" s="2">
        <v>1.33158515092477</v>
      </c>
      <c r="AD99" s="2">
        <v>2.2006421259481201</v>
      </c>
      <c r="AE99" s="2">
        <v>0.50847969293717998</v>
      </c>
      <c r="AF99" s="2">
        <v>0.33313057982402899</v>
      </c>
    </row>
    <row r="100" spans="1:32" x14ac:dyDescent="0.2">
      <c r="A100" s="1" t="s">
        <v>251</v>
      </c>
      <c r="B100" s="1" t="s">
        <v>252</v>
      </c>
      <c r="C100" s="1">
        <v>8258094</v>
      </c>
      <c r="D100" s="1">
        <v>1246972194</v>
      </c>
      <c r="E100" s="1">
        <v>1237224491</v>
      </c>
      <c r="F100" s="1">
        <v>926617296</v>
      </c>
      <c r="G100" s="1" t="s">
        <v>253</v>
      </c>
      <c r="H100" s="1">
        <v>837178</v>
      </c>
      <c r="I100" s="1">
        <v>125576700</v>
      </c>
      <c r="J100" s="1">
        <v>124469348</v>
      </c>
      <c r="K100" s="1">
        <v>104979267</v>
      </c>
      <c r="L100" s="1">
        <f t="shared" si="4"/>
        <v>9095272</v>
      </c>
      <c r="M100" s="1">
        <f t="shared" si="4"/>
        <v>1372548894</v>
      </c>
      <c r="N100" s="1">
        <f t="shared" si="4"/>
        <v>1361693839</v>
      </c>
      <c r="O100" s="1">
        <f t="shared" si="4"/>
        <v>1031596563</v>
      </c>
      <c r="P100" s="1" t="s">
        <v>252</v>
      </c>
      <c r="Q100" s="1">
        <v>737974426</v>
      </c>
      <c r="R100" s="1">
        <v>392672388</v>
      </c>
      <c r="S100" s="1" t="s">
        <v>253</v>
      </c>
      <c r="T100" s="1">
        <v>83158790</v>
      </c>
      <c r="U100" s="1">
        <v>44621550</v>
      </c>
      <c r="V100" s="3">
        <f t="shared" si="5"/>
        <v>821133216</v>
      </c>
      <c r="W100" s="3">
        <f t="shared" si="5"/>
        <v>437293938</v>
      </c>
      <c r="X100" s="4">
        <f t="shared" si="6"/>
        <v>0.53254932266678634</v>
      </c>
      <c r="Y100" s="1">
        <v>405190683</v>
      </c>
      <c r="Z100" s="1">
        <v>403063176</v>
      </c>
      <c r="AA100" s="4">
        <f t="shared" si="7"/>
        <v>0.29366034081697345</v>
      </c>
      <c r="AB100" s="2">
        <v>0.58669200165227198</v>
      </c>
      <c r="AC100" s="2">
        <v>1.09886143074547</v>
      </c>
      <c r="AD100" s="2">
        <v>1.9089254587948199</v>
      </c>
      <c r="AE100" s="2">
        <v>0.34724548116623599</v>
      </c>
      <c r="AF100" s="2">
        <v>0.30734149358704799</v>
      </c>
    </row>
    <row r="101" spans="1:32" x14ac:dyDescent="0.2">
      <c r="A101" s="1" t="s">
        <v>254</v>
      </c>
      <c r="B101" s="1" t="s">
        <v>255</v>
      </c>
      <c r="C101" s="1">
        <v>10334952</v>
      </c>
      <c r="D101" s="1">
        <v>1560577752</v>
      </c>
      <c r="E101" s="1">
        <v>1547228581</v>
      </c>
      <c r="F101" s="1">
        <v>1164763882</v>
      </c>
      <c r="L101" s="1">
        <f t="shared" si="4"/>
        <v>10334952</v>
      </c>
      <c r="M101" s="1">
        <f t="shared" si="4"/>
        <v>1560577752</v>
      </c>
      <c r="N101" s="1">
        <f t="shared" si="4"/>
        <v>1547228581</v>
      </c>
      <c r="O101" s="1">
        <f t="shared" si="4"/>
        <v>1164763882</v>
      </c>
      <c r="P101" s="1" t="s">
        <v>255</v>
      </c>
      <c r="Q101" s="1">
        <v>928917280</v>
      </c>
      <c r="R101" s="1">
        <v>499674250</v>
      </c>
      <c r="V101" s="3">
        <f t="shared" si="5"/>
        <v>928917280</v>
      </c>
      <c r="W101" s="3">
        <f t="shared" si="5"/>
        <v>499674250</v>
      </c>
      <c r="X101" s="4">
        <f t="shared" si="6"/>
        <v>0.53791038315058581</v>
      </c>
      <c r="Y101" s="1">
        <v>467893300</v>
      </c>
      <c r="Z101" s="1">
        <v>465208957</v>
      </c>
      <c r="AA101" s="4">
        <f t="shared" si="7"/>
        <v>0.29810046721722072</v>
      </c>
      <c r="AB101" s="2">
        <v>0.67713019861111601</v>
      </c>
      <c r="AC101" s="2">
        <v>1.2306194625584499</v>
      </c>
      <c r="AD101" s="2">
        <v>2.0669330008710101</v>
      </c>
      <c r="AE101" s="2">
        <v>0.50026114109535702</v>
      </c>
      <c r="AF101" s="2">
        <v>0.32760142603848402</v>
      </c>
    </row>
    <row r="102" spans="1:32" x14ac:dyDescent="0.2">
      <c r="A102" s="1" t="s">
        <v>256</v>
      </c>
      <c r="B102" s="1" t="s">
        <v>257</v>
      </c>
      <c r="C102" s="1">
        <v>6426978</v>
      </c>
      <c r="D102" s="1">
        <v>970473678</v>
      </c>
      <c r="E102" s="1">
        <v>959813274</v>
      </c>
      <c r="F102" s="1">
        <v>722854870</v>
      </c>
      <c r="G102" s="1" t="s">
        <v>258</v>
      </c>
      <c r="H102" s="1">
        <v>669132</v>
      </c>
      <c r="I102" s="1">
        <v>100369800</v>
      </c>
      <c r="J102" s="1">
        <v>99046349</v>
      </c>
      <c r="K102" s="1">
        <v>84161934</v>
      </c>
      <c r="L102" s="1">
        <f t="shared" si="4"/>
        <v>7096110</v>
      </c>
      <c r="M102" s="1">
        <f t="shared" si="4"/>
        <v>1070843478</v>
      </c>
      <c r="N102" s="1">
        <f t="shared" si="4"/>
        <v>1058859623</v>
      </c>
      <c r="O102" s="1">
        <f t="shared" si="4"/>
        <v>807016804</v>
      </c>
      <c r="P102" s="1" t="s">
        <v>257</v>
      </c>
      <c r="Q102" s="1">
        <v>575479570</v>
      </c>
      <c r="R102" s="1">
        <v>306975535</v>
      </c>
      <c r="S102" s="1" t="s">
        <v>258</v>
      </c>
      <c r="T102" s="1">
        <v>66786907</v>
      </c>
      <c r="U102" s="1">
        <v>35853064</v>
      </c>
      <c r="V102" s="3">
        <f t="shared" si="5"/>
        <v>642266477</v>
      </c>
      <c r="W102" s="3">
        <f t="shared" si="5"/>
        <v>342828599</v>
      </c>
      <c r="X102" s="4">
        <f t="shared" si="6"/>
        <v>0.5337793755036665</v>
      </c>
      <c r="Y102" s="1">
        <v>301841261</v>
      </c>
      <c r="Z102" s="1">
        <v>299556834</v>
      </c>
      <c r="AA102" s="4">
        <f t="shared" si="7"/>
        <v>0.27973914036389175</v>
      </c>
      <c r="AB102" s="2">
        <v>0.43604541014236098</v>
      </c>
      <c r="AC102" s="2">
        <v>0.89013520550209202</v>
      </c>
      <c r="AD102" s="2">
        <v>1.6695496232567599</v>
      </c>
      <c r="AE102" s="2">
        <v>0.302964914194645</v>
      </c>
      <c r="AF102" s="2">
        <v>0.26117547155718701</v>
      </c>
    </row>
    <row r="103" spans="1:32" x14ac:dyDescent="0.2">
      <c r="A103" s="1" t="s">
        <v>259</v>
      </c>
      <c r="B103" s="1" t="s">
        <v>260</v>
      </c>
      <c r="C103" s="1">
        <v>8527306</v>
      </c>
      <c r="D103" s="1">
        <v>1287623206</v>
      </c>
      <c r="E103" s="1">
        <v>1265705198</v>
      </c>
      <c r="F103" s="1">
        <v>1070921298</v>
      </c>
      <c r="G103" s="1" t="s">
        <v>261</v>
      </c>
      <c r="H103" s="1">
        <v>417662</v>
      </c>
      <c r="I103" s="1">
        <v>62649300</v>
      </c>
      <c r="J103" s="1">
        <v>61618901</v>
      </c>
      <c r="K103" s="1">
        <v>51599918</v>
      </c>
      <c r="L103" s="1">
        <f t="shared" si="4"/>
        <v>8944968</v>
      </c>
      <c r="M103" s="1">
        <f t="shared" si="4"/>
        <v>1350272506</v>
      </c>
      <c r="N103" s="1">
        <f t="shared" si="4"/>
        <v>1327324099</v>
      </c>
      <c r="O103" s="1">
        <f t="shared" si="4"/>
        <v>1122521216</v>
      </c>
      <c r="P103" s="1" t="s">
        <v>260</v>
      </c>
      <c r="Q103" s="1">
        <v>855091428</v>
      </c>
      <c r="R103" s="1">
        <v>467021599</v>
      </c>
      <c r="S103" s="1" t="s">
        <v>261</v>
      </c>
      <c r="T103" s="1">
        <v>40960215</v>
      </c>
      <c r="U103" s="1">
        <v>22281053</v>
      </c>
      <c r="V103" s="3">
        <f t="shared" si="5"/>
        <v>896051643</v>
      </c>
      <c r="W103" s="3">
        <f t="shared" si="5"/>
        <v>489302652</v>
      </c>
      <c r="X103" s="4">
        <f t="shared" si="6"/>
        <v>0.54606523610827196</v>
      </c>
      <c r="Y103" s="1">
        <v>449542213</v>
      </c>
      <c r="Z103" s="1">
        <v>445258271</v>
      </c>
      <c r="AA103" s="4">
        <f t="shared" si="7"/>
        <v>0.32975437848395323</v>
      </c>
      <c r="AB103" s="2">
        <v>0.647949833678098</v>
      </c>
      <c r="AC103" s="2">
        <v>1.1876758448276299</v>
      </c>
      <c r="AD103" s="2">
        <v>2.0145101172039701</v>
      </c>
      <c r="AE103" s="2">
        <v>0.49216809254397498</v>
      </c>
      <c r="AF103" s="2">
        <v>0.32164138970778999</v>
      </c>
    </row>
    <row r="104" spans="1:32" x14ac:dyDescent="0.2">
      <c r="A104" s="1" t="s">
        <v>262</v>
      </c>
      <c r="B104" s="1" t="s">
        <v>263</v>
      </c>
      <c r="C104" s="1">
        <v>3304420</v>
      </c>
      <c r="D104" s="1">
        <v>498967420</v>
      </c>
      <c r="E104" s="1">
        <v>493003460</v>
      </c>
      <c r="F104" s="1">
        <v>441133964</v>
      </c>
      <c r="G104" s="1" t="s">
        <v>264</v>
      </c>
      <c r="H104" s="1">
        <v>6604192</v>
      </c>
      <c r="I104" s="1">
        <v>990628800</v>
      </c>
      <c r="J104" s="1">
        <v>979629650</v>
      </c>
      <c r="K104" s="1">
        <v>824192438</v>
      </c>
      <c r="L104" s="1">
        <f t="shared" si="4"/>
        <v>9908612</v>
      </c>
      <c r="M104" s="1">
        <f t="shared" si="4"/>
        <v>1489596220</v>
      </c>
      <c r="N104" s="1">
        <f t="shared" si="4"/>
        <v>1472633110</v>
      </c>
      <c r="O104" s="1">
        <f t="shared" si="4"/>
        <v>1265326402</v>
      </c>
      <c r="P104" s="1" t="s">
        <v>263</v>
      </c>
      <c r="Q104" s="1">
        <v>353140848</v>
      </c>
      <c r="R104" s="1">
        <v>195854434</v>
      </c>
      <c r="S104" s="1" t="s">
        <v>264</v>
      </c>
      <c r="T104" s="1">
        <v>656400653</v>
      </c>
      <c r="U104" s="1">
        <v>361187681</v>
      </c>
      <c r="V104" s="3">
        <f t="shared" si="5"/>
        <v>1009541501</v>
      </c>
      <c r="W104" s="3">
        <f t="shared" si="5"/>
        <v>557042115</v>
      </c>
      <c r="X104" s="4">
        <f t="shared" si="6"/>
        <v>0.55177733104406568</v>
      </c>
      <c r="Y104" s="1">
        <v>532001163</v>
      </c>
      <c r="Z104" s="1">
        <v>528946223</v>
      </c>
      <c r="AA104" s="4">
        <f t="shared" si="7"/>
        <v>0.35509369310832434</v>
      </c>
      <c r="AB104" s="2">
        <v>0.76972851702340095</v>
      </c>
      <c r="AC104" s="2">
        <v>1.34841412834386</v>
      </c>
      <c r="AD104" s="2">
        <v>2.2214022340378299</v>
      </c>
      <c r="AE104" s="2">
        <v>0.53456689909543997</v>
      </c>
      <c r="AF104" s="2">
        <v>0.34650569141802701</v>
      </c>
    </row>
    <row r="105" spans="1:32" x14ac:dyDescent="0.2">
      <c r="A105" s="1" t="s">
        <v>265</v>
      </c>
      <c r="B105" s="1" t="s">
        <v>266</v>
      </c>
      <c r="C105" s="1">
        <v>2647758</v>
      </c>
      <c r="D105" s="1">
        <v>399811458</v>
      </c>
      <c r="E105" s="1">
        <v>393344911</v>
      </c>
      <c r="F105" s="1">
        <v>286277478</v>
      </c>
      <c r="G105" s="1" t="s">
        <v>267</v>
      </c>
      <c r="H105" s="1">
        <v>4874046</v>
      </c>
      <c r="I105" s="1">
        <v>731106900</v>
      </c>
      <c r="J105" s="1">
        <v>718292087</v>
      </c>
      <c r="K105" s="1">
        <v>600048492</v>
      </c>
      <c r="L105" s="1">
        <f t="shared" si="4"/>
        <v>7521804</v>
      </c>
      <c r="M105" s="1">
        <f t="shared" si="4"/>
        <v>1130918358</v>
      </c>
      <c r="N105" s="1">
        <f t="shared" si="4"/>
        <v>1111636998</v>
      </c>
      <c r="O105" s="1">
        <f t="shared" si="4"/>
        <v>886325970</v>
      </c>
      <c r="P105" s="1" t="s">
        <v>266</v>
      </c>
      <c r="Q105" s="1">
        <v>228554483</v>
      </c>
      <c r="R105" s="1">
        <v>122308939</v>
      </c>
      <c r="S105" s="1" t="s">
        <v>267</v>
      </c>
      <c r="T105" s="1">
        <v>477522725</v>
      </c>
      <c r="U105" s="1">
        <v>259067888</v>
      </c>
      <c r="V105" s="3">
        <f t="shared" si="5"/>
        <v>706077208</v>
      </c>
      <c r="W105" s="3">
        <f t="shared" si="5"/>
        <v>381376827</v>
      </c>
      <c r="X105" s="4">
        <f t="shared" si="6"/>
        <v>0.5401347369365872</v>
      </c>
      <c r="Y105" s="1">
        <v>363352657</v>
      </c>
      <c r="Z105" s="1">
        <v>359851258</v>
      </c>
      <c r="AA105" s="4">
        <f t="shared" si="7"/>
        <v>0.3181938426009705</v>
      </c>
      <c r="AB105" s="2">
        <v>0.52374217399145695</v>
      </c>
      <c r="AC105" s="2">
        <v>1.0065272879243301</v>
      </c>
      <c r="AD105" s="2">
        <v>1.80113114922018</v>
      </c>
      <c r="AE105" s="2">
        <v>0.333334768529221</v>
      </c>
      <c r="AF105" s="2">
        <v>0.29078514033700598</v>
      </c>
    </row>
    <row r="106" spans="1:32" x14ac:dyDescent="0.2">
      <c r="A106" s="1" t="s">
        <v>268</v>
      </c>
      <c r="B106" s="1" t="s">
        <v>269</v>
      </c>
      <c r="C106" s="1">
        <v>19612438</v>
      </c>
      <c r="D106" s="1">
        <v>2941865700</v>
      </c>
      <c r="E106" s="1">
        <v>2914713983</v>
      </c>
      <c r="F106" s="1">
        <v>2450778370</v>
      </c>
      <c r="L106" s="1">
        <f t="shared" si="4"/>
        <v>19612438</v>
      </c>
      <c r="M106" s="1">
        <f t="shared" si="4"/>
        <v>2941865700</v>
      </c>
      <c r="N106" s="1">
        <f t="shared" si="4"/>
        <v>2914713983</v>
      </c>
      <c r="O106" s="1">
        <f t="shared" si="4"/>
        <v>2450778370</v>
      </c>
      <c r="P106" s="1" t="s">
        <v>269</v>
      </c>
      <c r="Q106" s="1">
        <v>1949923756</v>
      </c>
      <c r="R106" s="1">
        <v>1069780829</v>
      </c>
      <c r="V106" s="3">
        <f t="shared" si="5"/>
        <v>1949923756</v>
      </c>
      <c r="W106" s="3">
        <f t="shared" si="5"/>
        <v>1069780829</v>
      </c>
      <c r="X106" s="4">
        <f t="shared" si="6"/>
        <v>0.54862700436785694</v>
      </c>
      <c r="Y106" s="1">
        <v>990289473</v>
      </c>
      <c r="Z106" s="1">
        <v>984600732</v>
      </c>
      <c r="AA106" s="4">
        <f t="shared" si="7"/>
        <v>0.33468581927448288</v>
      </c>
      <c r="AB106" s="2">
        <v>1.43293161879428</v>
      </c>
      <c r="AC106" s="2">
        <v>2.2834755885117999</v>
      </c>
      <c r="AD106" s="2">
        <v>3.4304371079229998</v>
      </c>
      <c r="AE106" s="2">
        <v>0.99047911623728102</v>
      </c>
      <c r="AF106" s="2">
        <v>0.41771108862034101</v>
      </c>
    </row>
    <row r="107" spans="1:32" x14ac:dyDescent="0.2">
      <c r="A107" s="1" t="s">
        <v>270</v>
      </c>
      <c r="B107" s="1" t="s">
        <v>271</v>
      </c>
      <c r="C107" s="1">
        <v>9050544</v>
      </c>
      <c r="D107" s="1">
        <v>1366632144</v>
      </c>
      <c r="E107" s="1">
        <v>1334148295</v>
      </c>
      <c r="F107" s="1">
        <v>1130209530</v>
      </c>
      <c r="G107" s="1" t="s">
        <v>272</v>
      </c>
      <c r="H107" s="1">
        <v>202474</v>
      </c>
      <c r="I107" s="1">
        <v>30371100</v>
      </c>
      <c r="J107" s="1">
        <v>29576549</v>
      </c>
      <c r="K107" s="1">
        <v>24796865</v>
      </c>
      <c r="L107" s="1">
        <f t="shared" si="4"/>
        <v>9253018</v>
      </c>
      <c r="M107" s="1">
        <f t="shared" si="4"/>
        <v>1397003244</v>
      </c>
      <c r="N107" s="1">
        <f t="shared" si="4"/>
        <v>1363724844</v>
      </c>
      <c r="O107" s="1">
        <f t="shared" si="4"/>
        <v>1155006395</v>
      </c>
      <c r="P107" s="1" t="s">
        <v>271</v>
      </c>
      <c r="Q107" s="1">
        <v>903414477</v>
      </c>
      <c r="R107" s="1">
        <v>493129409</v>
      </c>
      <c r="S107" s="1" t="s">
        <v>272</v>
      </c>
      <c r="T107" s="1">
        <v>19732098</v>
      </c>
      <c r="U107" s="1">
        <v>10656701</v>
      </c>
      <c r="V107" s="3">
        <f t="shared" si="5"/>
        <v>923146575</v>
      </c>
      <c r="W107" s="3">
        <f t="shared" si="5"/>
        <v>503786110</v>
      </c>
      <c r="X107" s="4">
        <f t="shared" si="6"/>
        <v>0.54572710731229224</v>
      </c>
      <c r="Y107" s="1">
        <v>445563550</v>
      </c>
      <c r="Z107" s="1">
        <v>438365246</v>
      </c>
      <c r="AA107" s="4">
        <f t="shared" si="7"/>
        <v>0.31378971228788355</v>
      </c>
      <c r="AB107" s="2">
        <v>0.63797170366568301</v>
      </c>
      <c r="AC107" s="2">
        <v>1.1763821421823699</v>
      </c>
      <c r="AD107" s="2">
        <v>2.0029903073612099</v>
      </c>
      <c r="AE107" s="2">
        <v>0.354525193663218</v>
      </c>
      <c r="AF107" s="2">
        <v>0.31850963098568302</v>
      </c>
    </row>
    <row r="108" spans="1:32" x14ac:dyDescent="0.2">
      <c r="A108" s="1" t="s">
        <v>273</v>
      </c>
      <c r="B108" s="1" t="s">
        <v>274</v>
      </c>
      <c r="C108" s="1">
        <v>38033076</v>
      </c>
      <c r="D108" s="1">
        <v>5742994476</v>
      </c>
      <c r="E108" s="1">
        <v>5691962694</v>
      </c>
      <c r="F108" s="1">
        <v>5110134470</v>
      </c>
      <c r="L108" s="1">
        <f t="shared" si="4"/>
        <v>38033076</v>
      </c>
      <c r="M108" s="1">
        <f t="shared" si="4"/>
        <v>5742994476</v>
      </c>
      <c r="N108" s="1">
        <f t="shared" si="4"/>
        <v>5691962694</v>
      </c>
      <c r="O108" s="1">
        <f t="shared" si="4"/>
        <v>5110134470</v>
      </c>
      <c r="P108" s="1" t="s">
        <v>274</v>
      </c>
      <c r="Q108" s="1">
        <v>4100023523</v>
      </c>
      <c r="R108" s="1">
        <v>2300952151</v>
      </c>
      <c r="V108" s="3">
        <f t="shared" si="5"/>
        <v>4100023523</v>
      </c>
      <c r="W108" s="3">
        <f t="shared" si="5"/>
        <v>2300952151</v>
      </c>
      <c r="X108" s="4">
        <f t="shared" si="6"/>
        <v>0.56120462189845832</v>
      </c>
      <c r="Y108" s="1">
        <v>2077276716</v>
      </c>
      <c r="Z108" s="1">
        <v>2067802248</v>
      </c>
      <c r="AA108" s="4">
        <f t="shared" si="7"/>
        <v>0.36005645776630207</v>
      </c>
      <c r="AB108" s="2">
        <v>3.0087101267276601</v>
      </c>
      <c r="AC108" s="2">
        <v>4.3432196841326602</v>
      </c>
      <c r="AD108" s="2">
        <v>6.4206771198070003</v>
      </c>
      <c r="AE108" s="2">
        <v>2.35333717781615</v>
      </c>
      <c r="AF108" s="2">
        <v>0.46859701408208698</v>
      </c>
    </row>
    <row r="109" spans="1:32" x14ac:dyDescent="0.2">
      <c r="A109" s="1" t="s">
        <v>275</v>
      </c>
      <c r="B109" s="1" t="s">
        <v>276</v>
      </c>
      <c r="C109" s="1">
        <v>5116712</v>
      </c>
      <c r="D109" s="1">
        <v>772623512</v>
      </c>
      <c r="E109" s="1">
        <v>678827312</v>
      </c>
      <c r="F109" s="1">
        <v>536055624</v>
      </c>
      <c r="G109" s="1" t="s">
        <v>277</v>
      </c>
      <c r="H109" s="1">
        <v>2443188</v>
      </c>
      <c r="I109" s="1">
        <v>366478200</v>
      </c>
      <c r="J109" s="1">
        <v>315963437</v>
      </c>
      <c r="K109" s="1">
        <v>243672397</v>
      </c>
      <c r="L109" s="1">
        <f t="shared" si="4"/>
        <v>7559900</v>
      </c>
      <c r="M109" s="1">
        <f t="shared" si="4"/>
        <v>1139101712</v>
      </c>
      <c r="N109" s="1">
        <f t="shared" si="4"/>
        <v>994790749</v>
      </c>
      <c r="O109" s="1">
        <f t="shared" si="4"/>
        <v>779728021</v>
      </c>
      <c r="P109" s="1" t="s">
        <v>276</v>
      </c>
      <c r="Q109" s="1">
        <v>427553963</v>
      </c>
      <c r="R109" s="1">
        <v>227641207</v>
      </c>
      <c r="S109" s="1" t="s">
        <v>277</v>
      </c>
      <c r="T109" s="1">
        <v>193236059</v>
      </c>
      <c r="U109" s="1">
        <v>101838894</v>
      </c>
      <c r="V109" s="3">
        <f t="shared" si="5"/>
        <v>620790022</v>
      </c>
      <c r="W109" s="3">
        <f t="shared" si="5"/>
        <v>329480101</v>
      </c>
      <c r="X109" s="4">
        <f t="shared" si="6"/>
        <v>0.53074322931047369</v>
      </c>
      <c r="Y109" s="1">
        <v>298599903</v>
      </c>
      <c r="Z109" s="1">
        <v>282391419</v>
      </c>
      <c r="AA109" s="4">
        <f t="shared" si="7"/>
        <v>0.24790711490037687</v>
      </c>
      <c r="AB109" s="2">
        <v>0.41103895543986402</v>
      </c>
      <c r="AC109" s="2">
        <v>0.847563072049488</v>
      </c>
      <c r="AD109" s="2">
        <v>1.6140218565829301</v>
      </c>
      <c r="AE109" s="2">
        <v>0.29753285820965603</v>
      </c>
      <c r="AF109" s="2">
        <v>0.25466752743381299</v>
      </c>
    </row>
    <row r="110" spans="1:32" x14ac:dyDescent="0.2">
      <c r="A110" s="1" t="s">
        <v>278</v>
      </c>
      <c r="B110" s="1" t="s">
        <v>279</v>
      </c>
      <c r="C110" s="1">
        <v>6897444</v>
      </c>
      <c r="D110" s="1">
        <v>1041514044</v>
      </c>
      <c r="E110" s="1">
        <v>1016820610</v>
      </c>
      <c r="F110" s="1">
        <v>755803735</v>
      </c>
      <c r="G110" s="1" t="s">
        <v>280</v>
      </c>
      <c r="H110" s="1">
        <v>2871968</v>
      </c>
      <c r="I110" s="1">
        <v>430795200</v>
      </c>
      <c r="J110" s="1">
        <v>419345345</v>
      </c>
      <c r="K110" s="1">
        <v>351947132</v>
      </c>
      <c r="L110" s="1">
        <f t="shared" si="4"/>
        <v>9769412</v>
      </c>
      <c r="M110" s="1">
        <f t="shared" si="4"/>
        <v>1472309244</v>
      </c>
      <c r="N110" s="1">
        <f t="shared" si="4"/>
        <v>1436165955</v>
      </c>
      <c r="O110" s="1">
        <f t="shared" si="4"/>
        <v>1107750867</v>
      </c>
      <c r="P110" s="1" t="s">
        <v>279</v>
      </c>
      <c r="Q110" s="1">
        <v>606162801</v>
      </c>
      <c r="R110" s="1">
        <v>333617773</v>
      </c>
      <c r="S110" s="1" t="s">
        <v>280</v>
      </c>
      <c r="T110" s="1">
        <v>281576870</v>
      </c>
      <c r="U110" s="1">
        <v>156456538</v>
      </c>
      <c r="V110" s="3">
        <f t="shared" si="5"/>
        <v>887739671</v>
      </c>
      <c r="W110" s="3">
        <f t="shared" si="5"/>
        <v>490074311</v>
      </c>
      <c r="X110" s="4">
        <f t="shared" si="6"/>
        <v>0.55204732536955647</v>
      </c>
      <c r="Y110" s="1">
        <v>466886676</v>
      </c>
      <c r="Z110" s="1">
        <v>460872917</v>
      </c>
      <c r="AA110" s="4">
        <f t="shared" si="7"/>
        <v>0.31302725217420424</v>
      </c>
      <c r="AB110" s="2">
        <v>0.67081002179843596</v>
      </c>
      <c r="AC110" s="2">
        <v>1.2484713348679599</v>
      </c>
      <c r="AD110" s="2">
        <v>2.0916100520383898</v>
      </c>
      <c r="AE110" s="2">
        <v>0.48714428397450898</v>
      </c>
      <c r="AF110" s="2">
        <v>0.32071466722238401</v>
      </c>
    </row>
    <row r="111" spans="1:32" x14ac:dyDescent="0.2">
      <c r="A111" s="1" t="s">
        <v>281</v>
      </c>
      <c r="B111" s="1" t="s">
        <v>282</v>
      </c>
      <c r="C111" s="1">
        <v>16272830</v>
      </c>
      <c r="D111" s="1">
        <v>2457197330</v>
      </c>
      <c r="E111" s="1">
        <v>2377455130</v>
      </c>
      <c r="F111" s="1">
        <v>1758531918</v>
      </c>
      <c r="L111" s="1">
        <f t="shared" si="4"/>
        <v>16272830</v>
      </c>
      <c r="M111" s="1">
        <f t="shared" si="4"/>
        <v>2457197330</v>
      </c>
      <c r="N111" s="1">
        <f t="shared" si="4"/>
        <v>2377455130</v>
      </c>
      <c r="O111" s="1">
        <f t="shared" si="4"/>
        <v>1758531918</v>
      </c>
      <c r="P111" s="1" t="s">
        <v>282</v>
      </c>
      <c r="Q111" s="1">
        <v>1412540028</v>
      </c>
      <c r="R111" s="1">
        <v>762747724</v>
      </c>
      <c r="V111" s="3">
        <f t="shared" si="5"/>
        <v>1412540028</v>
      </c>
      <c r="W111" s="3">
        <f t="shared" si="5"/>
        <v>762747724</v>
      </c>
      <c r="X111" s="4">
        <f t="shared" si="6"/>
        <v>0.53998308641204751</v>
      </c>
      <c r="Y111" s="1">
        <v>703155440</v>
      </c>
      <c r="Z111" s="1">
        <v>691496008</v>
      </c>
      <c r="AA111" s="4">
        <f t="shared" si="7"/>
        <v>0.28141655517752007</v>
      </c>
      <c r="AB111" s="2">
        <v>1.0065145743670501</v>
      </c>
      <c r="AC111" s="2">
        <v>1.6675007393903101</v>
      </c>
      <c r="AD111" s="2">
        <v>2.6260359419947701</v>
      </c>
      <c r="AE111" s="2">
        <v>0.74165555838188701</v>
      </c>
      <c r="AF111" s="2">
        <v>0.38328286306763198</v>
      </c>
    </row>
    <row r="112" spans="1:32" x14ac:dyDescent="0.2">
      <c r="A112" s="1" t="s">
        <v>283</v>
      </c>
      <c r="B112" s="1" t="s">
        <v>284</v>
      </c>
      <c r="C112" s="1">
        <v>4282554</v>
      </c>
      <c r="D112" s="1">
        <v>646665654</v>
      </c>
      <c r="E112" s="1">
        <v>490557940</v>
      </c>
      <c r="F112" s="1">
        <v>346635726</v>
      </c>
      <c r="G112" s="1" t="s">
        <v>285</v>
      </c>
      <c r="H112" s="1">
        <v>1954354</v>
      </c>
      <c r="I112" s="1">
        <v>293153100</v>
      </c>
      <c r="J112" s="1">
        <v>219086575</v>
      </c>
      <c r="K112" s="1">
        <v>151511825</v>
      </c>
      <c r="L112" s="1">
        <f t="shared" si="4"/>
        <v>6236908</v>
      </c>
      <c r="M112" s="1">
        <f t="shared" si="4"/>
        <v>939818754</v>
      </c>
      <c r="N112" s="1">
        <f t="shared" si="4"/>
        <v>709644515</v>
      </c>
      <c r="O112" s="1">
        <f t="shared" si="4"/>
        <v>498147551</v>
      </c>
      <c r="P112" s="1" t="s">
        <v>284</v>
      </c>
      <c r="Q112" s="1">
        <v>283818944</v>
      </c>
      <c r="R112" s="1">
        <v>153270257</v>
      </c>
      <c r="S112" s="1" t="s">
        <v>285</v>
      </c>
      <c r="T112" s="1">
        <v>123175239</v>
      </c>
      <c r="U112" s="1">
        <v>65730087</v>
      </c>
      <c r="V112" s="3">
        <f t="shared" si="5"/>
        <v>406994183</v>
      </c>
      <c r="W112" s="3">
        <f t="shared" si="5"/>
        <v>219000344</v>
      </c>
      <c r="X112" s="4">
        <f t="shared" si="6"/>
        <v>0.53809207391055025</v>
      </c>
      <c r="Y112" s="1">
        <v>215007200</v>
      </c>
      <c r="Z112" s="1">
        <v>191425414</v>
      </c>
      <c r="AA112" s="4">
        <f t="shared" si="7"/>
        <v>0.20368333062653482</v>
      </c>
      <c r="AB112" s="2">
        <v>0.27869298658513098</v>
      </c>
      <c r="AC112" s="2">
        <v>0.67367003053165497</v>
      </c>
      <c r="AD112" s="2">
        <v>1.45588385273582</v>
      </c>
      <c r="AE112" s="2">
        <v>0.13809920246260499</v>
      </c>
      <c r="AF112" s="2">
        <v>0.191425288536196</v>
      </c>
    </row>
    <row r="113" spans="1:32" x14ac:dyDescent="0.2">
      <c r="A113" s="18" t="s">
        <v>286</v>
      </c>
      <c r="B113" s="1" t="s">
        <v>287</v>
      </c>
      <c r="C113" s="1">
        <v>19035638</v>
      </c>
      <c r="D113" s="1">
        <v>2874381338</v>
      </c>
      <c r="E113" s="1">
        <v>2847630848</v>
      </c>
      <c r="F113" s="1">
        <v>2565685167</v>
      </c>
      <c r="L113" s="1">
        <f t="shared" si="4"/>
        <v>19035638</v>
      </c>
      <c r="M113" s="1">
        <f t="shared" si="4"/>
        <v>2874381338</v>
      </c>
      <c r="N113" s="1">
        <f t="shared" si="4"/>
        <v>2847630848</v>
      </c>
      <c r="O113" s="1">
        <f t="shared" si="4"/>
        <v>2565685167</v>
      </c>
      <c r="P113" s="1" t="s">
        <v>287</v>
      </c>
      <c r="Q113" s="1">
        <v>2051204655</v>
      </c>
      <c r="R113" s="1">
        <v>1152338019</v>
      </c>
      <c r="V113" s="3">
        <f t="shared" si="5"/>
        <v>2051204655</v>
      </c>
      <c r="W113" s="3">
        <f t="shared" si="5"/>
        <v>1152338019</v>
      </c>
      <c r="X113" s="4">
        <f t="shared" si="6"/>
        <v>0.56178598083378473</v>
      </c>
      <c r="Y113" s="1">
        <v>1078023525</v>
      </c>
      <c r="Z113" s="1">
        <v>1073467572</v>
      </c>
      <c r="AA113" s="4">
        <f t="shared" si="7"/>
        <v>0.37346038878297227</v>
      </c>
      <c r="AB113" s="2">
        <v>1.5618459681607699</v>
      </c>
      <c r="AC113" s="2">
        <v>2.4383832282214302</v>
      </c>
      <c r="AD113" s="2">
        <v>3.68595657076987</v>
      </c>
      <c r="AE113" s="2">
        <v>1.1799433664913199</v>
      </c>
      <c r="AF113" s="2">
        <v>0.42372880368301802</v>
      </c>
    </row>
    <row r="114" spans="1:32" x14ac:dyDescent="0.2">
      <c r="A114" s="1" t="s">
        <v>288</v>
      </c>
      <c r="B114" s="1" t="s">
        <v>289</v>
      </c>
      <c r="C114" s="1">
        <v>22116866</v>
      </c>
      <c r="D114" s="1">
        <v>3339646766</v>
      </c>
      <c r="E114" s="1">
        <v>3305291585</v>
      </c>
      <c r="F114" s="1">
        <v>2965353817</v>
      </c>
      <c r="L114" s="1">
        <f t="shared" si="4"/>
        <v>22116866</v>
      </c>
      <c r="M114" s="1">
        <f t="shared" si="4"/>
        <v>3339646766</v>
      </c>
      <c r="N114" s="1">
        <f t="shared" si="4"/>
        <v>3305291585</v>
      </c>
      <c r="O114" s="1">
        <f t="shared" si="4"/>
        <v>2965353817</v>
      </c>
      <c r="P114" s="1" t="s">
        <v>289</v>
      </c>
      <c r="Q114" s="1">
        <v>2371447316</v>
      </c>
      <c r="R114" s="1">
        <v>1317976682</v>
      </c>
      <c r="V114" s="3">
        <f t="shared" si="5"/>
        <v>2371447316</v>
      </c>
      <c r="W114" s="3">
        <f t="shared" si="5"/>
        <v>1317976682</v>
      </c>
      <c r="X114" s="4">
        <f t="shared" si="6"/>
        <v>0.55576890665362777</v>
      </c>
      <c r="Y114" s="1">
        <v>1215845264</v>
      </c>
      <c r="Z114" s="1">
        <v>1209809382</v>
      </c>
      <c r="AA114" s="4">
        <f t="shared" si="7"/>
        <v>0.36225668963458274</v>
      </c>
      <c r="AB114" s="2">
        <v>1.7602906524989901</v>
      </c>
      <c r="AC114" s="2">
        <v>2.6915706156391699</v>
      </c>
      <c r="AD114" s="2">
        <v>4.04001480670932</v>
      </c>
      <c r="AE114" s="2">
        <v>1.3977189682372</v>
      </c>
      <c r="AF114" s="2">
        <v>0.43571391114102898</v>
      </c>
    </row>
    <row r="115" spans="1:32" x14ac:dyDescent="0.2">
      <c r="A115" s="1" t="s">
        <v>290</v>
      </c>
      <c r="B115" s="1" t="s">
        <v>291</v>
      </c>
      <c r="C115" s="1">
        <v>24624038</v>
      </c>
      <c r="D115" s="1">
        <v>3718229738</v>
      </c>
      <c r="E115" s="1">
        <v>3676152787</v>
      </c>
      <c r="F115" s="1">
        <v>3227654062</v>
      </c>
      <c r="L115" s="1">
        <f t="shared" si="4"/>
        <v>24624038</v>
      </c>
      <c r="M115" s="1">
        <f t="shared" si="4"/>
        <v>3718229738</v>
      </c>
      <c r="N115" s="1">
        <f t="shared" si="4"/>
        <v>3676152787</v>
      </c>
      <c r="O115" s="1">
        <f t="shared" si="4"/>
        <v>3227654062</v>
      </c>
      <c r="P115" s="1" t="s">
        <v>291</v>
      </c>
      <c r="Q115" s="1">
        <v>2590089889</v>
      </c>
      <c r="R115" s="1">
        <v>1432685234</v>
      </c>
      <c r="V115" s="3">
        <f t="shared" si="5"/>
        <v>2590089889</v>
      </c>
      <c r="W115" s="3">
        <f t="shared" si="5"/>
        <v>1432685234</v>
      </c>
      <c r="X115" s="4">
        <f t="shared" si="6"/>
        <v>0.55314112459361053</v>
      </c>
      <c r="Y115" s="1">
        <v>1284803418</v>
      </c>
      <c r="Z115" s="1">
        <v>1276220249</v>
      </c>
      <c r="AA115" s="4">
        <f t="shared" si="7"/>
        <v>0.3432332961993001</v>
      </c>
      <c r="AB115" s="2">
        <v>1.8569994367266001</v>
      </c>
      <c r="AC115" s="2">
        <v>2.8440663011380201</v>
      </c>
      <c r="AD115" s="2">
        <v>4.21092476375191</v>
      </c>
      <c r="AE115" s="2">
        <v>1.4254164254725801</v>
      </c>
      <c r="AF115" s="2">
        <v>0.44099563419242999</v>
      </c>
    </row>
    <row r="116" spans="1:32" x14ac:dyDescent="0.2">
      <c r="A116" s="1" t="s">
        <v>292</v>
      </c>
      <c r="B116" s="1" t="s">
        <v>293</v>
      </c>
      <c r="C116" s="1">
        <v>16880640</v>
      </c>
      <c r="D116" s="1">
        <v>2548976640</v>
      </c>
      <c r="E116" s="1">
        <v>2523681834</v>
      </c>
      <c r="F116" s="1">
        <v>2264501098</v>
      </c>
      <c r="L116" s="1">
        <f t="shared" si="4"/>
        <v>16880640</v>
      </c>
      <c r="M116" s="1">
        <f t="shared" si="4"/>
        <v>2548976640</v>
      </c>
      <c r="N116" s="1">
        <f t="shared" si="4"/>
        <v>2523681834</v>
      </c>
      <c r="O116" s="1">
        <f t="shared" si="4"/>
        <v>2264501098</v>
      </c>
      <c r="P116" s="1" t="s">
        <v>293</v>
      </c>
      <c r="Q116" s="1">
        <v>1816242586</v>
      </c>
      <c r="R116" s="1">
        <v>1005024095</v>
      </c>
      <c r="V116" s="3">
        <f t="shared" si="5"/>
        <v>1816242586</v>
      </c>
      <c r="W116" s="3">
        <f t="shared" si="5"/>
        <v>1005024095</v>
      </c>
      <c r="X116" s="4">
        <f t="shared" si="6"/>
        <v>0.55335344669646458</v>
      </c>
      <c r="Y116" s="1">
        <v>928875854</v>
      </c>
      <c r="Z116" s="1">
        <v>924607353</v>
      </c>
      <c r="AA116" s="4">
        <f t="shared" si="7"/>
        <v>0.36273669145904763</v>
      </c>
      <c r="AB116" s="2">
        <v>1.34534183698013</v>
      </c>
      <c r="AC116" s="2">
        <v>2.13003446905274</v>
      </c>
      <c r="AD116" s="2">
        <v>3.2501491286417199</v>
      </c>
      <c r="AE116" s="2">
        <v>0.98792982051995204</v>
      </c>
      <c r="AF116" s="2">
        <v>0.41393234086561198</v>
      </c>
    </row>
    <row r="117" spans="1:32" x14ac:dyDescent="0.2">
      <c r="A117" s="1" t="s">
        <v>294</v>
      </c>
      <c r="B117" s="1" t="s">
        <v>295</v>
      </c>
      <c r="C117" s="1">
        <v>24096026</v>
      </c>
      <c r="D117" s="1">
        <v>3638499926</v>
      </c>
      <c r="E117" s="1">
        <v>3599194315</v>
      </c>
      <c r="F117" s="1">
        <v>3237210988</v>
      </c>
      <c r="L117" s="1">
        <f t="shared" si="4"/>
        <v>24096026</v>
      </c>
      <c r="M117" s="1">
        <f t="shared" si="4"/>
        <v>3638499926</v>
      </c>
      <c r="N117" s="1">
        <f t="shared" si="4"/>
        <v>3599194315</v>
      </c>
      <c r="O117" s="1">
        <f t="shared" si="4"/>
        <v>3237210988</v>
      </c>
      <c r="P117" s="1" t="s">
        <v>295</v>
      </c>
      <c r="Q117" s="1">
        <v>2594805607</v>
      </c>
      <c r="R117" s="1">
        <v>1447323590</v>
      </c>
      <c r="V117" s="3">
        <f t="shared" si="5"/>
        <v>2594805607</v>
      </c>
      <c r="W117" s="3">
        <f t="shared" si="5"/>
        <v>1447323590</v>
      </c>
      <c r="X117" s="4">
        <f t="shared" si="6"/>
        <v>0.5577772709044404</v>
      </c>
      <c r="Y117" s="1">
        <v>1329579513</v>
      </c>
      <c r="Z117" s="1">
        <v>1322494228</v>
      </c>
      <c r="AA117" s="4">
        <f t="shared" si="7"/>
        <v>0.36347238007336985</v>
      </c>
      <c r="AB117" s="2">
        <v>1.92419405396058</v>
      </c>
      <c r="AC117" s="2">
        <v>2.9163010547935699</v>
      </c>
      <c r="AD117" s="2">
        <v>4.3656367093582604</v>
      </c>
      <c r="AE117" s="2">
        <v>1.4383534309476</v>
      </c>
      <c r="AF117" s="2">
        <v>0.44075908786363999</v>
      </c>
    </row>
    <row r="118" spans="1:32" x14ac:dyDescent="0.2">
      <c r="A118" s="1" t="s">
        <v>296</v>
      </c>
      <c r="B118" s="1" t="s">
        <v>297</v>
      </c>
      <c r="C118" s="1">
        <v>9629922</v>
      </c>
      <c r="D118" s="1">
        <v>1454118222</v>
      </c>
      <c r="E118" s="1">
        <v>1439304890</v>
      </c>
      <c r="F118" s="1">
        <v>1293682531</v>
      </c>
      <c r="L118" s="1">
        <f t="shared" si="4"/>
        <v>9629922</v>
      </c>
      <c r="M118" s="1">
        <f t="shared" si="4"/>
        <v>1454118222</v>
      </c>
      <c r="N118" s="1">
        <f t="shared" si="4"/>
        <v>1439304890</v>
      </c>
      <c r="O118" s="1">
        <f t="shared" si="4"/>
        <v>1293682531</v>
      </c>
      <c r="P118" s="1" t="s">
        <v>297</v>
      </c>
      <c r="Q118" s="1">
        <v>1039099155</v>
      </c>
      <c r="R118" s="1">
        <v>579658399</v>
      </c>
      <c r="V118" s="3">
        <f t="shared" si="5"/>
        <v>1039099155</v>
      </c>
      <c r="W118" s="3">
        <f t="shared" si="5"/>
        <v>579658399</v>
      </c>
      <c r="X118" s="4">
        <f t="shared" si="6"/>
        <v>0.55784705069844853</v>
      </c>
      <c r="Y118" s="1">
        <v>555662262</v>
      </c>
      <c r="Z118" s="1">
        <v>553094965</v>
      </c>
      <c r="AA118" s="4">
        <f t="shared" si="7"/>
        <v>0.38036451000474431</v>
      </c>
      <c r="AB118" s="2">
        <v>0.80475770399452695</v>
      </c>
      <c r="AC118" s="2">
        <v>1.39957334863078</v>
      </c>
      <c r="AD118" s="2">
        <v>2.28138350157124</v>
      </c>
      <c r="AE118" s="2">
        <v>0.54461903810000201</v>
      </c>
      <c r="AF118" s="2">
        <v>0.352749857023339</v>
      </c>
    </row>
    <row r="119" spans="1:32" x14ac:dyDescent="0.2">
      <c r="A119" s="1" t="s">
        <v>298</v>
      </c>
      <c r="B119" s="1" t="s">
        <v>299</v>
      </c>
      <c r="C119" s="1">
        <v>6907862</v>
      </c>
      <c r="D119" s="1">
        <v>1043087162</v>
      </c>
      <c r="E119" s="1">
        <v>1021873921</v>
      </c>
      <c r="F119" s="1">
        <v>754873989</v>
      </c>
      <c r="G119" s="1" t="s">
        <v>300</v>
      </c>
      <c r="H119" s="1">
        <v>4354668</v>
      </c>
      <c r="I119" s="1">
        <v>653200200</v>
      </c>
      <c r="J119" s="1">
        <v>638930235</v>
      </c>
      <c r="K119" s="1">
        <v>533929943</v>
      </c>
      <c r="L119" s="1">
        <f t="shared" si="4"/>
        <v>11262530</v>
      </c>
      <c r="M119" s="1">
        <f t="shared" si="4"/>
        <v>1696287362</v>
      </c>
      <c r="N119" s="1">
        <f t="shared" si="4"/>
        <v>1660804156</v>
      </c>
      <c r="O119" s="1">
        <f t="shared" si="4"/>
        <v>1288803932</v>
      </c>
      <c r="P119" s="1" t="s">
        <v>299</v>
      </c>
      <c r="Q119" s="1">
        <v>605692431</v>
      </c>
      <c r="R119" s="1">
        <v>329417431</v>
      </c>
      <c r="S119" s="1" t="s">
        <v>300</v>
      </c>
      <c r="T119" s="1">
        <v>427321462</v>
      </c>
      <c r="U119" s="1">
        <v>235230614</v>
      </c>
      <c r="V119" s="3">
        <f t="shared" si="5"/>
        <v>1033013893</v>
      </c>
      <c r="W119" s="3">
        <f t="shared" si="5"/>
        <v>564648045</v>
      </c>
      <c r="X119" s="4">
        <f t="shared" si="6"/>
        <v>0.5466025663606443</v>
      </c>
      <c r="Y119" s="1">
        <v>536317018</v>
      </c>
      <c r="Z119" s="1">
        <v>530525431</v>
      </c>
      <c r="AA119" s="4">
        <f t="shared" si="7"/>
        <v>0.3127568140191096</v>
      </c>
      <c r="AB119" s="2">
        <v>0.77217845749224401</v>
      </c>
      <c r="AC119" s="2">
        <v>1.3628722789700201</v>
      </c>
      <c r="AD119" s="2">
        <v>2.2261682409515098</v>
      </c>
      <c r="AE119" s="2">
        <v>0.53261958179242597</v>
      </c>
      <c r="AF119" s="2">
        <v>0.34686437587549102</v>
      </c>
    </row>
    <row r="120" spans="1:32" x14ac:dyDescent="0.2">
      <c r="A120" s="1" t="s">
        <v>301</v>
      </c>
      <c r="B120" s="1" t="s">
        <v>302</v>
      </c>
      <c r="C120" s="1">
        <v>14399620</v>
      </c>
      <c r="D120" s="1">
        <v>2174342620</v>
      </c>
      <c r="E120" s="1">
        <v>2152841365</v>
      </c>
      <c r="F120" s="1">
        <v>1937207459</v>
      </c>
      <c r="L120" s="1">
        <f t="shared" si="4"/>
        <v>14399620</v>
      </c>
      <c r="M120" s="1">
        <f t="shared" si="4"/>
        <v>2174342620</v>
      </c>
      <c r="N120" s="1">
        <f t="shared" si="4"/>
        <v>2152841365</v>
      </c>
      <c r="O120" s="1">
        <f t="shared" si="4"/>
        <v>1937207459</v>
      </c>
      <c r="P120" s="1" t="s">
        <v>302</v>
      </c>
      <c r="Q120" s="1">
        <v>1551820164</v>
      </c>
      <c r="R120" s="1">
        <v>867494784</v>
      </c>
      <c r="V120" s="3">
        <f t="shared" si="5"/>
        <v>1551820164</v>
      </c>
      <c r="W120" s="3">
        <f t="shared" si="5"/>
        <v>867494784</v>
      </c>
      <c r="X120" s="4">
        <f t="shared" si="6"/>
        <v>0.55901760018630609</v>
      </c>
      <c r="Y120" s="1">
        <v>822020540</v>
      </c>
      <c r="Z120" s="1">
        <v>818124454</v>
      </c>
      <c r="AA120" s="4">
        <f t="shared" si="7"/>
        <v>0.37626289733491958</v>
      </c>
      <c r="AB120" s="2">
        <v>1.19037735381911</v>
      </c>
      <c r="AC120" s="2">
        <v>1.93909473463059</v>
      </c>
      <c r="AD120" s="2">
        <v>2.9644606878995998</v>
      </c>
      <c r="AE120" s="2">
        <v>0.93098097640662003</v>
      </c>
      <c r="AF120" s="2">
        <v>0.40154938086324499</v>
      </c>
    </row>
    <row r="121" spans="1:32" x14ac:dyDescent="0.2">
      <c r="A121" s="1" t="s">
        <v>303</v>
      </c>
      <c r="B121" s="1" t="s">
        <v>304</v>
      </c>
      <c r="C121" s="1">
        <v>12265452</v>
      </c>
      <c r="D121" s="1">
        <v>1852083252</v>
      </c>
      <c r="E121" s="1">
        <v>1829185743</v>
      </c>
      <c r="F121" s="1">
        <v>1637822506</v>
      </c>
      <c r="L121" s="1">
        <f t="shared" si="4"/>
        <v>12265452</v>
      </c>
      <c r="M121" s="1">
        <f t="shared" si="4"/>
        <v>1852083252</v>
      </c>
      <c r="N121" s="1">
        <f t="shared" si="4"/>
        <v>1829185743</v>
      </c>
      <c r="O121" s="1">
        <f t="shared" si="4"/>
        <v>1637822506</v>
      </c>
      <c r="P121" s="1" t="s">
        <v>304</v>
      </c>
      <c r="Q121" s="1">
        <v>1310981190</v>
      </c>
      <c r="R121" s="1">
        <v>729178065</v>
      </c>
      <c r="V121" s="3">
        <f t="shared" si="5"/>
        <v>1310981190</v>
      </c>
      <c r="W121" s="3">
        <f t="shared" si="5"/>
        <v>729178065</v>
      </c>
      <c r="X121" s="4">
        <f t="shared" si="6"/>
        <v>0.55620787739906474</v>
      </c>
      <c r="Y121" s="1">
        <v>698692548</v>
      </c>
      <c r="Z121" s="1">
        <v>694585785</v>
      </c>
      <c r="AA121" s="4">
        <f t="shared" si="7"/>
        <v>0.37502946168858287</v>
      </c>
      <c r="AB121" s="2">
        <v>1.0106496772315301</v>
      </c>
      <c r="AC121" s="2">
        <v>1.6788806235515801</v>
      </c>
      <c r="AD121" s="2">
        <v>2.6496185064683102</v>
      </c>
      <c r="AE121" s="2">
        <v>0.74188368068466104</v>
      </c>
      <c r="AF121" s="2">
        <v>0.38143214759549199</v>
      </c>
    </row>
    <row r="122" spans="1:32" x14ac:dyDescent="0.2">
      <c r="A122" s="1" t="s">
        <v>305</v>
      </c>
      <c r="B122" s="1" t="s">
        <v>306</v>
      </c>
      <c r="C122" s="1">
        <v>10435362</v>
      </c>
      <c r="D122" s="1">
        <v>1575739662</v>
      </c>
      <c r="E122" s="1">
        <v>1560079058</v>
      </c>
      <c r="F122" s="1">
        <v>1398598721</v>
      </c>
      <c r="L122" s="1">
        <f t="shared" si="4"/>
        <v>10435362</v>
      </c>
      <c r="M122" s="1">
        <f t="shared" si="4"/>
        <v>1575739662</v>
      </c>
      <c r="N122" s="1">
        <f t="shared" si="4"/>
        <v>1560079058</v>
      </c>
      <c r="O122" s="1">
        <f t="shared" si="4"/>
        <v>1398598721</v>
      </c>
      <c r="P122" s="1" t="s">
        <v>306</v>
      </c>
      <c r="Q122" s="1">
        <v>1123957507</v>
      </c>
      <c r="R122" s="1">
        <v>631323046</v>
      </c>
      <c r="V122" s="3">
        <f t="shared" si="5"/>
        <v>1123957507</v>
      </c>
      <c r="W122" s="3">
        <f t="shared" si="5"/>
        <v>631323046</v>
      </c>
      <c r="X122" s="4">
        <f t="shared" si="6"/>
        <v>0.5616965428569356</v>
      </c>
      <c r="Y122" s="1">
        <v>602625224</v>
      </c>
      <c r="Z122" s="1">
        <v>599773229</v>
      </c>
      <c r="AA122" s="4">
        <f t="shared" si="7"/>
        <v>0.380629645533413</v>
      </c>
      <c r="AB122" s="2">
        <v>0.87266981719855097</v>
      </c>
      <c r="AC122" s="2">
        <v>1.48927174196909</v>
      </c>
      <c r="AD122" s="2">
        <v>2.3982970773094698</v>
      </c>
      <c r="AE122" s="2">
        <v>0.56025250969506701</v>
      </c>
      <c r="AF122" s="2">
        <v>0.363870608630945</v>
      </c>
    </row>
    <row r="123" spans="1:32" x14ac:dyDescent="0.2">
      <c r="A123" s="1" t="s">
        <v>307</v>
      </c>
      <c r="B123" s="1" t="s">
        <v>308</v>
      </c>
      <c r="C123" s="1">
        <v>5569858</v>
      </c>
      <c r="D123" s="1">
        <v>841048558</v>
      </c>
      <c r="E123" s="1">
        <v>834799585</v>
      </c>
      <c r="F123" s="1">
        <v>749374393</v>
      </c>
      <c r="G123" s="1" t="s">
        <v>309</v>
      </c>
      <c r="H123" s="1">
        <v>12080474</v>
      </c>
      <c r="I123" s="1">
        <v>1812071100</v>
      </c>
      <c r="J123" s="1">
        <v>1799197758</v>
      </c>
      <c r="K123" s="1">
        <v>1518458365</v>
      </c>
      <c r="L123" s="1">
        <f t="shared" si="4"/>
        <v>17650332</v>
      </c>
      <c r="M123" s="1">
        <f t="shared" si="4"/>
        <v>2653119658</v>
      </c>
      <c r="N123" s="1">
        <f t="shared" si="4"/>
        <v>2633997343</v>
      </c>
      <c r="O123" s="1">
        <f t="shared" si="4"/>
        <v>2267832758</v>
      </c>
      <c r="P123" s="1" t="s">
        <v>308</v>
      </c>
      <c r="Q123" s="1">
        <v>599569652</v>
      </c>
      <c r="R123" s="1">
        <v>334737141</v>
      </c>
      <c r="S123" s="1" t="s">
        <v>309</v>
      </c>
      <c r="T123" s="1">
        <v>1209490159</v>
      </c>
      <c r="U123" s="1">
        <v>669025423</v>
      </c>
      <c r="V123" s="3">
        <f t="shared" si="5"/>
        <v>1809059811</v>
      </c>
      <c r="W123" s="3">
        <f t="shared" si="5"/>
        <v>1003762564</v>
      </c>
      <c r="X123" s="4">
        <f t="shared" si="6"/>
        <v>0.55485316621187164</v>
      </c>
      <c r="Y123" s="1">
        <v>946584843</v>
      </c>
      <c r="Z123" s="1">
        <v>942853258</v>
      </c>
      <c r="AA123" s="4">
        <f t="shared" si="7"/>
        <v>0.35537532397266647</v>
      </c>
      <c r="AB123" s="2">
        <v>1.3720323763005799</v>
      </c>
      <c r="AC123" s="2">
        <v>2.1807374452551498</v>
      </c>
      <c r="AD123" s="2">
        <v>3.3051209894540801</v>
      </c>
      <c r="AE123" s="2">
        <v>0.97849368814160798</v>
      </c>
      <c r="AF123" s="2">
        <v>0.41512319236650302</v>
      </c>
    </row>
    <row r="124" spans="1:32" x14ac:dyDescent="0.2">
      <c r="A124" s="1" t="s">
        <v>310</v>
      </c>
      <c r="B124" s="1" t="s">
        <v>311</v>
      </c>
      <c r="C124" s="1">
        <v>16530174</v>
      </c>
      <c r="D124" s="1">
        <v>2496056274</v>
      </c>
      <c r="E124" s="1">
        <v>2471745436</v>
      </c>
      <c r="F124" s="1">
        <v>2224731176</v>
      </c>
      <c r="L124" s="1">
        <f t="shared" si="4"/>
        <v>16530174</v>
      </c>
      <c r="M124" s="1">
        <f t="shared" si="4"/>
        <v>2496056274</v>
      </c>
      <c r="N124" s="1">
        <f t="shared" si="4"/>
        <v>2471745436</v>
      </c>
      <c r="O124" s="1">
        <f t="shared" si="4"/>
        <v>2224731176</v>
      </c>
      <c r="P124" s="1" t="s">
        <v>311</v>
      </c>
      <c r="Q124" s="1">
        <v>1780484504</v>
      </c>
      <c r="R124" s="1">
        <v>997048222</v>
      </c>
      <c r="V124" s="3">
        <f t="shared" si="5"/>
        <v>1780484504</v>
      </c>
      <c r="W124" s="3">
        <f t="shared" si="5"/>
        <v>997048222</v>
      </c>
      <c r="X124" s="4">
        <f t="shared" si="6"/>
        <v>0.55998702586854976</v>
      </c>
      <c r="Y124" s="1">
        <v>945092909</v>
      </c>
      <c r="Z124" s="1">
        <v>940650759</v>
      </c>
      <c r="AA124" s="4">
        <f t="shared" si="7"/>
        <v>0.37685478841091224</v>
      </c>
      <c r="AB124" s="2">
        <v>1.3686670285717899</v>
      </c>
      <c r="AC124" s="2">
        <v>2.16043216310787</v>
      </c>
      <c r="AD124" s="2">
        <v>3.2974244638463599</v>
      </c>
      <c r="AE124" s="2">
        <v>0.98702580474950097</v>
      </c>
      <c r="AF124" s="2">
        <v>0.415071533427739</v>
      </c>
    </row>
    <row r="125" spans="1:32" x14ac:dyDescent="0.2">
      <c r="A125" s="1" t="s">
        <v>312</v>
      </c>
      <c r="B125" s="1" t="s">
        <v>313</v>
      </c>
      <c r="C125" s="1">
        <v>4400350</v>
      </c>
      <c r="D125" s="1">
        <v>664452850</v>
      </c>
      <c r="E125" s="1">
        <v>657790460</v>
      </c>
      <c r="F125" s="1">
        <v>590922442</v>
      </c>
      <c r="G125" s="1" t="s">
        <v>314</v>
      </c>
      <c r="H125" s="1">
        <v>8664952</v>
      </c>
      <c r="I125" s="1">
        <v>1299742800</v>
      </c>
      <c r="J125" s="1">
        <v>1287508730</v>
      </c>
      <c r="K125" s="1">
        <v>1090031859</v>
      </c>
      <c r="L125" s="1">
        <f t="shared" si="4"/>
        <v>13065302</v>
      </c>
      <c r="M125" s="1">
        <f t="shared" si="4"/>
        <v>1964195650</v>
      </c>
      <c r="N125" s="1">
        <f t="shared" si="4"/>
        <v>1945299190</v>
      </c>
      <c r="O125" s="1">
        <f t="shared" si="4"/>
        <v>1680954301</v>
      </c>
      <c r="P125" s="1" t="s">
        <v>313</v>
      </c>
      <c r="Q125" s="1">
        <v>472655708</v>
      </c>
      <c r="R125" s="1">
        <v>263648007</v>
      </c>
      <c r="S125" s="1" t="s">
        <v>314</v>
      </c>
      <c r="T125" s="1">
        <v>867388199</v>
      </c>
      <c r="U125" s="1">
        <v>478779981</v>
      </c>
      <c r="V125" s="3">
        <f t="shared" si="5"/>
        <v>1340043907</v>
      </c>
      <c r="W125" s="3">
        <f t="shared" si="5"/>
        <v>742427988</v>
      </c>
      <c r="X125" s="4">
        <f t="shared" si="6"/>
        <v>0.55403258365026098</v>
      </c>
      <c r="Y125" s="1">
        <v>704268796</v>
      </c>
      <c r="Z125" s="1">
        <v>700824327</v>
      </c>
      <c r="AA125" s="4">
        <f t="shared" si="7"/>
        <v>0.35679965333392322</v>
      </c>
      <c r="AB125" s="2">
        <v>1.019798600443</v>
      </c>
      <c r="AC125" s="2">
        <v>1.6910364223022301</v>
      </c>
      <c r="AD125" s="2">
        <v>2.6608760993582101</v>
      </c>
      <c r="AE125" s="2">
        <v>0.74397054403573104</v>
      </c>
      <c r="AF125" s="2">
        <v>0.38325670281630903</v>
      </c>
    </row>
    <row r="126" spans="1:32" x14ac:dyDescent="0.2">
      <c r="A126" s="1" t="s">
        <v>315</v>
      </c>
      <c r="B126" s="1" t="s">
        <v>316</v>
      </c>
      <c r="C126" s="1">
        <v>16559052</v>
      </c>
      <c r="D126" s="1">
        <v>2500416852</v>
      </c>
      <c r="E126" s="1">
        <v>2478042208</v>
      </c>
      <c r="F126" s="1">
        <v>2229661565</v>
      </c>
      <c r="L126" s="1">
        <f t="shared" si="4"/>
        <v>16559052</v>
      </c>
      <c r="M126" s="1">
        <f t="shared" si="4"/>
        <v>2500416852</v>
      </c>
      <c r="N126" s="1">
        <f t="shared" si="4"/>
        <v>2478042208</v>
      </c>
      <c r="O126" s="1">
        <f t="shared" si="4"/>
        <v>2229661565</v>
      </c>
      <c r="P126" s="1" t="s">
        <v>316</v>
      </c>
      <c r="Q126" s="1">
        <v>1790552657</v>
      </c>
      <c r="R126" s="1">
        <v>1006585068</v>
      </c>
      <c r="V126" s="3">
        <f t="shared" si="5"/>
        <v>1790552657</v>
      </c>
      <c r="W126" s="3">
        <f t="shared" si="5"/>
        <v>1006585068</v>
      </c>
      <c r="X126" s="4">
        <f t="shared" si="6"/>
        <v>0.56216446026585631</v>
      </c>
      <c r="Y126" s="1">
        <v>955957792</v>
      </c>
      <c r="Z126" s="1">
        <v>951898951</v>
      </c>
      <c r="AA126" s="4">
        <f t="shared" si="7"/>
        <v>0.38069610282725769</v>
      </c>
      <c r="AB126" s="2">
        <v>1.3850441739500901</v>
      </c>
      <c r="AC126" s="2">
        <v>2.2026335587827699</v>
      </c>
      <c r="AD126" s="2">
        <v>3.3428230619358201</v>
      </c>
      <c r="AE126" s="2">
        <v>0.98611638760790798</v>
      </c>
      <c r="AF126" s="2">
        <v>0.41433367793850401</v>
      </c>
    </row>
    <row r="127" spans="1:32" x14ac:dyDescent="0.2">
      <c r="A127" s="1" t="s">
        <v>317</v>
      </c>
      <c r="B127" s="1" t="s">
        <v>318</v>
      </c>
      <c r="C127" s="1">
        <v>10746644</v>
      </c>
      <c r="D127" s="1">
        <v>1622743244</v>
      </c>
      <c r="E127" s="1">
        <v>1602992027</v>
      </c>
      <c r="F127" s="1">
        <v>1441869649</v>
      </c>
      <c r="L127" s="1">
        <f t="shared" si="4"/>
        <v>10746644</v>
      </c>
      <c r="M127" s="1">
        <f t="shared" si="4"/>
        <v>1622743244</v>
      </c>
      <c r="N127" s="1">
        <f t="shared" si="4"/>
        <v>1602992027</v>
      </c>
      <c r="O127" s="1">
        <f t="shared" ref="O127" si="8">F127+K127</f>
        <v>1441869649</v>
      </c>
      <c r="P127" s="1" t="s">
        <v>318</v>
      </c>
      <c r="Q127" s="1">
        <v>1162211436</v>
      </c>
      <c r="R127" s="1">
        <v>653223831</v>
      </c>
      <c r="V127" s="3">
        <f t="shared" si="5"/>
        <v>1162211436</v>
      </c>
      <c r="W127" s="3">
        <f t="shared" si="5"/>
        <v>653223831</v>
      </c>
      <c r="X127" s="4">
        <f t="shared" si="6"/>
        <v>0.56205248956094422</v>
      </c>
      <c r="Y127" s="1">
        <v>628223288</v>
      </c>
      <c r="Z127" s="1">
        <v>624541376</v>
      </c>
      <c r="AA127" s="4">
        <f t="shared" si="7"/>
        <v>0.38486764823036912</v>
      </c>
      <c r="AB127" s="2">
        <v>0.90875344791604096</v>
      </c>
      <c r="AC127" s="2">
        <v>1.5335374217061299</v>
      </c>
      <c r="AD127" s="2">
        <v>2.45583458778346</v>
      </c>
      <c r="AE127" s="2">
        <v>0.56887580106386704</v>
      </c>
      <c r="AF127" s="2">
        <v>0.37003854104700401</v>
      </c>
    </row>
    <row r="128" spans="1:32" x14ac:dyDescent="0.2">
      <c r="A128" s="1" t="s">
        <v>319</v>
      </c>
      <c r="B128" s="1" t="s">
        <v>320</v>
      </c>
      <c r="C128" s="1">
        <v>18043104</v>
      </c>
      <c r="D128" s="1">
        <v>2724508704</v>
      </c>
      <c r="E128" s="1">
        <v>2682784713</v>
      </c>
      <c r="F128" s="1">
        <v>2345846573</v>
      </c>
      <c r="L128" s="1">
        <f t="shared" ref="L128:O191" si="9">C128+H128</f>
        <v>18043104</v>
      </c>
      <c r="M128" s="1">
        <f t="shared" si="9"/>
        <v>2724508704</v>
      </c>
      <c r="N128" s="1">
        <f t="shared" si="9"/>
        <v>2682784713</v>
      </c>
      <c r="O128" s="1">
        <f t="shared" si="9"/>
        <v>2345846573</v>
      </c>
      <c r="P128" s="1" t="s">
        <v>320</v>
      </c>
      <c r="Q128" s="1">
        <v>1878389060</v>
      </c>
      <c r="R128" s="1">
        <v>1051535662</v>
      </c>
      <c r="V128" s="3">
        <f t="shared" si="5"/>
        <v>1878389060</v>
      </c>
      <c r="W128" s="3">
        <f t="shared" si="5"/>
        <v>1051535662</v>
      </c>
      <c r="X128" s="4">
        <f t="shared" si="6"/>
        <v>0.55980716902173611</v>
      </c>
      <c r="Y128" s="1">
        <v>978598757</v>
      </c>
      <c r="Z128" s="1">
        <v>970390241</v>
      </c>
      <c r="AA128" s="4">
        <f t="shared" si="7"/>
        <v>0.35617072523032028</v>
      </c>
      <c r="AB128" s="2">
        <v>1.4119731186931499</v>
      </c>
      <c r="AC128" s="2">
        <v>2.2176481626018498</v>
      </c>
      <c r="AD128" s="2">
        <v>3.3816509530984198</v>
      </c>
      <c r="AE128" s="2">
        <v>0.996716963430058</v>
      </c>
      <c r="AF128" s="2">
        <v>0.417539580008987</v>
      </c>
    </row>
    <row r="129" spans="1:32" x14ac:dyDescent="0.2">
      <c r="A129" s="1" t="s">
        <v>321</v>
      </c>
      <c r="B129" s="1" t="s">
        <v>322</v>
      </c>
      <c r="C129" s="1">
        <v>19310296</v>
      </c>
      <c r="D129" s="1">
        <v>2915854696</v>
      </c>
      <c r="E129" s="1">
        <v>2832238520</v>
      </c>
      <c r="F129" s="1">
        <v>2457308049</v>
      </c>
      <c r="L129" s="1">
        <f t="shared" si="9"/>
        <v>19310296</v>
      </c>
      <c r="M129" s="1">
        <f t="shared" si="9"/>
        <v>2915854696</v>
      </c>
      <c r="N129" s="1">
        <f t="shared" si="9"/>
        <v>2832238520</v>
      </c>
      <c r="O129" s="1">
        <f t="shared" si="9"/>
        <v>2457308049</v>
      </c>
      <c r="P129" s="1" t="s">
        <v>322</v>
      </c>
      <c r="Q129" s="1">
        <v>1973029164</v>
      </c>
      <c r="R129" s="1">
        <v>1105684182</v>
      </c>
      <c r="V129" s="3">
        <f t="shared" ref="V129:W192" si="10">Q129+T129</f>
        <v>1973029164</v>
      </c>
      <c r="W129" s="3">
        <f t="shared" si="10"/>
        <v>1105684182</v>
      </c>
      <c r="X129" s="4">
        <f t="shared" ref="X129:X192" si="11">W129/V129</f>
        <v>0.56039930994147236</v>
      </c>
      <c r="Y129" s="1">
        <v>1033956241</v>
      </c>
      <c r="Z129" s="1">
        <v>1017882592</v>
      </c>
      <c r="AA129" s="4">
        <f t="shared" ref="AA129:AA192" si="12">Z129/M129</f>
        <v>0.34908549914930331</v>
      </c>
      <c r="AB129" s="2">
        <v>1.48116092568061</v>
      </c>
      <c r="AC129" s="2">
        <v>2.30540957793795</v>
      </c>
      <c r="AD129" s="2">
        <v>3.49926682725558</v>
      </c>
      <c r="AE129" s="2">
        <v>1.1700258632238001</v>
      </c>
      <c r="AF129" s="2">
        <v>0.42327750320264101</v>
      </c>
    </row>
    <row r="130" spans="1:32" x14ac:dyDescent="0.2">
      <c r="A130" s="1" t="s">
        <v>323</v>
      </c>
      <c r="B130" s="1" t="s">
        <v>324</v>
      </c>
      <c r="C130" s="1">
        <v>10626942</v>
      </c>
      <c r="D130" s="1">
        <v>1604668242</v>
      </c>
      <c r="E130" s="1">
        <v>1584618542</v>
      </c>
      <c r="F130" s="1">
        <v>1423070891</v>
      </c>
      <c r="L130" s="1">
        <f t="shared" si="9"/>
        <v>10626942</v>
      </c>
      <c r="M130" s="1">
        <f t="shared" si="9"/>
        <v>1604668242</v>
      </c>
      <c r="N130" s="1">
        <f t="shared" si="9"/>
        <v>1584618542</v>
      </c>
      <c r="O130" s="1">
        <f t="shared" si="9"/>
        <v>1423070891</v>
      </c>
      <c r="P130" s="1" t="s">
        <v>324</v>
      </c>
      <c r="Q130" s="1">
        <v>1139451078</v>
      </c>
      <c r="R130" s="1">
        <v>637580002</v>
      </c>
      <c r="V130" s="3">
        <f t="shared" si="10"/>
        <v>1139451078</v>
      </c>
      <c r="W130" s="3">
        <f t="shared" si="10"/>
        <v>637580002</v>
      </c>
      <c r="X130" s="4">
        <f t="shared" si="11"/>
        <v>0.5595501327877106</v>
      </c>
      <c r="Y130" s="1">
        <v>611292647</v>
      </c>
      <c r="Z130" s="1">
        <v>607273401</v>
      </c>
      <c r="AA130" s="4">
        <f t="shared" si="12"/>
        <v>0.37844171468310273</v>
      </c>
      <c r="AB130" s="2">
        <v>0.88358261722574305</v>
      </c>
      <c r="AC130" s="2">
        <v>1.5014487138335899</v>
      </c>
      <c r="AD130" s="2">
        <v>2.4097011617857702</v>
      </c>
      <c r="AE130" s="2">
        <v>0.56362461074321601</v>
      </c>
      <c r="AF130" s="2">
        <v>0.36667725908819698</v>
      </c>
    </row>
    <row r="131" spans="1:32" x14ac:dyDescent="0.2">
      <c r="A131" s="1" t="s">
        <v>325</v>
      </c>
      <c r="B131" s="1" t="s">
        <v>326</v>
      </c>
      <c r="C131" s="1">
        <v>7374152</v>
      </c>
      <c r="D131" s="1">
        <v>1113496952</v>
      </c>
      <c r="E131" s="1">
        <v>1102964841</v>
      </c>
      <c r="F131" s="1">
        <v>989703810</v>
      </c>
      <c r="G131" s="1" t="s">
        <v>327</v>
      </c>
      <c r="H131" s="1">
        <v>4379524</v>
      </c>
      <c r="I131" s="1">
        <v>656928600</v>
      </c>
      <c r="J131" s="1">
        <v>650973149</v>
      </c>
      <c r="K131" s="1">
        <v>549522596</v>
      </c>
      <c r="L131" s="1">
        <f t="shared" si="9"/>
        <v>11753676</v>
      </c>
      <c r="M131" s="1">
        <f t="shared" si="9"/>
        <v>1770425552</v>
      </c>
      <c r="N131" s="1">
        <f t="shared" si="9"/>
        <v>1753937990</v>
      </c>
      <c r="O131" s="1">
        <f t="shared" si="9"/>
        <v>1539226406</v>
      </c>
      <c r="P131" s="1" t="s">
        <v>326</v>
      </c>
      <c r="Q131" s="1">
        <v>794022686</v>
      </c>
      <c r="R131" s="1">
        <v>445162834</v>
      </c>
      <c r="S131" s="1" t="s">
        <v>327</v>
      </c>
      <c r="T131" s="1">
        <v>438474757</v>
      </c>
      <c r="U131" s="1">
        <v>243420407</v>
      </c>
      <c r="V131" s="3">
        <f t="shared" si="10"/>
        <v>1232497443</v>
      </c>
      <c r="W131" s="3">
        <f t="shared" si="10"/>
        <v>688583241</v>
      </c>
      <c r="X131" s="4">
        <f t="shared" si="11"/>
        <v>0.55868938707404681</v>
      </c>
      <c r="Y131" s="1">
        <v>659248667</v>
      </c>
      <c r="Z131" s="1">
        <v>655956719</v>
      </c>
      <c r="AA131" s="4">
        <f t="shared" si="12"/>
        <v>0.37050793706574336</v>
      </c>
      <c r="AB131" s="2">
        <v>0.95449931408319499</v>
      </c>
      <c r="AC131" s="2">
        <v>1.605966116356</v>
      </c>
      <c r="AD131" s="2">
        <v>2.5395244337935301</v>
      </c>
      <c r="AE131" s="2">
        <v>0.72367843435523405</v>
      </c>
      <c r="AF131" s="2">
        <v>0.375857503625808</v>
      </c>
    </row>
    <row r="132" spans="1:32" x14ac:dyDescent="0.2">
      <c r="A132" s="1" t="s">
        <v>328</v>
      </c>
      <c r="B132" s="1" t="s">
        <v>329</v>
      </c>
      <c r="C132" s="1">
        <v>2959088</v>
      </c>
      <c r="D132" s="1">
        <v>446822288</v>
      </c>
      <c r="E132" s="1">
        <v>443141882</v>
      </c>
      <c r="F132" s="1">
        <v>396976844</v>
      </c>
      <c r="G132" s="1" t="s">
        <v>330</v>
      </c>
      <c r="H132" s="1">
        <v>10693770</v>
      </c>
      <c r="I132" s="1">
        <v>1604065500</v>
      </c>
      <c r="J132" s="1">
        <v>1592147067</v>
      </c>
      <c r="K132" s="1">
        <v>1340779080</v>
      </c>
      <c r="L132" s="1">
        <f t="shared" si="9"/>
        <v>13652858</v>
      </c>
      <c r="M132" s="1">
        <f t="shared" si="9"/>
        <v>2050887788</v>
      </c>
      <c r="N132" s="1">
        <f t="shared" si="9"/>
        <v>2035288949</v>
      </c>
      <c r="O132" s="1">
        <f t="shared" si="9"/>
        <v>1737755924</v>
      </c>
      <c r="P132" s="1" t="s">
        <v>329</v>
      </c>
      <c r="Q132" s="1">
        <v>317072362</v>
      </c>
      <c r="R132" s="1">
        <v>176999284</v>
      </c>
      <c r="S132" s="1" t="s">
        <v>330</v>
      </c>
      <c r="T132" s="1">
        <v>1064352674</v>
      </c>
      <c r="U132" s="1">
        <v>587377544</v>
      </c>
      <c r="V132" s="3">
        <f t="shared" si="10"/>
        <v>1381425036</v>
      </c>
      <c r="W132" s="3">
        <f t="shared" si="10"/>
        <v>764376828</v>
      </c>
      <c r="X132" s="4">
        <f t="shared" si="11"/>
        <v>0.55332486966741201</v>
      </c>
      <c r="Y132" s="1">
        <v>727328857</v>
      </c>
      <c r="Z132" s="1">
        <v>724226412</v>
      </c>
      <c r="AA132" s="4">
        <f t="shared" si="12"/>
        <v>0.3531282482822995</v>
      </c>
      <c r="AB132" s="2">
        <v>1.05388572920739</v>
      </c>
      <c r="AC132" s="2">
        <v>1.76006463111213</v>
      </c>
      <c r="AD132" s="2">
        <v>2.7250427634190202</v>
      </c>
      <c r="AE132" s="2">
        <v>0.74528648555610399</v>
      </c>
      <c r="AF132" s="2">
        <v>0.38674098746409802</v>
      </c>
    </row>
    <row r="133" spans="1:32" x14ac:dyDescent="0.2">
      <c r="A133" s="1" t="s">
        <v>331</v>
      </c>
      <c r="B133" s="1" t="s">
        <v>332</v>
      </c>
      <c r="C133" s="1">
        <v>7441066</v>
      </c>
      <c r="D133" s="1">
        <v>1123600966</v>
      </c>
      <c r="E133" s="1">
        <v>1042648108</v>
      </c>
      <c r="F133" s="1">
        <v>849985161</v>
      </c>
      <c r="G133" s="1" t="s">
        <v>333</v>
      </c>
      <c r="H133" s="1">
        <v>1880374</v>
      </c>
      <c r="I133" s="1">
        <v>282056100</v>
      </c>
      <c r="J133" s="1">
        <v>260428710</v>
      </c>
      <c r="K133" s="1">
        <v>209249533</v>
      </c>
      <c r="L133" s="1">
        <f t="shared" si="9"/>
        <v>9321440</v>
      </c>
      <c r="M133" s="1">
        <f t="shared" si="9"/>
        <v>1405657066</v>
      </c>
      <c r="N133" s="1">
        <f t="shared" si="9"/>
        <v>1303076818</v>
      </c>
      <c r="O133" s="1">
        <f t="shared" si="9"/>
        <v>1059234694</v>
      </c>
      <c r="P133" s="1" t="s">
        <v>332</v>
      </c>
      <c r="Q133" s="1">
        <v>686475333</v>
      </c>
      <c r="R133" s="1">
        <v>377876841</v>
      </c>
      <c r="S133" s="1" t="s">
        <v>333</v>
      </c>
      <c r="T133" s="1">
        <v>168011140</v>
      </c>
      <c r="U133" s="1">
        <v>91553271</v>
      </c>
      <c r="V133" s="3">
        <f t="shared" si="10"/>
        <v>854486473</v>
      </c>
      <c r="W133" s="3">
        <f t="shared" si="10"/>
        <v>469430112</v>
      </c>
      <c r="X133" s="4">
        <f t="shared" si="11"/>
        <v>0.54937102790157333</v>
      </c>
      <c r="Y133" s="1">
        <v>442290932</v>
      </c>
      <c r="Z133" s="1">
        <v>427803194</v>
      </c>
      <c r="AA133" s="4">
        <f t="shared" si="12"/>
        <v>0.30434392879151934</v>
      </c>
      <c r="AB133" s="2">
        <v>0.62263870179012903</v>
      </c>
      <c r="AC133" s="2">
        <v>1.1715750664892599</v>
      </c>
      <c r="AD133" s="2">
        <v>1.9863135319423699</v>
      </c>
      <c r="AE133" s="2">
        <v>0.34626097031358</v>
      </c>
      <c r="AF133" s="2">
        <v>0.31346446156510099</v>
      </c>
    </row>
    <row r="134" spans="1:32" x14ac:dyDescent="0.2">
      <c r="A134" s="1" t="s">
        <v>334</v>
      </c>
      <c r="B134" s="1" t="s">
        <v>335</v>
      </c>
      <c r="C134" s="1">
        <v>9055450</v>
      </c>
      <c r="D134" s="1">
        <v>1367372950</v>
      </c>
      <c r="E134" s="1">
        <v>1333461786</v>
      </c>
      <c r="F134" s="1">
        <v>1156728397</v>
      </c>
      <c r="G134" s="1" t="s">
        <v>336</v>
      </c>
      <c r="H134" s="1">
        <v>260232</v>
      </c>
      <c r="I134" s="1">
        <v>39034800</v>
      </c>
      <c r="J134" s="1">
        <v>38218071</v>
      </c>
      <c r="K134" s="1">
        <v>31878266</v>
      </c>
      <c r="L134" s="1">
        <f t="shared" si="9"/>
        <v>9315682</v>
      </c>
      <c r="M134" s="1">
        <f t="shared" si="9"/>
        <v>1406407750</v>
      </c>
      <c r="N134" s="1">
        <f t="shared" si="9"/>
        <v>1371679857</v>
      </c>
      <c r="O134" s="1">
        <f t="shared" si="9"/>
        <v>1188606663</v>
      </c>
      <c r="P134" s="1" t="s">
        <v>335</v>
      </c>
      <c r="Q134" s="1">
        <v>935109636</v>
      </c>
      <c r="R134" s="1">
        <v>523123617</v>
      </c>
      <c r="S134" s="1" t="s">
        <v>336</v>
      </c>
      <c r="T134" s="1">
        <v>25728982</v>
      </c>
      <c r="U134" s="1">
        <v>14287960</v>
      </c>
      <c r="V134" s="3">
        <f t="shared" si="10"/>
        <v>960838618</v>
      </c>
      <c r="W134" s="3">
        <f t="shared" si="10"/>
        <v>537411577</v>
      </c>
      <c r="X134" s="4">
        <f t="shared" si="11"/>
        <v>0.55931513048323378</v>
      </c>
      <c r="Y134" s="1">
        <v>514860125</v>
      </c>
      <c r="Z134" s="1">
        <v>507335597</v>
      </c>
      <c r="AA134" s="4">
        <f t="shared" si="12"/>
        <v>0.36073151402927067</v>
      </c>
      <c r="AB134" s="2">
        <v>0.73831166601147302</v>
      </c>
      <c r="AC134" s="2">
        <v>1.35471232226074</v>
      </c>
      <c r="AD134" s="2">
        <v>2.2427847781570098</v>
      </c>
      <c r="AE134" s="2">
        <v>0.49668380816910201</v>
      </c>
      <c r="AF134" s="2">
        <v>0.329194166645705</v>
      </c>
    </row>
    <row r="135" spans="1:32" x14ac:dyDescent="0.2">
      <c r="A135" s="1" t="s">
        <v>337</v>
      </c>
      <c r="B135" s="1" t="s">
        <v>338</v>
      </c>
      <c r="C135" s="1">
        <v>12567738</v>
      </c>
      <c r="D135" s="1">
        <v>1897728438</v>
      </c>
      <c r="E135" s="1">
        <v>1804188299</v>
      </c>
      <c r="F135" s="1">
        <v>1480509624</v>
      </c>
      <c r="L135" s="1">
        <f t="shared" si="9"/>
        <v>12567738</v>
      </c>
      <c r="M135" s="1">
        <f t="shared" si="9"/>
        <v>1897728438</v>
      </c>
      <c r="N135" s="1">
        <f t="shared" si="9"/>
        <v>1804188299</v>
      </c>
      <c r="O135" s="1">
        <f t="shared" si="9"/>
        <v>1480509624</v>
      </c>
      <c r="P135" s="1" t="s">
        <v>338</v>
      </c>
      <c r="Q135" s="1">
        <v>1210416332</v>
      </c>
      <c r="R135" s="1">
        <v>671048259</v>
      </c>
      <c r="V135" s="3">
        <f t="shared" si="10"/>
        <v>1210416332</v>
      </c>
      <c r="W135" s="3">
        <f t="shared" si="10"/>
        <v>671048259</v>
      </c>
      <c r="X135" s="4">
        <f t="shared" si="11"/>
        <v>0.5543945841272736</v>
      </c>
      <c r="Y135" s="1">
        <v>622789247</v>
      </c>
      <c r="Z135" s="1">
        <v>607708710</v>
      </c>
      <c r="AA135" s="4">
        <f t="shared" si="12"/>
        <v>0.32022954276875309</v>
      </c>
      <c r="AB135" s="2">
        <v>0.88460066327466602</v>
      </c>
      <c r="AC135" s="2">
        <v>1.63250311382874</v>
      </c>
      <c r="AD135" s="2">
        <v>2.55922361754808</v>
      </c>
      <c r="AE135" s="2">
        <v>0.62953807673927198</v>
      </c>
      <c r="AF135" s="2">
        <v>0.34565196148112798</v>
      </c>
    </row>
    <row r="136" spans="1:32" x14ac:dyDescent="0.2">
      <c r="A136" s="1" t="s">
        <v>339</v>
      </c>
      <c r="B136" s="1" t="s">
        <v>340</v>
      </c>
      <c r="C136" s="1">
        <v>16643704</v>
      </c>
      <c r="D136" s="1">
        <v>2513199304</v>
      </c>
      <c r="E136" s="1">
        <v>2473983692</v>
      </c>
      <c r="F136" s="1">
        <v>2160249592</v>
      </c>
      <c r="L136" s="1">
        <f t="shared" si="9"/>
        <v>16643704</v>
      </c>
      <c r="M136" s="1">
        <f t="shared" si="9"/>
        <v>2513199304</v>
      </c>
      <c r="N136" s="1">
        <f t="shared" si="9"/>
        <v>2473983692</v>
      </c>
      <c r="O136" s="1">
        <f t="shared" si="9"/>
        <v>2160249592</v>
      </c>
      <c r="P136" s="1" t="s">
        <v>340</v>
      </c>
      <c r="Q136" s="1">
        <v>1733686006</v>
      </c>
      <c r="R136" s="1">
        <v>978591711</v>
      </c>
      <c r="V136" s="3">
        <f t="shared" si="10"/>
        <v>1733686006</v>
      </c>
      <c r="W136" s="3">
        <f t="shared" si="10"/>
        <v>978591711</v>
      </c>
      <c r="X136" s="4">
        <f t="shared" si="11"/>
        <v>0.56445729365828423</v>
      </c>
      <c r="Y136" s="1">
        <v>911291267</v>
      </c>
      <c r="Z136" s="1">
        <v>903480121</v>
      </c>
      <c r="AA136" s="4">
        <f t="shared" si="12"/>
        <v>0.35949402005723302</v>
      </c>
      <c r="AB136" s="2">
        <v>1.3146288037785001</v>
      </c>
      <c r="AC136" s="2">
        <v>2.0929711702711402</v>
      </c>
      <c r="AD136" s="2">
        <v>3.20462166054824</v>
      </c>
      <c r="AE136" s="2">
        <v>0.97046998650630301</v>
      </c>
      <c r="AF136" s="2">
        <v>0.41022902015606699</v>
      </c>
    </row>
    <row r="137" spans="1:32" x14ac:dyDescent="0.2">
      <c r="A137" s="1" t="s">
        <v>341</v>
      </c>
      <c r="B137" s="1" t="s">
        <v>342</v>
      </c>
      <c r="C137" s="1">
        <v>15733520</v>
      </c>
      <c r="D137" s="1">
        <v>2375761520</v>
      </c>
      <c r="E137" s="1">
        <v>2335961170</v>
      </c>
      <c r="F137" s="1">
        <v>2032073185</v>
      </c>
      <c r="L137" s="1">
        <f t="shared" si="9"/>
        <v>15733520</v>
      </c>
      <c r="M137" s="1">
        <f t="shared" si="9"/>
        <v>2375761520</v>
      </c>
      <c r="N137" s="1">
        <f t="shared" si="9"/>
        <v>2335961170</v>
      </c>
      <c r="O137" s="1">
        <f t="shared" si="9"/>
        <v>2032073185</v>
      </c>
      <c r="P137" s="1" t="s">
        <v>342</v>
      </c>
      <c r="Q137" s="1">
        <v>1631689473</v>
      </c>
      <c r="R137" s="1">
        <v>915114681</v>
      </c>
      <c r="V137" s="3">
        <f t="shared" si="10"/>
        <v>1631689473</v>
      </c>
      <c r="W137" s="3">
        <f t="shared" si="10"/>
        <v>915114681</v>
      </c>
      <c r="X137" s="4">
        <f t="shared" si="11"/>
        <v>0.56083874790065524</v>
      </c>
      <c r="Y137" s="1">
        <v>861611337</v>
      </c>
      <c r="Z137" s="1">
        <v>853388821</v>
      </c>
      <c r="AA137" s="4">
        <f t="shared" si="12"/>
        <v>0.35920643289146292</v>
      </c>
      <c r="AB137" s="2">
        <v>1.241749658711</v>
      </c>
      <c r="AC137" s="2">
        <v>2.0022801275688602</v>
      </c>
      <c r="AD137" s="2">
        <v>3.0745313775039298</v>
      </c>
      <c r="AE137" s="2">
        <v>0.94374587040712199</v>
      </c>
      <c r="AF137" s="2">
        <v>0.40388257794265298</v>
      </c>
    </row>
    <row r="138" spans="1:32" x14ac:dyDescent="0.2">
      <c r="A138" s="1" t="s">
        <v>343</v>
      </c>
      <c r="B138" s="1" t="s">
        <v>344</v>
      </c>
      <c r="C138" s="1">
        <v>13145646</v>
      </c>
      <c r="D138" s="1">
        <v>1984992546</v>
      </c>
      <c r="E138" s="1">
        <v>1938786882</v>
      </c>
      <c r="F138" s="1">
        <v>1729514013</v>
      </c>
      <c r="L138" s="1">
        <f t="shared" si="9"/>
        <v>13145646</v>
      </c>
      <c r="M138" s="1">
        <f t="shared" si="9"/>
        <v>1984992546</v>
      </c>
      <c r="N138" s="1">
        <f t="shared" si="9"/>
        <v>1938786882</v>
      </c>
      <c r="O138" s="1">
        <f t="shared" si="9"/>
        <v>1729514013</v>
      </c>
      <c r="P138" s="1" t="s">
        <v>344</v>
      </c>
      <c r="Q138" s="1">
        <v>1389321467</v>
      </c>
      <c r="R138" s="1">
        <v>776936616</v>
      </c>
      <c r="V138" s="3">
        <f t="shared" si="10"/>
        <v>1389321467</v>
      </c>
      <c r="W138" s="3">
        <f t="shared" si="10"/>
        <v>776936616</v>
      </c>
      <c r="X138" s="4">
        <f t="shared" si="11"/>
        <v>0.55922019090200958</v>
      </c>
      <c r="Y138" s="1">
        <v>737579675</v>
      </c>
      <c r="Z138" s="1">
        <v>728682638</v>
      </c>
      <c r="AA138" s="4">
        <f t="shared" si="12"/>
        <v>0.3670959064649304</v>
      </c>
      <c r="AB138" s="2">
        <v>1.0602862195838201</v>
      </c>
      <c r="AC138" s="2">
        <v>1.74934365396225</v>
      </c>
      <c r="AD138" s="2">
        <v>2.72922177043468</v>
      </c>
      <c r="AE138" s="2">
        <v>0.76013483444511099</v>
      </c>
      <c r="AF138" s="2">
        <v>0.38849397695299498</v>
      </c>
    </row>
    <row r="139" spans="1:32" x14ac:dyDescent="0.2">
      <c r="A139" s="1" t="s">
        <v>345</v>
      </c>
      <c r="B139" s="1" t="s">
        <v>346</v>
      </c>
      <c r="C139" s="1">
        <v>6300282</v>
      </c>
      <c r="D139" s="1">
        <v>951342582</v>
      </c>
      <c r="E139" s="1">
        <v>942249527</v>
      </c>
      <c r="F139" s="1">
        <v>845721043</v>
      </c>
      <c r="G139" s="1" t="s">
        <v>347</v>
      </c>
      <c r="H139" s="1">
        <v>9416438</v>
      </c>
      <c r="I139" s="1">
        <v>1412465700</v>
      </c>
      <c r="J139" s="1">
        <v>1399190479</v>
      </c>
      <c r="K139" s="1">
        <v>1182084710</v>
      </c>
      <c r="L139" s="1">
        <f t="shared" si="9"/>
        <v>15716720</v>
      </c>
      <c r="M139" s="1">
        <f t="shared" si="9"/>
        <v>2363808282</v>
      </c>
      <c r="N139" s="1">
        <f t="shared" si="9"/>
        <v>2341440006</v>
      </c>
      <c r="O139" s="1">
        <f t="shared" si="9"/>
        <v>2027805753</v>
      </c>
      <c r="P139" s="1" t="s">
        <v>346</v>
      </c>
      <c r="Q139" s="1">
        <v>676937287</v>
      </c>
      <c r="R139" s="1">
        <v>380176259</v>
      </c>
      <c r="S139" s="1" t="s">
        <v>347</v>
      </c>
      <c r="T139" s="1">
        <v>940690987</v>
      </c>
      <c r="U139" s="1">
        <v>522787583</v>
      </c>
      <c r="V139" s="3">
        <f t="shared" si="10"/>
        <v>1617628274</v>
      </c>
      <c r="W139" s="3">
        <f t="shared" si="10"/>
        <v>902963842</v>
      </c>
      <c r="X139" s="4">
        <f t="shared" si="11"/>
        <v>0.55820231168882251</v>
      </c>
      <c r="Y139" s="1">
        <v>858575142</v>
      </c>
      <c r="Z139" s="1">
        <v>854032934</v>
      </c>
      <c r="AA139" s="4">
        <f t="shared" si="12"/>
        <v>0.36129534721716489</v>
      </c>
      <c r="AB139" s="2">
        <v>1.2427707365632701</v>
      </c>
      <c r="AC139" s="2">
        <v>2.0094655959319598</v>
      </c>
      <c r="AD139" s="2">
        <v>3.0696912196503301</v>
      </c>
      <c r="AE139" s="2">
        <v>0.94346389710189504</v>
      </c>
      <c r="AF139" s="2">
        <v>0.40485203482621801</v>
      </c>
    </row>
    <row r="140" spans="1:32" x14ac:dyDescent="0.2">
      <c r="A140" s="1" t="s">
        <v>348</v>
      </c>
      <c r="B140" s="1" t="s">
        <v>349</v>
      </c>
      <c r="C140" s="1">
        <v>13261166</v>
      </c>
      <c r="D140" s="1">
        <v>2002436066</v>
      </c>
      <c r="E140" s="1">
        <v>1961240728</v>
      </c>
      <c r="F140" s="1">
        <v>1711113366</v>
      </c>
      <c r="L140" s="1">
        <f t="shared" si="9"/>
        <v>13261166</v>
      </c>
      <c r="M140" s="1">
        <f t="shared" si="9"/>
        <v>2002436066</v>
      </c>
      <c r="N140" s="1">
        <f t="shared" si="9"/>
        <v>1961240728</v>
      </c>
      <c r="O140" s="1">
        <f t="shared" si="9"/>
        <v>1711113366</v>
      </c>
      <c r="P140" s="1" t="s">
        <v>349</v>
      </c>
      <c r="Q140" s="1">
        <v>1369349848</v>
      </c>
      <c r="R140" s="1">
        <v>758077874</v>
      </c>
      <c r="V140" s="3">
        <f t="shared" si="10"/>
        <v>1369349848</v>
      </c>
      <c r="W140" s="3">
        <f t="shared" si="10"/>
        <v>758077874</v>
      </c>
      <c r="X140" s="4">
        <f t="shared" si="11"/>
        <v>0.55360423423364635</v>
      </c>
      <c r="Y140" s="1">
        <v>710740357</v>
      </c>
      <c r="Z140" s="1">
        <v>701657072</v>
      </c>
      <c r="AA140" s="4">
        <f t="shared" si="12"/>
        <v>0.35040173512336248</v>
      </c>
      <c r="AB140" s="2">
        <v>1.0210071301574299</v>
      </c>
      <c r="AC140" s="2">
        <v>1.7121409337513001</v>
      </c>
      <c r="AD140" s="2">
        <v>2.6615766892877599</v>
      </c>
      <c r="AE140" s="2">
        <v>0.74737868578162103</v>
      </c>
      <c r="AF140" s="2">
        <v>0.383609885924656</v>
      </c>
    </row>
    <row r="141" spans="1:32" x14ac:dyDescent="0.2">
      <c r="A141" s="1" t="s">
        <v>350</v>
      </c>
      <c r="B141" s="1" t="s">
        <v>351</v>
      </c>
      <c r="C141" s="1">
        <v>6271756</v>
      </c>
      <c r="D141" s="1">
        <v>947035156</v>
      </c>
      <c r="E141" s="1">
        <v>930799219</v>
      </c>
      <c r="F141" s="1">
        <v>813227686</v>
      </c>
      <c r="G141" s="1" t="s">
        <v>352</v>
      </c>
      <c r="H141" s="1">
        <v>4411124</v>
      </c>
      <c r="I141" s="1">
        <v>661668600</v>
      </c>
      <c r="J141" s="1">
        <v>652372160</v>
      </c>
      <c r="K141" s="1">
        <v>548028659</v>
      </c>
      <c r="L141" s="1">
        <f t="shared" si="9"/>
        <v>10682880</v>
      </c>
      <c r="M141" s="1">
        <f t="shared" si="9"/>
        <v>1608703756</v>
      </c>
      <c r="N141" s="1">
        <f t="shared" si="9"/>
        <v>1583171379</v>
      </c>
      <c r="O141" s="1">
        <f t="shared" si="9"/>
        <v>1361256345</v>
      </c>
      <c r="P141" s="1" t="s">
        <v>351</v>
      </c>
      <c r="Q141" s="1">
        <v>654328943</v>
      </c>
      <c r="R141" s="1">
        <v>364621160</v>
      </c>
      <c r="S141" s="1" t="s">
        <v>352</v>
      </c>
      <c r="T141" s="1">
        <v>438870471</v>
      </c>
      <c r="U141" s="1">
        <v>241962469</v>
      </c>
      <c r="V141" s="3">
        <f t="shared" si="10"/>
        <v>1093199414</v>
      </c>
      <c r="W141" s="3">
        <f t="shared" si="10"/>
        <v>606583629</v>
      </c>
      <c r="X141" s="4">
        <f t="shared" si="11"/>
        <v>0.5548700641729396</v>
      </c>
      <c r="Y141" s="1">
        <v>573757283</v>
      </c>
      <c r="Z141" s="1">
        <v>568758549</v>
      </c>
      <c r="AA141" s="4">
        <f t="shared" si="12"/>
        <v>0.35355083052345404</v>
      </c>
      <c r="AB141" s="2">
        <v>0.82765734936192104</v>
      </c>
      <c r="AC141" s="2">
        <v>1.4284937287566399</v>
      </c>
      <c r="AD141" s="2">
        <v>2.30997577327985</v>
      </c>
      <c r="AE141" s="2">
        <v>0.552682318602842</v>
      </c>
      <c r="AF141" s="2">
        <v>0.35829698256419001</v>
      </c>
    </row>
    <row r="142" spans="1:32" x14ac:dyDescent="0.2">
      <c r="A142" s="1" t="s">
        <v>353</v>
      </c>
      <c r="B142" s="1" t="s">
        <v>354</v>
      </c>
      <c r="C142" s="1">
        <v>8456096</v>
      </c>
      <c r="D142" s="1">
        <v>1276870496</v>
      </c>
      <c r="E142" s="1">
        <v>1262119786</v>
      </c>
      <c r="F142" s="1">
        <v>1131181765</v>
      </c>
      <c r="G142" s="1" t="s">
        <v>355</v>
      </c>
      <c r="H142" s="1">
        <v>1428382</v>
      </c>
      <c r="I142" s="1">
        <v>214257300</v>
      </c>
      <c r="J142" s="1">
        <v>211887431</v>
      </c>
      <c r="K142" s="1">
        <v>178465736</v>
      </c>
      <c r="L142" s="1">
        <f t="shared" si="9"/>
        <v>9884478</v>
      </c>
      <c r="M142" s="1">
        <f t="shared" si="9"/>
        <v>1491127796</v>
      </c>
      <c r="N142" s="1">
        <f t="shared" si="9"/>
        <v>1474007217</v>
      </c>
      <c r="O142" s="1">
        <f t="shared" si="9"/>
        <v>1309647501</v>
      </c>
      <c r="P142" s="1" t="s">
        <v>354</v>
      </c>
      <c r="Q142" s="1">
        <v>904272669</v>
      </c>
      <c r="R142" s="1">
        <v>507198597</v>
      </c>
      <c r="S142" s="1" t="s">
        <v>355</v>
      </c>
      <c r="T142" s="1">
        <v>142123552</v>
      </c>
      <c r="U142" s="1">
        <v>78835310</v>
      </c>
      <c r="V142" s="3">
        <f t="shared" si="10"/>
        <v>1046396221</v>
      </c>
      <c r="W142" s="3">
        <f t="shared" si="10"/>
        <v>586033907</v>
      </c>
      <c r="X142" s="4">
        <f t="shared" si="11"/>
        <v>0.56004971657863045</v>
      </c>
      <c r="Y142" s="1">
        <v>562447516</v>
      </c>
      <c r="Z142" s="1">
        <v>559323913</v>
      </c>
      <c r="AA142" s="4">
        <f t="shared" si="12"/>
        <v>0.37510125859125221</v>
      </c>
      <c r="AB142" s="2">
        <v>0.81384331860905201</v>
      </c>
      <c r="AC142" s="2">
        <v>1.4117927028884101</v>
      </c>
      <c r="AD142" s="2">
        <v>2.2984325799219101</v>
      </c>
      <c r="AE142" s="2">
        <v>0.54709156124811797</v>
      </c>
      <c r="AF142" s="2">
        <v>0.35408622629134701</v>
      </c>
    </row>
    <row r="143" spans="1:32" x14ac:dyDescent="0.2">
      <c r="A143" s="1" t="s">
        <v>356</v>
      </c>
      <c r="B143" s="1" t="s">
        <v>357</v>
      </c>
      <c r="C143" s="1">
        <v>19171490</v>
      </c>
      <c r="D143" s="1">
        <v>2894894990</v>
      </c>
      <c r="E143" s="1">
        <v>2855522743</v>
      </c>
      <c r="F143" s="1">
        <v>2511639179</v>
      </c>
      <c r="L143" s="1">
        <f t="shared" si="9"/>
        <v>19171490</v>
      </c>
      <c r="M143" s="1">
        <f t="shared" si="9"/>
        <v>2894894990</v>
      </c>
      <c r="N143" s="1">
        <f t="shared" si="9"/>
        <v>2855522743</v>
      </c>
      <c r="O143" s="1">
        <f t="shared" si="9"/>
        <v>2511639179</v>
      </c>
      <c r="P143" s="1" t="s">
        <v>357</v>
      </c>
      <c r="Q143" s="1">
        <v>2018094334</v>
      </c>
      <c r="R143" s="1">
        <v>1130889728</v>
      </c>
      <c r="V143" s="3">
        <f t="shared" si="10"/>
        <v>2018094334</v>
      </c>
      <c r="W143" s="3">
        <f t="shared" si="10"/>
        <v>1130889728</v>
      </c>
      <c r="X143" s="4">
        <f t="shared" si="11"/>
        <v>0.56037505727420567</v>
      </c>
      <c r="Y143" s="1">
        <v>1033753847</v>
      </c>
      <c r="Z143" s="1">
        <v>1025787003</v>
      </c>
      <c r="AA143" s="4">
        <f t="shared" si="12"/>
        <v>0.35434342404247277</v>
      </c>
      <c r="AB143" s="2">
        <v>1.49257184096016</v>
      </c>
      <c r="AC143" s="2">
        <v>2.3333705767897599</v>
      </c>
      <c r="AD143" s="2">
        <v>3.52379670763432</v>
      </c>
      <c r="AE143" s="2">
        <v>1.16891650583073</v>
      </c>
      <c r="AF143" s="2">
        <v>0.42356922512765999</v>
      </c>
    </row>
    <row r="144" spans="1:32" x14ac:dyDescent="0.2">
      <c r="A144" s="1" t="s">
        <v>358</v>
      </c>
      <c r="B144" s="1" t="s">
        <v>359</v>
      </c>
      <c r="C144" s="1">
        <v>5586546</v>
      </c>
      <c r="D144" s="1">
        <v>843568446</v>
      </c>
      <c r="E144" s="1">
        <v>830327826</v>
      </c>
      <c r="F144" s="1">
        <v>728145562</v>
      </c>
      <c r="G144" s="1" t="s">
        <v>360</v>
      </c>
      <c r="H144" s="1">
        <v>7492586</v>
      </c>
      <c r="I144" s="1">
        <v>1123887900</v>
      </c>
      <c r="J144" s="1">
        <v>1109927586</v>
      </c>
      <c r="K144" s="1">
        <v>937154959</v>
      </c>
      <c r="L144" s="1">
        <f t="shared" si="9"/>
        <v>13079132</v>
      </c>
      <c r="M144" s="1">
        <f t="shared" si="9"/>
        <v>1967456346</v>
      </c>
      <c r="N144" s="1">
        <f t="shared" si="9"/>
        <v>1940255412</v>
      </c>
      <c r="O144" s="1">
        <f t="shared" si="9"/>
        <v>1665300521</v>
      </c>
      <c r="P144" s="1" t="s">
        <v>359</v>
      </c>
      <c r="Q144" s="1">
        <v>582659305</v>
      </c>
      <c r="R144" s="1">
        <v>323857938</v>
      </c>
      <c r="S144" s="1" t="s">
        <v>360</v>
      </c>
      <c r="T144" s="1">
        <v>746436284</v>
      </c>
      <c r="U144" s="1">
        <v>410794978</v>
      </c>
      <c r="V144" s="3">
        <f t="shared" si="10"/>
        <v>1329095589</v>
      </c>
      <c r="W144" s="3">
        <f t="shared" si="10"/>
        <v>734652916</v>
      </c>
      <c r="X144" s="4">
        <f t="shared" si="11"/>
        <v>0.55274648571570872</v>
      </c>
      <c r="Y144" s="1">
        <v>690622638</v>
      </c>
      <c r="Z144" s="1">
        <v>685275095</v>
      </c>
      <c r="AA144" s="4">
        <f t="shared" si="12"/>
        <v>0.34830510795994046</v>
      </c>
      <c r="AB144" s="2">
        <v>0.99721971132963605</v>
      </c>
      <c r="AC144" s="2">
        <v>1.6573557572141</v>
      </c>
      <c r="AD144" s="2">
        <v>2.62588964883959</v>
      </c>
      <c r="AE144" s="2">
        <v>0.737059019201459</v>
      </c>
      <c r="AF144" s="2">
        <v>0.37976451591206301</v>
      </c>
    </row>
    <row r="145" spans="1:32" x14ac:dyDescent="0.2">
      <c r="A145" s="1" t="s">
        <v>361</v>
      </c>
      <c r="B145" s="1" t="s">
        <v>362</v>
      </c>
      <c r="C145" s="1">
        <v>6542724</v>
      </c>
      <c r="D145" s="1">
        <v>987951324</v>
      </c>
      <c r="E145" s="1">
        <v>963368709</v>
      </c>
      <c r="F145" s="1">
        <v>710955682</v>
      </c>
      <c r="G145" s="1" t="s">
        <v>363</v>
      </c>
      <c r="H145" s="1">
        <v>6841728</v>
      </c>
      <c r="I145" s="1">
        <v>1026259200</v>
      </c>
      <c r="J145" s="1">
        <v>999553738</v>
      </c>
      <c r="K145" s="1">
        <v>832028934</v>
      </c>
      <c r="L145" s="1">
        <f t="shared" si="9"/>
        <v>13384452</v>
      </c>
      <c r="M145" s="1">
        <f t="shared" si="9"/>
        <v>2014210524</v>
      </c>
      <c r="N145" s="1">
        <f t="shared" si="9"/>
        <v>1962922447</v>
      </c>
      <c r="O145" s="1">
        <f t="shared" si="9"/>
        <v>1542984616</v>
      </c>
      <c r="P145" s="1" t="s">
        <v>362</v>
      </c>
      <c r="Q145" s="1">
        <v>569643084</v>
      </c>
      <c r="R145" s="1">
        <v>311330536</v>
      </c>
      <c r="S145" s="1" t="s">
        <v>363</v>
      </c>
      <c r="T145" s="1">
        <v>664526861</v>
      </c>
      <c r="U145" s="1">
        <v>367176316</v>
      </c>
      <c r="V145" s="3">
        <f t="shared" si="10"/>
        <v>1234169945</v>
      </c>
      <c r="W145" s="3">
        <f t="shared" si="10"/>
        <v>678506852</v>
      </c>
      <c r="X145" s="4">
        <f t="shared" si="11"/>
        <v>0.54976776476273692</v>
      </c>
      <c r="Y145" s="1">
        <v>637019309</v>
      </c>
      <c r="Z145" s="1">
        <v>628448598</v>
      </c>
      <c r="AA145" s="4">
        <f t="shared" si="12"/>
        <v>0.3120074046440639</v>
      </c>
      <c r="AB145" s="2">
        <v>0.91466754571819298</v>
      </c>
      <c r="AC145" s="2">
        <v>1.5544616516076299</v>
      </c>
      <c r="AD145" s="2">
        <v>2.4779017514124799</v>
      </c>
      <c r="AE145" s="2">
        <v>0.70704372498248902</v>
      </c>
      <c r="AF145" s="2">
        <v>0.36912986771841799</v>
      </c>
    </row>
    <row r="146" spans="1:32" x14ac:dyDescent="0.2">
      <c r="A146" s="1" t="s">
        <v>364</v>
      </c>
      <c r="B146" s="1" t="s">
        <v>365</v>
      </c>
      <c r="C146" s="1">
        <v>7893808</v>
      </c>
      <c r="D146" s="1">
        <v>1191965008</v>
      </c>
      <c r="E146" s="1">
        <v>1117457301</v>
      </c>
      <c r="F146" s="1">
        <v>807630154</v>
      </c>
      <c r="G146" s="1" t="s">
        <v>366</v>
      </c>
      <c r="H146" s="1">
        <v>2057428</v>
      </c>
      <c r="I146" s="1">
        <v>308614200</v>
      </c>
      <c r="J146" s="1">
        <v>288494038</v>
      </c>
      <c r="K146" s="1">
        <v>234218698</v>
      </c>
      <c r="L146" s="1">
        <f t="shared" si="9"/>
        <v>9951236</v>
      </c>
      <c r="M146" s="1">
        <f t="shared" si="9"/>
        <v>1500579208</v>
      </c>
      <c r="N146" s="1">
        <f t="shared" si="9"/>
        <v>1405951339</v>
      </c>
      <c r="O146" s="1">
        <f t="shared" si="9"/>
        <v>1041848852</v>
      </c>
      <c r="P146" s="1" t="s">
        <v>365</v>
      </c>
      <c r="Q146" s="1">
        <v>655198500</v>
      </c>
      <c r="R146" s="1">
        <v>357529480</v>
      </c>
      <c r="S146" s="1" t="s">
        <v>366</v>
      </c>
      <c r="T146" s="1">
        <v>189296136</v>
      </c>
      <c r="U146" s="1">
        <v>104494153</v>
      </c>
      <c r="V146" s="3">
        <f t="shared" si="10"/>
        <v>844494636</v>
      </c>
      <c r="W146" s="3">
        <f t="shared" si="10"/>
        <v>462023633</v>
      </c>
      <c r="X146" s="4">
        <f t="shared" si="11"/>
        <v>0.54710073137752879</v>
      </c>
      <c r="Y146" s="1">
        <v>439232139</v>
      </c>
      <c r="Z146" s="1">
        <v>426171709</v>
      </c>
      <c r="AA146" s="4">
        <f t="shared" si="12"/>
        <v>0.28400480742899908</v>
      </c>
      <c r="AB146" s="2">
        <v>0.62040116421964697</v>
      </c>
      <c r="AC146" s="2">
        <v>1.1846470406685601</v>
      </c>
      <c r="AD146" s="2">
        <v>2.0283224229339498</v>
      </c>
      <c r="AE146" s="2">
        <v>0.33448410616919599</v>
      </c>
      <c r="AF146" s="2">
        <v>0.305869105032055</v>
      </c>
    </row>
    <row r="147" spans="1:32" x14ac:dyDescent="0.2">
      <c r="A147" s="1" t="s">
        <v>367</v>
      </c>
      <c r="B147" s="1" t="s">
        <v>368</v>
      </c>
      <c r="C147" s="1">
        <v>12086930</v>
      </c>
      <c r="D147" s="1">
        <v>1825126430</v>
      </c>
      <c r="E147" s="1">
        <v>1808579275</v>
      </c>
      <c r="F147" s="1">
        <v>1630444446</v>
      </c>
      <c r="L147" s="1">
        <f t="shared" si="9"/>
        <v>12086930</v>
      </c>
      <c r="M147" s="1">
        <f t="shared" si="9"/>
        <v>1825126430</v>
      </c>
      <c r="N147" s="1">
        <f t="shared" si="9"/>
        <v>1808579275</v>
      </c>
      <c r="O147" s="1">
        <f t="shared" si="9"/>
        <v>1630444446</v>
      </c>
      <c r="P147" s="1" t="s">
        <v>368</v>
      </c>
      <c r="Q147" s="1">
        <v>1306912058</v>
      </c>
      <c r="R147" s="1">
        <v>733063743</v>
      </c>
      <c r="V147" s="3">
        <f t="shared" si="10"/>
        <v>1306912058</v>
      </c>
      <c r="W147" s="3">
        <f t="shared" si="10"/>
        <v>733063743</v>
      </c>
      <c r="X147" s="4">
        <f t="shared" si="11"/>
        <v>0.56091283151968596</v>
      </c>
      <c r="Y147" s="1">
        <v>695450781</v>
      </c>
      <c r="Z147" s="1">
        <v>692595132</v>
      </c>
      <c r="AA147" s="4">
        <f t="shared" si="12"/>
        <v>0.37947789293698408</v>
      </c>
      <c r="AB147" s="2">
        <v>1.00774746803201</v>
      </c>
      <c r="AC147" s="2">
        <v>1.6741572170904799</v>
      </c>
      <c r="AD147" s="2">
        <v>2.6389337278976202</v>
      </c>
      <c r="AE147" s="2">
        <v>0.74227508341373305</v>
      </c>
      <c r="AF147" s="2">
        <v>0.38187676233754703</v>
      </c>
    </row>
    <row r="148" spans="1:32" x14ac:dyDescent="0.2">
      <c r="A148" s="1" t="s">
        <v>369</v>
      </c>
      <c r="B148" s="1" t="s">
        <v>370</v>
      </c>
      <c r="C148" s="1">
        <v>11249664</v>
      </c>
      <c r="D148" s="1">
        <v>1698699264</v>
      </c>
      <c r="E148" s="1">
        <v>1682067290</v>
      </c>
      <c r="F148" s="1">
        <v>1247193611</v>
      </c>
      <c r="L148" s="1">
        <f t="shared" si="9"/>
        <v>11249664</v>
      </c>
      <c r="M148" s="1">
        <f t="shared" si="9"/>
        <v>1698699264</v>
      </c>
      <c r="N148" s="1">
        <f t="shared" si="9"/>
        <v>1682067290</v>
      </c>
      <c r="O148" s="1">
        <f t="shared" si="9"/>
        <v>1247193611</v>
      </c>
      <c r="P148" s="1" t="s">
        <v>370</v>
      </c>
      <c r="Q148" s="1">
        <v>1000540225</v>
      </c>
      <c r="R148" s="1">
        <v>539721889</v>
      </c>
      <c r="V148" s="3">
        <f t="shared" si="10"/>
        <v>1000540225</v>
      </c>
      <c r="W148" s="3">
        <f t="shared" si="10"/>
        <v>539721889</v>
      </c>
      <c r="X148" s="4">
        <f t="shared" si="11"/>
        <v>0.53943047517155041</v>
      </c>
      <c r="Y148" s="1">
        <v>502526062</v>
      </c>
      <c r="Z148" s="1">
        <v>499399399</v>
      </c>
      <c r="AA148" s="4">
        <f t="shared" si="12"/>
        <v>0.29398929497622955</v>
      </c>
      <c r="AB148" s="2">
        <v>0.72691045658956299</v>
      </c>
      <c r="AC148" s="2">
        <v>1.2954886233546301</v>
      </c>
      <c r="AD148" s="2">
        <v>2.1446035507442698</v>
      </c>
      <c r="AE148" s="2">
        <v>0.519152971904</v>
      </c>
      <c r="AF148" s="2">
        <v>0.33894863987197199</v>
      </c>
    </row>
    <row r="149" spans="1:32" x14ac:dyDescent="0.2">
      <c r="A149" s="1" t="s">
        <v>371</v>
      </c>
      <c r="B149" s="1" t="s">
        <v>372</v>
      </c>
      <c r="C149" s="1">
        <v>15075874</v>
      </c>
      <c r="D149" s="1">
        <v>2276456974</v>
      </c>
      <c r="E149" s="1">
        <v>2234316824</v>
      </c>
      <c r="F149" s="1">
        <v>1665724800</v>
      </c>
      <c r="L149" s="1">
        <f t="shared" si="9"/>
        <v>15075874</v>
      </c>
      <c r="M149" s="1">
        <f t="shared" si="9"/>
        <v>2276456974</v>
      </c>
      <c r="N149" s="1">
        <f t="shared" si="9"/>
        <v>2234316824</v>
      </c>
      <c r="O149" s="1">
        <f t="shared" si="9"/>
        <v>1665724800</v>
      </c>
      <c r="P149" s="1" t="s">
        <v>372</v>
      </c>
      <c r="Q149" s="1">
        <v>1331263215</v>
      </c>
      <c r="R149" s="1">
        <v>716739464</v>
      </c>
      <c r="V149" s="3">
        <f t="shared" si="10"/>
        <v>1331263215</v>
      </c>
      <c r="W149" s="3">
        <f t="shared" si="10"/>
        <v>716739464</v>
      </c>
      <c r="X149" s="4">
        <f t="shared" si="11"/>
        <v>0.53839049702879382</v>
      </c>
      <c r="Y149" s="1">
        <v>639850899</v>
      </c>
      <c r="Z149" s="1">
        <v>632005673</v>
      </c>
      <c r="AA149" s="4">
        <f t="shared" si="12"/>
        <v>0.27762689135718321</v>
      </c>
      <c r="AB149" s="2">
        <v>0.91994252461540504</v>
      </c>
      <c r="AC149" s="2">
        <v>1.55290608395056</v>
      </c>
      <c r="AD149" s="2">
        <v>2.4675996205492501</v>
      </c>
      <c r="AE149" s="2">
        <v>0.71434664469833498</v>
      </c>
      <c r="AF149" s="2">
        <v>0.37280866675208701</v>
      </c>
    </row>
    <row r="150" spans="1:32" x14ac:dyDescent="0.2">
      <c r="A150" s="1" t="s">
        <v>373</v>
      </c>
      <c r="B150" s="1" t="s">
        <v>374</v>
      </c>
      <c r="C150" s="1">
        <v>13421190</v>
      </c>
      <c r="D150" s="1">
        <v>2026599690</v>
      </c>
      <c r="E150" s="1">
        <v>1997579021</v>
      </c>
      <c r="F150" s="1">
        <v>1751670399</v>
      </c>
      <c r="L150" s="1">
        <f t="shared" si="9"/>
        <v>13421190</v>
      </c>
      <c r="M150" s="1">
        <f t="shared" si="9"/>
        <v>2026599690</v>
      </c>
      <c r="N150" s="1">
        <f t="shared" si="9"/>
        <v>1997579021</v>
      </c>
      <c r="O150" s="1">
        <f t="shared" si="9"/>
        <v>1751670399</v>
      </c>
      <c r="P150" s="1" t="s">
        <v>374</v>
      </c>
      <c r="Q150" s="1">
        <v>1407288734</v>
      </c>
      <c r="R150" s="1">
        <v>781126811</v>
      </c>
      <c r="V150" s="3">
        <f t="shared" si="10"/>
        <v>1407288734</v>
      </c>
      <c r="W150" s="3">
        <f t="shared" si="10"/>
        <v>781126811</v>
      </c>
      <c r="X150" s="4">
        <f t="shared" si="11"/>
        <v>0.55505795799257784</v>
      </c>
      <c r="Y150" s="1">
        <v>728556663</v>
      </c>
      <c r="Z150" s="1">
        <v>722536700</v>
      </c>
      <c r="AA150" s="4">
        <f t="shared" si="12"/>
        <v>0.3565266014621763</v>
      </c>
      <c r="AB150" s="2">
        <v>1.05135319255964</v>
      </c>
      <c r="AC150" s="2">
        <v>1.7330541922257201</v>
      </c>
      <c r="AD150" s="2">
        <v>2.7070887999037301</v>
      </c>
      <c r="AE150" s="2">
        <v>0.75848077342188303</v>
      </c>
      <c r="AF150" s="2">
        <v>0.38837041200773298</v>
      </c>
    </row>
    <row r="151" spans="1:32" x14ac:dyDescent="0.2">
      <c r="A151" s="1" t="s">
        <v>375</v>
      </c>
      <c r="B151" s="1" t="s">
        <v>376</v>
      </c>
      <c r="C151" s="1">
        <v>6238374</v>
      </c>
      <c r="D151" s="1">
        <v>941994474</v>
      </c>
      <c r="E151" s="1">
        <v>929181630</v>
      </c>
      <c r="F151" s="1">
        <v>696433102</v>
      </c>
      <c r="G151" s="1" t="s">
        <v>377</v>
      </c>
      <c r="H151" s="1">
        <v>3084066</v>
      </c>
      <c r="I151" s="1">
        <v>462609900</v>
      </c>
      <c r="J151" s="1">
        <v>455394903</v>
      </c>
      <c r="K151" s="1">
        <v>385145660</v>
      </c>
      <c r="L151" s="1">
        <f t="shared" si="9"/>
        <v>9322440</v>
      </c>
      <c r="M151" s="1">
        <f t="shared" si="9"/>
        <v>1404604374</v>
      </c>
      <c r="N151" s="1">
        <f t="shared" si="9"/>
        <v>1384576533</v>
      </c>
      <c r="O151" s="1">
        <f t="shared" si="9"/>
        <v>1081578762</v>
      </c>
      <c r="P151" s="1" t="s">
        <v>376</v>
      </c>
      <c r="Q151" s="1">
        <v>556099535</v>
      </c>
      <c r="R151" s="1">
        <v>302841088</v>
      </c>
      <c r="S151" s="1" t="s">
        <v>377</v>
      </c>
      <c r="T151" s="1">
        <v>306245155</v>
      </c>
      <c r="U151" s="1">
        <v>168232980</v>
      </c>
      <c r="V151" s="3">
        <f t="shared" si="10"/>
        <v>862344690</v>
      </c>
      <c r="W151" s="3">
        <f t="shared" si="10"/>
        <v>471074068</v>
      </c>
      <c r="X151" s="4">
        <f t="shared" si="11"/>
        <v>0.54627119928111345</v>
      </c>
      <c r="Y151" s="1">
        <v>442525870</v>
      </c>
      <c r="Z151" s="1">
        <v>438869860</v>
      </c>
      <c r="AA151" s="4">
        <f t="shared" si="12"/>
        <v>0.3124508709525064</v>
      </c>
      <c r="AB151" s="2">
        <v>0.63874822486218996</v>
      </c>
      <c r="AC151" s="2">
        <v>1.17240737029804</v>
      </c>
      <c r="AD151" s="2">
        <v>2.00005720626682</v>
      </c>
      <c r="AE151" s="2">
        <v>0.35567834676412802</v>
      </c>
      <c r="AF151" s="2">
        <v>0.31936497759193999</v>
      </c>
    </row>
    <row r="152" spans="1:32" x14ac:dyDescent="0.2">
      <c r="A152" s="1" t="s">
        <v>378</v>
      </c>
      <c r="B152" s="1" t="s">
        <v>379</v>
      </c>
      <c r="C152" s="1">
        <v>7791928</v>
      </c>
      <c r="D152" s="1">
        <v>1176581128</v>
      </c>
      <c r="E152" s="1">
        <v>1161777355</v>
      </c>
      <c r="F152" s="1">
        <v>867812896</v>
      </c>
      <c r="G152" s="1" t="s">
        <v>380</v>
      </c>
      <c r="H152" s="1">
        <v>2393586</v>
      </c>
      <c r="I152" s="1">
        <v>359037900</v>
      </c>
      <c r="J152" s="1">
        <v>354195918</v>
      </c>
      <c r="K152" s="1">
        <v>298995538</v>
      </c>
      <c r="L152" s="1">
        <f t="shared" si="9"/>
        <v>10185514</v>
      </c>
      <c r="M152" s="1">
        <f t="shared" si="9"/>
        <v>1535619028</v>
      </c>
      <c r="N152" s="1">
        <f t="shared" si="9"/>
        <v>1515973273</v>
      </c>
      <c r="O152" s="1">
        <f t="shared" si="9"/>
        <v>1166808434</v>
      </c>
      <c r="P152" s="1" t="s">
        <v>379</v>
      </c>
      <c r="Q152" s="1">
        <v>694803229</v>
      </c>
      <c r="R152" s="1">
        <v>377850340</v>
      </c>
      <c r="S152" s="1" t="s">
        <v>380</v>
      </c>
      <c r="T152" s="1">
        <v>238669391</v>
      </c>
      <c r="U152" s="1">
        <v>130925167</v>
      </c>
      <c r="V152" s="3">
        <f t="shared" si="10"/>
        <v>933472620</v>
      </c>
      <c r="W152" s="3">
        <f t="shared" si="10"/>
        <v>508775507</v>
      </c>
      <c r="X152" s="4">
        <f t="shared" si="11"/>
        <v>0.54503527591414513</v>
      </c>
      <c r="Y152" s="1">
        <v>473685299</v>
      </c>
      <c r="Z152" s="1">
        <v>470022264</v>
      </c>
      <c r="AA152" s="4">
        <f t="shared" si="12"/>
        <v>0.30607999473160996</v>
      </c>
      <c r="AB152" s="2">
        <v>0.68413527659434104</v>
      </c>
      <c r="AC152" s="2">
        <v>1.23164428637484</v>
      </c>
      <c r="AD152" s="2">
        <v>2.0732051075290099</v>
      </c>
      <c r="AE152" s="2">
        <v>0.50676621222951401</v>
      </c>
      <c r="AF152" s="2">
        <v>0.32998919118525599</v>
      </c>
    </row>
    <row r="153" spans="1:32" x14ac:dyDescent="0.2">
      <c r="A153" s="1" t="s">
        <v>381</v>
      </c>
      <c r="B153" s="1" t="s">
        <v>382</v>
      </c>
      <c r="C153" s="1">
        <v>16241268</v>
      </c>
      <c r="D153" s="1">
        <v>2452431468</v>
      </c>
      <c r="E153" s="1">
        <v>2392026165</v>
      </c>
      <c r="F153" s="1">
        <v>1771020290</v>
      </c>
      <c r="L153" s="1">
        <f t="shared" si="9"/>
        <v>16241268</v>
      </c>
      <c r="M153" s="1">
        <f t="shared" si="9"/>
        <v>2452431468</v>
      </c>
      <c r="N153" s="1">
        <f t="shared" si="9"/>
        <v>2392026165</v>
      </c>
      <c r="O153" s="1">
        <f t="shared" si="9"/>
        <v>1771020290</v>
      </c>
      <c r="P153" s="1" t="s">
        <v>382</v>
      </c>
      <c r="Q153" s="1">
        <v>1414270801</v>
      </c>
      <c r="R153" s="1">
        <v>760323290</v>
      </c>
      <c r="V153" s="3">
        <f t="shared" si="10"/>
        <v>1414270801</v>
      </c>
      <c r="W153" s="3">
        <f t="shared" si="10"/>
        <v>760323290</v>
      </c>
      <c r="X153" s="4">
        <f t="shared" si="11"/>
        <v>0.53760799520317604</v>
      </c>
      <c r="Y153" s="1">
        <v>708939097</v>
      </c>
      <c r="Z153" s="1">
        <v>699125687</v>
      </c>
      <c r="AA153" s="4">
        <f t="shared" si="12"/>
        <v>0.28507450508704696</v>
      </c>
      <c r="AB153" s="2">
        <v>1.01761786097996</v>
      </c>
      <c r="AC153" s="2">
        <v>1.7054504029913999</v>
      </c>
      <c r="AD153" s="2">
        <v>2.6711156715181201</v>
      </c>
      <c r="AE153" s="2">
        <v>0.73507917473878903</v>
      </c>
      <c r="AF153" s="2">
        <v>0.38097109452435302</v>
      </c>
    </row>
    <row r="154" spans="1:32" x14ac:dyDescent="0.2">
      <c r="A154" s="1" t="s">
        <v>383</v>
      </c>
      <c r="B154" s="1" t="s">
        <v>384</v>
      </c>
      <c r="C154" s="1">
        <v>7225408</v>
      </c>
      <c r="D154" s="1">
        <v>1091036608</v>
      </c>
      <c r="E154" s="1">
        <v>1080649491</v>
      </c>
      <c r="F154" s="1">
        <v>969563332</v>
      </c>
      <c r="G154" s="1" t="s">
        <v>385</v>
      </c>
      <c r="H154" s="1">
        <v>4128182</v>
      </c>
      <c r="I154" s="1">
        <v>619227300</v>
      </c>
      <c r="J154" s="1">
        <v>613959018</v>
      </c>
      <c r="K154" s="1">
        <v>518072035</v>
      </c>
      <c r="L154" s="1">
        <f t="shared" si="9"/>
        <v>11353590</v>
      </c>
      <c r="M154" s="1">
        <f t="shared" si="9"/>
        <v>1710263908</v>
      </c>
      <c r="N154" s="1">
        <f t="shared" si="9"/>
        <v>1694608509</v>
      </c>
      <c r="O154" s="1">
        <f t="shared" si="9"/>
        <v>1487635367</v>
      </c>
      <c r="P154" s="1" t="s">
        <v>384</v>
      </c>
      <c r="Q154" s="1">
        <v>776783928</v>
      </c>
      <c r="R154" s="1">
        <v>432267039</v>
      </c>
      <c r="S154" s="1" t="s">
        <v>385</v>
      </c>
      <c r="T154" s="1">
        <v>412831380</v>
      </c>
      <c r="U154" s="1">
        <v>227531704</v>
      </c>
      <c r="V154" s="3">
        <f t="shared" si="10"/>
        <v>1189615308</v>
      </c>
      <c r="W154" s="3">
        <f t="shared" si="10"/>
        <v>659798743</v>
      </c>
      <c r="X154" s="4">
        <f t="shared" si="11"/>
        <v>0.55463202142990586</v>
      </c>
      <c r="Y154" s="1">
        <v>631876126</v>
      </c>
      <c r="Z154" s="1">
        <v>628958805</v>
      </c>
      <c r="AA154" s="4">
        <f t="shared" si="12"/>
        <v>0.36775541017848573</v>
      </c>
      <c r="AB154" s="2">
        <v>0.91518427092256405</v>
      </c>
      <c r="AC154" s="2">
        <v>1.5530116115325201</v>
      </c>
      <c r="AD154" s="2">
        <v>2.4818037327336699</v>
      </c>
      <c r="AE154" s="2">
        <v>0.706228308188103</v>
      </c>
      <c r="AF154" s="2">
        <v>0.36875771393711299</v>
      </c>
    </row>
    <row r="155" spans="1:32" x14ac:dyDescent="0.2">
      <c r="A155" s="1" t="s">
        <v>386</v>
      </c>
      <c r="B155" s="1" t="s">
        <v>387</v>
      </c>
      <c r="C155" s="1">
        <v>3262156</v>
      </c>
      <c r="D155" s="1">
        <v>492585556</v>
      </c>
      <c r="E155" s="1">
        <v>487840551</v>
      </c>
      <c r="F155" s="1">
        <v>426016597</v>
      </c>
      <c r="G155" s="1" t="s">
        <v>388</v>
      </c>
      <c r="H155" s="1">
        <v>2490018</v>
      </c>
      <c r="I155" s="1">
        <v>373502700</v>
      </c>
      <c r="J155" s="1">
        <v>370262988</v>
      </c>
      <c r="K155" s="1">
        <v>278907527</v>
      </c>
      <c r="L155" s="1">
        <f t="shared" si="9"/>
        <v>5752174</v>
      </c>
      <c r="M155" s="1">
        <f t="shared" si="9"/>
        <v>866088256</v>
      </c>
      <c r="N155" s="1">
        <f t="shared" si="9"/>
        <v>858103539</v>
      </c>
      <c r="O155" s="1">
        <f t="shared" si="9"/>
        <v>704924124</v>
      </c>
      <c r="P155" s="1" t="s">
        <v>387</v>
      </c>
      <c r="Q155" s="1">
        <v>341147866</v>
      </c>
      <c r="R155" s="1">
        <v>189652632</v>
      </c>
      <c r="S155" s="1" t="s">
        <v>388</v>
      </c>
      <c r="T155" s="1">
        <v>221803684</v>
      </c>
      <c r="U155" s="1">
        <v>120344151</v>
      </c>
      <c r="V155" s="3">
        <f t="shared" si="10"/>
        <v>562951550</v>
      </c>
      <c r="W155" s="3">
        <f t="shared" si="10"/>
        <v>309996783</v>
      </c>
      <c r="X155" s="4">
        <f t="shared" si="11"/>
        <v>0.55066334394141025</v>
      </c>
      <c r="Y155" s="1">
        <v>301947917</v>
      </c>
      <c r="Z155" s="1">
        <v>300434511</v>
      </c>
      <c r="AA155" s="4">
        <f t="shared" si="12"/>
        <v>0.34688671612699939</v>
      </c>
      <c r="AB155" s="2">
        <v>0.437225280850913</v>
      </c>
      <c r="AC155" s="2">
        <v>0.89233521664584203</v>
      </c>
      <c r="AD155" s="2">
        <v>1.6768616549809501</v>
      </c>
      <c r="AE155" s="2">
        <v>0.30133228292138697</v>
      </c>
      <c r="AF155" s="2">
        <v>0.26074022239832501</v>
      </c>
    </row>
    <row r="156" spans="1:32" x14ac:dyDescent="0.2">
      <c r="A156" s="1" t="s">
        <v>389</v>
      </c>
      <c r="B156" s="1" t="s">
        <v>390</v>
      </c>
      <c r="C156" s="1">
        <v>10347784</v>
      </c>
      <c r="D156" s="1">
        <v>1562515384</v>
      </c>
      <c r="E156" s="1">
        <v>1547046235</v>
      </c>
      <c r="F156" s="1">
        <v>1155338686</v>
      </c>
      <c r="L156" s="1">
        <f t="shared" si="9"/>
        <v>10347784</v>
      </c>
      <c r="M156" s="1">
        <f t="shared" si="9"/>
        <v>1562515384</v>
      </c>
      <c r="N156" s="1">
        <f t="shared" si="9"/>
        <v>1547046235</v>
      </c>
      <c r="O156" s="1">
        <f t="shared" si="9"/>
        <v>1155338686</v>
      </c>
      <c r="P156" s="1" t="s">
        <v>390</v>
      </c>
      <c r="Q156" s="1">
        <v>920211562</v>
      </c>
      <c r="R156" s="1">
        <v>497684669</v>
      </c>
      <c r="V156" s="3">
        <f t="shared" si="10"/>
        <v>920211562</v>
      </c>
      <c r="W156" s="3">
        <f t="shared" si="10"/>
        <v>497684669</v>
      </c>
      <c r="X156" s="4">
        <f t="shared" si="11"/>
        <v>0.54083722651596067</v>
      </c>
      <c r="Y156" s="1">
        <v>456460556</v>
      </c>
      <c r="Z156" s="1">
        <v>453509790</v>
      </c>
      <c r="AA156" s="4">
        <f t="shared" si="12"/>
        <v>0.29024340793306391</v>
      </c>
      <c r="AB156" s="2">
        <v>0.66011705959602296</v>
      </c>
      <c r="AC156" s="2">
        <v>1.21280872271492</v>
      </c>
      <c r="AD156" s="2">
        <v>2.0471574483455699</v>
      </c>
      <c r="AE156" s="2">
        <v>0.491884935502586</v>
      </c>
      <c r="AF156" s="2">
        <v>0.32245544187613001</v>
      </c>
    </row>
    <row r="157" spans="1:32" x14ac:dyDescent="0.2">
      <c r="A157" s="1" t="s">
        <v>391</v>
      </c>
      <c r="B157" s="1" t="s">
        <v>392</v>
      </c>
      <c r="C157" s="1">
        <v>4106528</v>
      </c>
      <c r="D157" s="1">
        <v>620085728</v>
      </c>
      <c r="E157" s="1">
        <v>612850135</v>
      </c>
      <c r="F157" s="1">
        <v>549189884</v>
      </c>
      <c r="G157" s="1" t="s">
        <v>393</v>
      </c>
      <c r="H157" s="1">
        <v>8498776</v>
      </c>
      <c r="I157" s="1">
        <v>1274816400</v>
      </c>
      <c r="J157" s="1">
        <v>1261634222</v>
      </c>
      <c r="K157" s="1">
        <v>1066117166</v>
      </c>
      <c r="L157" s="1">
        <f t="shared" si="9"/>
        <v>12605304</v>
      </c>
      <c r="M157" s="1">
        <f t="shared" si="9"/>
        <v>1894902128</v>
      </c>
      <c r="N157" s="1">
        <f t="shared" si="9"/>
        <v>1874484357</v>
      </c>
      <c r="O157" s="1">
        <f t="shared" si="9"/>
        <v>1615307050</v>
      </c>
      <c r="P157" s="1" t="s">
        <v>392</v>
      </c>
      <c r="Q157" s="1">
        <v>440245742</v>
      </c>
      <c r="R157" s="1">
        <v>245680171</v>
      </c>
      <c r="S157" s="1" t="s">
        <v>393</v>
      </c>
      <c r="T157" s="1">
        <v>849574170</v>
      </c>
      <c r="U157" s="1">
        <v>469228349</v>
      </c>
      <c r="V157" s="3">
        <f t="shared" si="10"/>
        <v>1289819912</v>
      </c>
      <c r="W157" s="3">
        <f t="shared" si="10"/>
        <v>714908520</v>
      </c>
      <c r="X157" s="4">
        <f t="shared" si="11"/>
        <v>0.55427002897750266</v>
      </c>
      <c r="Y157" s="1">
        <v>678386345</v>
      </c>
      <c r="Z157" s="1">
        <v>674519166</v>
      </c>
      <c r="AA157" s="4">
        <f t="shared" si="12"/>
        <v>0.35596517415489443</v>
      </c>
      <c r="AB157" s="2">
        <v>0.98156460962627301</v>
      </c>
      <c r="AC157" s="2">
        <v>1.65134131168492</v>
      </c>
      <c r="AD157" s="2">
        <v>2.5934914058965699</v>
      </c>
      <c r="AE157" s="2">
        <v>0.73050022271691095</v>
      </c>
      <c r="AF157" s="2">
        <v>0.37847228157149598</v>
      </c>
    </row>
    <row r="158" spans="1:32" x14ac:dyDescent="0.2">
      <c r="A158" s="1" t="s">
        <v>394</v>
      </c>
      <c r="B158" s="1" t="s">
        <v>395</v>
      </c>
      <c r="C158" s="1">
        <v>3681934</v>
      </c>
      <c r="D158" s="1">
        <v>555972034</v>
      </c>
      <c r="E158" s="1">
        <v>540941017</v>
      </c>
      <c r="F158" s="1">
        <v>468809753</v>
      </c>
      <c r="G158" s="1" t="s">
        <v>396</v>
      </c>
      <c r="H158" s="1">
        <v>5850726</v>
      </c>
      <c r="I158" s="1">
        <v>877608900</v>
      </c>
      <c r="J158" s="1">
        <v>856813860</v>
      </c>
      <c r="K158" s="1">
        <v>713487090</v>
      </c>
      <c r="L158" s="1">
        <f t="shared" si="9"/>
        <v>9532660</v>
      </c>
      <c r="M158" s="1">
        <f t="shared" si="9"/>
        <v>1433580934</v>
      </c>
      <c r="N158" s="1">
        <f t="shared" si="9"/>
        <v>1397754877</v>
      </c>
      <c r="O158" s="1">
        <f t="shared" si="9"/>
        <v>1182296843</v>
      </c>
      <c r="P158" s="1" t="s">
        <v>395</v>
      </c>
      <c r="Q158" s="1">
        <v>377011801</v>
      </c>
      <c r="R158" s="1">
        <v>208952404</v>
      </c>
      <c r="S158" s="1" t="s">
        <v>396</v>
      </c>
      <c r="T158" s="1">
        <v>571153710</v>
      </c>
      <c r="U158" s="1">
        <v>313172151</v>
      </c>
      <c r="V158" s="3">
        <f t="shared" si="10"/>
        <v>948165511</v>
      </c>
      <c r="W158" s="3">
        <f t="shared" si="10"/>
        <v>522124555</v>
      </c>
      <c r="X158" s="4">
        <f t="shared" si="11"/>
        <v>0.55066815755545873</v>
      </c>
      <c r="Y158" s="1">
        <v>500839952</v>
      </c>
      <c r="Z158" s="1">
        <v>494048574</v>
      </c>
      <c r="AA158" s="4">
        <f t="shared" si="12"/>
        <v>0.34462551941277419</v>
      </c>
      <c r="AB158" s="2">
        <v>0.71897479626729099</v>
      </c>
      <c r="AC158" s="2">
        <v>1.2834183900663201</v>
      </c>
      <c r="AD158" s="2">
        <v>2.1345682599770899</v>
      </c>
      <c r="AE158" s="2">
        <v>0.517427243308484</v>
      </c>
      <c r="AF158" s="2">
        <v>0.33682445754886797</v>
      </c>
    </row>
    <row r="159" spans="1:32" x14ac:dyDescent="0.2">
      <c r="A159" s="1" t="s">
        <v>397</v>
      </c>
      <c r="B159" s="1" t="s">
        <v>398</v>
      </c>
      <c r="C159" s="1">
        <v>3862462</v>
      </c>
      <c r="D159" s="1">
        <v>583231762</v>
      </c>
      <c r="E159" s="1">
        <v>577849416</v>
      </c>
      <c r="F159" s="1">
        <v>436749756</v>
      </c>
      <c r="G159" s="1" t="s">
        <v>399</v>
      </c>
      <c r="H159" s="1">
        <v>3594664</v>
      </c>
      <c r="I159" s="1">
        <v>539199600</v>
      </c>
      <c r="J159" s="1">
        <v>533491586</v>
      </c>
      <c r="K159" s="1">
        <v>453227940</v>
      </c>
      <c r="L159" s="1">
        <f t="shared" si="9"/>
        <v>7457126</v>
      </c>
      <c r="M159" s="1">
        <f t="shared" si="9"/>
        <v>1122431362</v>
      </c>
      <c r="N159" s="1">
        <f t="shared" si="9"/>
        <v>1111341002</v>
      </c>
      <c r="O159" s="1">
        <f t="shared" si="9"/>
        <v>889977696</v>
      </c>
      <c r="P159" s="1" t="s">
        <v>398</v>
      </c>
      <c r="Q159" s="1">
        <v>348344200</v>
      </c>
      <c r="R159" s="1">
        <v>189038866</v>
      </c>
      <c r="S159" s="1" t="s">
        <v>399</v>
      </c>
      <c r="T159" s="1">
        <v>360336789</v>
      </c>
      <c r="U159" s="1">
        <v>196917122</v>
      </c>
      <c r="V159" s="3">
        <f t="shared" si="10"/>
        <v>708680989</v>
      </c>
      <c r="W159" s="3">
        <f t="shared" si="10"/>
        <v>385955988</v>
      </c>
      <c r="X159" s="4">
        <f t="shared" si="11"/>
        <v>0.54461174208244489</v>
      </c>
      <c r="Y159" s="1">
        <v>360638628</v>
      </c>
      <c r="Z159" s="1">
        <v>358523621</v>
      </c>
      <c r="AA159" s="4">
        <f t="shared" si="12"/>
        <v>0.31941696671871861</v>
      </c>
      <c r="AB159" s="2">
        <v>0.52181834037625296</v>
      </c>
      <c r="AC159" s="2">
        <v>1.00799342480832</v>
      </c>
      <c r="AD159" s="2">
        <v>1.7999069667313099</v>
      </c>
      <c r="AE159" s="2">
        <v>0.33254462964920001</v>
      </c>
      <c r="AF159" s="2">
        <v>0.28991406223813099</v>
      </c>
    </row>
    <row r="160" spans="1:32" x14ac:dyDescent="0.2">
      <c r="A160" s="1" t="s">
        <v>400</v>
      </c>
      <c r="B160" s="1" t="s">
        <v>401</v>
      </c>
      <c r="C160" s="1">
        <v>3231708</v>
      </c>
      <c r="D160" s="1">
        <v>487987908</v>
      </c>
      <c r="E160" s="1">
        <v>482128422</v>
      </c>
      <c r="F160" s="1">
        <v>356649970</v>
      </c>
      <c r="G160" s="1" t="s">
        <v>402</v>
      </c>
      <c r="H160" s="1">
        <v>5117190</v>
      </c>
      <c r="I160" s="1">
        <v>767578500</v>
      </c>
      <c r="J160" s="1">
        <v>757746721</v>
      </c>
      <c r="K160" s="1">
        <v>636035217</v>
      </c>
      <c r="L160" s="1">
        <f t="shared" si="9"/>
        <v>8348898</v>
      </c>
      <c r="M160" s="1">
        <f t="shared" si="9"/>
        <v>1255566408</v>
      </c>
      <c r="N160" s="1">
        <f t="shared" si="9"/>
        <v>1239875143</v>
      </c>
      <c r="O160" s="1">
        <f t="shared" si="9"/>
        <v>992685187</v>
      </c>
      <c r="P160" s="1" t="s">
        <v>401</v>
      </c>
      <c r="Q160" s="1">
        <v>285290071</v>
      </c>
      <c r="R160" s="1">
        <v>154430024</v>
      </c>
      <c r="S160" s="1" t="s">
        <v>402</v>
      </c>
      <c r="T160" s="1">
        <v>507100079</v>
      </c>
      <c r="U160" s="1">
        <v>277438475</v>
      </c>
      <c r="V160" s="3">
        <f t="shared" si="10"/>
        <v>792390150</v>
      </c>
      <c r="W160" s="3">
        <f t="shared" si="10"/>
        <v>431868499</v>
      </c>
      <c r="X160" s="4">
        <f t="shared" si="11"/>
        <v>0.54502002454220311</v>
      </c>
      <c r="Y160" s="1">
        <v>408413904</v>
      </c>
      <c r="Z160" s="1">
        <v>405320558</v>
      </c>
      <c r="AA160" s="4">
        <f t="shared" si="12"/>
        <v>0.32281889306487405</v>
      </c>
      <c r="AB160" s="2">
        <v>0.58991858453130297</v>
      </c>
      <c r="AC160" s="2">
        <v>1.1022200510384399</v>
      </c>
      <c r="AD160" s="2">
        <v>1.9150536198777399</v>
      </c>
      <c r="AE160" s="2">
        <v>0.34769574407861598</v>
      </c>
      <c r="AF160" s="2">
        <v>0.308042854992639</v>
      </c>
    </row>
    <row r="161" spans="1:32" x14ac:dyDescent="0.2">
      <c r="A161" s="1" t="s">
        <v>403</v>
      </c>
      <c r="B161" s="1" t="s">
        <v>404</v>
      </c>
      <c r="C161" s="1">
        <v>13841684</v>
      </c>
      <c r="D161" s="1">
        <v>2090094284</v>
      </c>
      <c r="E161" s="1">
        <v>2076945829</v>
      </c>
      <c r="F161" s="1">
        <v>1556122570</v>
      </c>
      <c r="L161" s="1">
        <f t="shared" si="9"/>
        <v>13841684</v>
      </c>
      <c r="M161" s="1">
        <f t="shared" si="9"/>
        <v>2090094284</v>
      </c>
      <c r="N161" s="1">
        <f t="shared" si="9"/>
        <v>2076945829</v>
      </c>
      <c r="O161" s="1">
        <f t="shared" si="9"/>
        <v>1556122570</v>
      </c>
      <c r="P161" s="1" t="s">
        <v>404</v>
      </c>
      <c r="Q161" s="1">
        <v>1243783220</v>
      </c>
      <c r="R161" s="1">
        <v>677563939</v>
      </c>
      <c r="V161" s="3">
        <f t="shared" si="10"/>
        <v>1243783220</v>
      </c>
      <c r="W161" s="3">
        <f t="shared" si="10"/>
        <v>677563939</v>
      </c>
      <c r="X161" s="4">
        <f t="shared" si="11"/>
        <v>0.54476047602571775</v>
      </c>
      <c r="Y161" s="1">
        <v>620178749</v>
      </c>
      <c r="Z161" s="1">
        <v>617594326</v>
      </c>
      <c r="AA161" s="4">
        <f t="shared" si="12"/>
        <v>0.29548634754316183</v>
      </c>
      <c r="AB161" s="2">
        <v>0.89893049917668499</v>
      </c>
      <c r="AC161" s="2">
        <v>1.5421437874713</v>
      </c>
      <c r="AD161" s="2">
        <v>2.46440155936941</v>
      </c>
      <c r="AE161" s="2">
        <v>0.55600204414863696</v>
      </c>
      <c r="AF161" s="2">
        <v>0.36476624345543901</v>
      </c>
    </row>
    <row r="162" spans="1:32" x14ac:dyDescent="0.2">
      <c r="A162" s="1" t="s">
        <v>405</v>
      </c>
      <c r="B162" s="1" t="s">
        <v>406</v>
      </c>
      <c r="C162" s="1">
        <v>4244870</v>
      </c>
      <c r="D162" s="1">
        <v>640975370</v>
      </c>
      <c r="E162" s="1">
        <v>629926227</v>
      </c>
      <c r="F162" s="1">
        <v>535062088</v>
      </c>
      <c r="G162" s="1" t="s">
        <v>407</v>
      </c>
      <c r="H162" s="1">
        <v>3153710</v>
      </c>
      <c r="I162" s="1">
        <v>473056500</v>
      </c>
      <c r="J162" s="1">
        <v>465157159</v>
      </c>
      <c r="K162" s="1">
        <v>388828310</v>
      </c>
      <c r="L162" s="1">
        <f t="shared" si="9"/>
        <v>7398580</v>
      </c>
      <c r="M162" s="1">
        <f t="shared" si="9"/>
        <v>1114031870</v>
      </c>
      <c r="N162" s="1">
        <f t="shared" si="9"/>
        <v>1095083386</v>
      </c>
      <c r="O162" s="1">
        <f t="shared" si="9"/>
        <v>923890398</v>
      </c>
      <c r="P162" s="1" t="s">
        <v>406</v>
      </c>
      <c r="Q162" s="1">
        <v>428875511</v>
      </c>
      <c r="R162" s="1">
        <v>234867046</v>
      </c>
      <c r="S162" s="1" t="s">
        <v>407</v>
      </c>
      <c r="T162" s="1">
        <v>309910222</v>
      </c>
      <c r="U162" s="1">
        <v>168310780</v>
      </c>
      <c r="V162" s="3">
        <f t="shared" si="10"/>
        <v>738785733</v>
      </c>
      <c r="W162" s="3">
        <f t="shared" si="10"/>
        <v>403177826</v>
      </c>
      <c r="X162" s="4">
        <f t="shared" si="11"/>
        <v>0.54573038973398802</v>
      </c>
      <c r="Y162" s="1">
        <v>378909584</v>
      </c>
      <c r="Z162" s="1">
        <v>375106762</v>
      </c>
      <c r="AA162" s="4">
        <f t="shared" si="12"/>
        <v>0.33671097937260985</v>
      </c>
      <c r="AB162" s="2">
        <v>0.54589379652432501</v>
      </c>
      <c r="AC162" s="2">
        <v>1.03728328812815</v>
      </c>
      <c r="AD162" s="2">
        <v>1.8299612365150699</v>
      </c>
      <c r="AE162" s="2">
        <v>0.34142883406241498</v>
      </c>
      <c r="AF162" s="2">
        <v>0.298308939900569</v>
      </c>
    </row>
    <row r="163" spans="1:32" x14ac:dyDescent="0.2">
      <c r="A163" s="1" t="s">
        <v>408</v>
      </c>
      <c r="B163" s="1" t="s">
        <v>409</v>
      </c>
      <c r="C163" s="1">
        <v>9274690</v>
      </c>
      <c r="D163" s="1">
        <v>1400478190</v>
      </c>
      <c r="E163" s="1">
        <v>1374837634</v>
      </c>
      <c r="F163" s="1">
        <v>1174742380</v>
      </c>
      <c r="L163" s="1">
        <f t="shared" si="9"/>
        <v>9274690</v>
      </c>
      <c r="M163" s="1">
        <f t="shared" si="9"/>
        <v>1400478190</v>
      </c>
      <c r="N163" s="1">
        <f t="shared" si="9"/>
        <v>1374837634</v>
      </c>
      <c r="O163" s="1">
        <f t="shared" si="9"/>
        <v>1174742380</v>
      </c>
      <c r="P163" s="1" t="s">
        <v>409</v>
      </c>
      <c r="Q163" s="1">
        <v>936770115</v>
      </c>
      <c r="R163" s="1">
        <v>510955691</v>
      </c>
      <c r="V163" s="3">
        <f t="shared" si="10"/>
        <v>936770115</v>
      </c>
      <c r="W163" s="3">
        <f t="shared" si="10"/>
        <v>510955691</v>
      </c>
      <c r="X163" s="4">
        <f t="shared" si="11"/>
        <v>0.54544405593041367</v>
      </c>
      <c r="Y163" s="1">
        <v>457581337</v>
      </c>
      <c r="Z163" s="1">
        <v>452677680</v>
      </c>
      <c r="AA163" s="4">
        <f t="shared" si="12"/>
        <v>0.32323079590407616</v>
      </c>
      <c r="AB163" s="2">
        <v>0.65875120181153801</v>
      </c>
      <c r="AC163" s="2">
        <v>1.1989567896367199</v>
      </c>
      <c r="AD163" s="2">
        <v>2.0298331956640299</v>
      </c>
      <c r="AE163" s="2">
        <v>0.49742337421403099</v>
      </c>
      <c r="AF163" s="2">
        <v>0.32453464807798099</v>
      </c>
    </row>
    <row r="164" spans="1:32" x14ac:dyDescent="0.2">
      <c r="A164" s="1" t="s">
        <v>410</v>
      </c>
      <c r="B164" s="1" t="s">
        <v>411</v>
      </c>
      <c r="C164" s="1">
        <v>4275824</v>
      </c>
      <c r="D164" s="1">
        <v>645649424</v>
      </c>
      <c r="E164" s="1">
        <v>635386526</v>
      </c>
      <c r="F164" s="1">
        <v>559046817</v>
      </c>
      <c r="G164" s="1" t="s">
        <v>412</v>
      </c>
      <c r="H164" s="1">
        <v>5642588</v>
      </c>
      <c r="I164" s="1">
        <v>846388200</v>
      </c>
      <c r="J164" s="1">
        <v>835489728</v>
      </c>
      <c r="K164" s="1">
        <v>707816560</v>
      </c>
      <c r="L164" s="1">
        <f t="shared" si="9"/>
        <v>9918412</v>
      </c>
      <c r="M164" s="1">
        <f t="shared" si="9"/>
        <v>1492037624</v>
      </c>
      <c r="N164" s="1">
        <f t="shared" si="9"/>
        <v>1470876254</v>
      </c>
      <c r="O164" s="1">
        <f t="shared" si="9"/>
        <v>1266863377</v>
      </c>
      <c r="P164" s="1" t="s">
        <v>411</v>
      </c>
      <c r="Q164" s="1">
        <v>447290607</v>
      </c>
      <c r="R164" s="1">
        <v>248353631</v>
      </c>
      <c r="S164" s="1" t="s">
        <v>412</v>
      </c>
      <c r="T164" s="1">
        <v>563235953</v>
      </c>
      <c r="U164" s="1">
        <v>310004708</v>
      </c>
      <c r="V164" s="3">
        <f t="shared" si="10"/>
        <v>1010526560</v>
      </c>
      <c r="W164" s="3">
        <f t="shared" si="10"/>
        <v>558358339</v>
      </c>
      <c r="X164" s="4">
        <f t="shared" si="11"/>
        <v>0.55254197277110662</v>
      </c>
      <c r="Y164" s="1">
        <v>531782758</v>
      </c>
      <c r="Z164" s="1">
        <v>527226440</v>
      </c>
      <c r="AA164" s="4">
        <f t="shared" si="12"/>
        <v>0.35336001687850199</v>
      </c>
      <c r="AB164" s="2">
        <v>0.76724260237512198</v>
      </c>
      <c r="AC164" s="2">
        <v>1.3453978318333</v>
      </c>
      <c r="AD164" s="2">
        <v>2.21240753323102</v>
      </c>
      <c r="AE164" s="2">
        <v>0.53460776497991203</v>
      </c>
      <c r="AF164" s="2">
        <v>0.34679081084786301</v>
      </c>
    </row>
    <row r="165" spans="1:32" x14ac:dyDescent="0.2">
      <c r="A165" s="1" t="s">
        <v>413</v>
      </c>
      <c r="B165" s="1" t="s">
        <v>414</v>
      </c>
      <c r="C165" s="1">
        <v>2621986</v>
      </c>
      <c r="D165" s="1">
        <v>395919886</v>
      </c>
      <c r="E165" s="1">
        <v>386049424</v>
      </c>
      <c r="F165" s="1">
        <v>284308056</v>
      </c>
      <c r="G165" s="1" t="s">
        <v>415</v>
      </c>
      <c r="H165" s="1">
        <v>3191168</v>
      </c>
      <c r="I165" s="1">
        <v>478675200</v>
      </c>
      <c r="J165" s="1">
        <v>466457106</v>
      </c>
      <c r="K165" s="1">
        <v>386480237</v>
      </c>
      <c r="L165" s="1">
        <f t="shared" si="9"/>
        <v>5813154</v>
      </c>
      <c r="M165" s="1">
        <f t="shared" si="9"/>
        <v>874595086</v>
      </c>
      <c r="N165" s="1">
        <f t="shared" si="9"/>
        <v>852506530</v>
      </c>
      <c r="O165" s="1">
        <f t="shared" si="9"/>
        <v>670788293</v>
      </c>
      <c r="P165" s="1" t="s">
        <v>414</v>
      </c>
      <c r="Q165" s="1">
        <v>227400382</v>
      </c>
      <c r="R165" s="1">
        <v>123623773</v>
      </c>
      <c r="S165" s="1" t="s">
        <v>415</v>
      </c>
      <c r="T165" s="1">
        <v>308227956</v>
      </c>
      <c r="U165" s="1">
        <v>169350056</v>
      </c>
      <c r="V165" s="3">
        <f t="shared" si="10"/>
        <v>535628338</v>
      </c>
      <c r="W165" s="3">
        <f t="shared" si="10"/>
        <v>292973829</v>
      </c>
      <c r="X165" s="4">
        <f t="shared" si="11"/>
        <v>0.54697223469158573</v>
      </c>
      <c r="Y165" s="1">
        <v>279735045</v>
      </c>
      <c r="Z165" s="1">
        <v>275610189</v>
      </c>
      <c r="AA165" s="4">
        <f t="shared" si="12"/>
        <v>0.31512890183332221</v>
      </c>
      <c r="AB165" s="2">
        <v>0.40115167143888197</v>
      </c>
      <c r="AC165" s="2">
        <v>0.83235925950590794</v>
      </c>
      <c r="AD165" s="2">
        <v>1.5993619718049801</v>
      </c>
      <c r="AE165" s="2">
        <v>0.29263669723810698</v>
      </c>
      <c r="AF165" s="2">
        <v>0.25081981346971199</v>
      </c>
    </row>
    <row r="166" spans="1:32" x14ac:dyDescent="0.2">
      <c r="A166" s="1" t="s">
        <v>416</v>
      </c>
      <c r="B166" s="1" t="s">
        <v>417</v>
      </c>
      <c r="C166" s="1">
        <v>11144402</v>
      </c>
      <c r="D166" s="1">
        <v>1682804702</v>
      </c>
      <c r="E166" s="1">
        <v>1663400882</v>
      </c>
      <c r="F166" s="1">
        <v>1465496134</v>
      </c>
      <c r="L166" s="1">
        <f t="shared" si="9"/>
        <v>11144402</v>
      </c>
      <c r="M166" s="1">
        <f t="shared" si="9"/>
        <v>1682804702</v>
      </c>
      <c r="N166" s="1">
        <f t="shared" si="9"/>
        <v>1663400882</v>
      </c>
      <c r="O166" s="1">
        <f t="shared" si="9"/>
        <v>1465496134</v>
      </c>
      <c r="P166" s="1" t="s">
        <v>417</v>
      </c>
      <c r="Q166" s="1">
        <v>1174265802</v>
      </c>
      <c r="R166" s="1">
        <v>645184180</v>
      </c>
      <c r="V166" s="3">
        <f t="shared" si="10"/>
        <v>1174265802</v>
      </c>
      <c r="W166" s="3">
        <f t="shared" si="10"/>
        <v>645184180</v>
      </c>
      <c r="X166" s="4">
        <f t="shared" si="11"/>
        <v>0.54943623402906527</v>
      </c>
      <c r="Y166" s="1">
        <v>608936205</v>
      </c>
      <c r="Z166" s="1">
        <v>604742471</v>
      </c>
      <c r="AA166" s="4">
        <f t="shared" si="12"/>
        <v>0.3593658077382767</v>
      </c>
      <c r="AB166" s="2">
        <v>0.87995359612753998</v>
      </c>
      <c r="AC166" s="2">
        <v>1.5056432093007699</v>
      </c>
      <c r="AD166" s="2">
        <v>2.40390108662847</v>
      </c>
      <c r="AE166" s="2">
        <v>0.56370173682589897</v>
      </c>
      <c r="AF166" s="2">
        <v>0.36605233094746997</v>
      </c>
    </row>
    <row r="167" spans="1:32" x14ac:dyDescent="0.2">
      <c r="A167" s="1" t="s">
        <v>418</v>
      </c>
      <c r="B167" s="1" t="s">
        <v>419</v>
      </c>
      <c r="C167" s="1">
        <v>5463916</v>
      </c>
      <c r="D167" s="1">
        <v>825051316</v>
      </c>
      <c r="E167" s="1">
        <v>816803688</v>
      </c>
      <c r="F167" s="1">
        <v>735279523</v>
      </c>
      <c r="G167" s="1" t="s">
        <v>420</v>
      </c>
      <c r="H167" s="1">
        <v>19856906</v>
      </c>
      <c r="I167" s="1">
        <v>2978535900</v>
      </c>
      <c r="J167" s="1">
        <v>2949866396</v>
      </c>
      <c r="K167" s="1">
        <v>2510059394</v>
      </c>
      <c r="L167" s="1">
        <f t="shared" si="9"/>
        <v>25320822</v>
      </c>
      <c r="M167" s="1">
        <f t="shared" si="9"/>
        <v>3803587216</v>
      </c>
      <c r="N167" s="1">
        <f t="shared" si="9"/>
        <v>3766670084</v>
      </c>
      <c r="O167" s="1">
        <f t="shared" si="9"/>
        <v>3245338917</v>
      </c>
      <c r="P167" s="1" t="s">
        <v>419</v>
      </c>
      <c r="Q167" s="1">
        <v>589821610</v>
      </c>
      <c r="R167" s="1">
        <v>328889533</v>
      </c>
      <c r="S167" s="1" t="s">
        <v>420</v>
      </c>
      <c r="T167" s="1">
        <v>2003405724</v>
      </c>
      <c r="U167" s="1">
        <v>1106458746</v>
      </c>
      <c r="V167" s="3">
        <f t="shared" si="10"/>
        <v>2593227334</v>
      </c>
      <c r="W167" s="3">
        <f t="shared" si="10"/>
        <v>1435348279</v>
      </c>
      <c r="X167" s="4">
        <f t="shared" si="11"/>
        <v>0.55349882371708792</v>
      </c>
      <c r="Y167" s="1">
        <v>1324261917</v>
      </c>
      <c r="Z167" s="1">
        <v>1316850350</v>
      </c>
      <c r="AA167" s="4">
        <f t="shared" si="12"/>
        <v>0.34621273950564252</v>
      </c>
      <c r="AB167" s="2">
        <v>1.9162814505293699</v>
      </c>
      <c r="AC167" s="2">
        <v>2.8991480758352202</v>
      </c>
      <c r="AD167" s="2">
        <v>4.2934836298926902</v>
      </c>
      <c r="AE167" s="2">
        <v>1.43198148688333</v>
      </c>
      <c r="AF167" s="2">
        <v>0.44632322275229203</v>
      </c>
    </row>
    <row r="168" spans="1:32" x14ac:dyDescent="0.2">
      <c r="A168" s="18" t="s">
        <v>421</v>
      </c>
      <c r="B168" s="1" t="s">
        <v>422</v>
      </c>
      <c r="C168" s="1">
        <v>13852658</v>
      </c>
      <c r="D168" s="1">
        <v>2091751358</v>
      </c>
      <c r="E168" s="1">
        <v>2055412123</v>
      </c>
      <c r="F168" s="1">
        <v>1788857508</v>
      </c>
      <c r="L168" s="1">
        <f t="shared" si="9"/>
        <v>13852658</v>
      </c>
      <c r="M168" s="1">
        <f t="shared" si="9"/>
        <v>2091751358</v>
      </c>
      <c r="N168" s="1">
        <f t="shared" si="9"/>
        <v>2055412123</v>
      </c>
      <c r="O168" s="1">
        <f t="shared" si="9"/>
        <v>1788857508</v>
      </c>
      <c r="P168" s="1" t="s">
        <v>422</v>
      </c>
      <c r="Q168" s="1">
        <v>1433627053</v>
      </c>
      <c r="R168" s="1">
        <v>796002531</v>
      </c>
      <c r="V168" s="3">
        <f t="shared" si="10"/>
        <v>1433627053</v>
      </c>
      <c r="W168" s="3">
        <f t="shared" si="10"/>
        <v>796002531</v>
      </c>
      <c r="X168" s="4">
        <f t="shared" si="11"/>
        <v>0.55523682350600845</v>
      </c>
      <c r="Y168" s="1">
        <v>747520314</v>
      </c>
      <c r="Z168" s="1">
        <v>739349004</v>
      </c>
      <c r="AA168" s="4">
        <f t="shared" si="12"/>
        <v>0.35345931588490453</v>
      </c>
      <c r="AB168" s="2">
        <v>1.0758271306885501</v>
      </c>
      <c r="AC168" s="2">
        <v>1.7667201516015401</v>
      </c>
      <c r="AD168" s="2">
        <v>2.7530266695099699</v>
      </c>
      <c r="AE168" s="2">
        <v>0.76026720895684596</v>
      </c>
      <c r="AF168" s="2">
        <v>0.39077977071650399</v>
      </c>
    </row>
    <row r="169" spans="1:32" x14ac:dyDescent="0.2">
      <c r="A169" s="1" t="s">
        <v>423</v>
      </c>
      <c r="B169" s="1" t="s">
        <v>424</v>
      </c>
      <c r="C169" s="1">
        <v>9306642</v>
      </c>
      <c r="D169" s="1">
        <v>1405302942</v>
      </c>
      <c r="E169" s="1">
        <v>1388332804</v>
      </c>
      <c r="F169" s="1">
        <v>1036564215</v>
      </c>
      <c r="L169" s="1">
        <f t="shared" si="9"/>
        <v>9306642</v>
      </c>
      <c r="M169" s="1">
        <f t="shared" si="9"/>
        <v>1405302942</v>
      </c>
      <c r="N169" s="1">
        <f t="shared" si="9"/>
        <v>1388332804</v>
      </c>
      <c r="O169" s="1">
        <f t="shared" si="9"/>
        <v>1036564215</v>
      </c>
      <c r="P169" s="1" t="s">
        <v>424</v>
      </c>
      <c r="Q169" s="1">
        <v>826846254</v>
      </c>
      <c r="R169" s="1">
        <v>444329345</v>
      </c>
      <c r="V169" s="3">
        <f t="shared" si="10"/>
        <v>826846254</v>
      </c>
      <c r="W169" s="3">
        <f t="shared" si="10"/>
        <v>444329345</v>
      </c>
      <c r="X169" s="4">
        <f t="shared" si="11"/>
        <v>0.53737843383880168</v>
      </c>
      <c r="Y169" s="1">
        <v>411369970</v>
      </c>
      <c r="Z169" s="1">
        <v>408254370</v>
      </c>
      <c r="AA169" s="4">
        <f t="shared" si="12"/>
        <v>0.29050986644842591</v>
      </c>
      <c r="AB169" s="2">
        <v>0.59424640986394195</v>
      </c>
      <c r="AC169" s="2">
        <v>1.11305716823545</v>
      </c>
      <c r="AD169" s="2">
        <v>1.9218390586467999</v>
      </c>
      <c r="AE169" s="2">
        <v>0.34887251773545402</v>
      </c>
      <c r="AF169" s="2">
        <v>0.30920716653666502</v>
      </c>
    </row>
    <row r="170" spans="1:32" x14ac:dyDescent="0.2">
      <c r="A170" s="1" t="s">
        <v>425</v>
      </c>
      <c r="B170" s="1" t="s">
        <v>426</v>
      </c>
      <c r="C170" s="1">
        <v>19121312</v>
      </c>
      <c r="D170" s="1">
        <v>2887318112</v>
      </c>
      <c r="E170" s="1">
        <v>2862988700</v>
      </c>
      <c r="F170" s="1">
        <v>2522744421</v>
      </c>
      <c r="L170" s="1">
        <f t="shared" si="9"/>
        <v>19121312</v>
      </c>
      <c r="M170" s="1">
        <f t="shared" si="9"/>
        <v>2887318112</v>
      </c>
      <c r="N170" s="1">
        <f t="shared" si="9"/>
        <v>2862988700</v>
      </c>
      <c r="O170" s="1">
        <f t="shared" si="9"/>
        <v>2522744421</v>
      </c>
      <c r="P170" s="1" t="s">
        <v>426</v>
      </c>
      <c r="Q170" s="1">
        <v>2016388800</v>
      </c>
      <c r="R170" s="1">
        <v>1118958016</v>
      </c>
      <c r="V170" s="3">
        <f t="shared" si="10"/>
        <v>2016388800</v>
      </c>
      <c r="W170" s="3">
        <f t="shared" si="10"/>
        <v>1118958016</v>
      </c>
      <c r="X170" s="4">
        <f t="shared" si="11"/>
        <v>0.5549316758752082</v>
      </c>
      <c r="Y170" s="1">
        <v>1030953610</v>
      </c>
      <c r="Z170" s="1">
        <v>1025597422</v>
      </c>
      <c r="AA170" s="4">
        <f t="shared" si="12"/>
        <v>0.35520762943906614</v>
      </c>
      <c r="AB170" s="2">
        <v>1.49232475050045</v>
      </c>
      <c r="AC170" s="2">
        <v>2.3322787660679198</v>
      </c>
      <c r="AD170" s="2">
        <v>3.5374680317332201</v>
      </c>
      <c r="AE170" s="2">
        <v>1.1644877364605399</v>
      </c>
      <c r="AF170" s="2">
        <v>0.42186239907003198</v>
      </c>
    </row>
    <row r="171" spans="1:32" x14ac:dyDescent="0.2">
      <c r="A171" s="1" t="s">
        <v>427</v>
      </c>
      <c r="B171" s="1" t="s">
        <v>428</v>
      </c>
      <c r="C171" s="1">
        <v>21796494</v>
      </c>
      <c r="D171" s="1">
        <v>3291270594</v>
      </c>
      <c r="E171" s="1">
        <v>3263779481</v>
      </c>
      <c r="F171" s="1">
        <v>2928379905</v>
      </c>
      <c r="L171" s="1">
        <f t="shared" si="9"/>
        <v>21796494</v>
      </c>
      <c r="M171" s="1">
        <f t="shared" si="9"/>
        <v>3291270594</v>
      </c>
      <c r="N171" s="1">
        <f t="shared" si="9"/>
        <v>3263779481</v>
      </c>
      <c r="O171" s="1">
        <f t="shared" si="9"/>
        <v>2928379905</v>
      </c>
      <c r="P171" s="1" t="s">
        <v>428</v>
      </c>
      <c r="Q171" s="1">
        <v>2340832094</v>
      </c>
      <c r="R171" s="1">
        <v>1298492280</v>
      </c>
      <c r="V171" s="3">
        <f t="shared" si="10"/>
        <v>2340832094</v>
      </c>
      <c r="W171" s="3">
        <f t="shared" si="10"/>
        <v>1298492280</v>
      </c>
      <c r="X171" s="4">
        <f t="shared" si="11"/>
        <v>0.55471397684963564</v>
      </c>
      <c r="Y171" s="1">
        <v>1199805200</v>
      </c>
      <c r="Z171" s="1">
        <v>1194322586</v>
      </c>
      <c r="AA171" s="4">
        <f t="shared" si="12"/>
        <v>0.36287584137787243</v>
      </c>
      <c r="AB171" s="2">
        <v>1.73783690410884</v>
      </c>
      <c r="AC171" s="2">
        <v>2.6666536998304902</v>
      </c>
      <c r="AD171" s="2">
        <v>4.0001183730324197</v>
      </c>
      <c r="AE171" s="2">
        <v>1.3878074941932901</v>
      </c>
      <c r="AF171" s="2">
        <v>0.43444636934383202</v>
      </c>
    </row>
    <row r="172" spans="1:32" x14ac:dyDescent="0.2">
      <c r="A172" s="1" t="s">
        <v>429</v>
      </c>
      <c r="B172" s="1" t="s">
        <v>430</v>
      </c>
      <c r="C172" s="1">
        <v>15296116</v>
      </c>
      <c r="D172" s="1">
        <v>2309713516</v>
      </c>
      <c r="E172" s="1">
        <v>2285293970</v>
      </c>
      <c r="F172" s="1">
        <v>2009427148</v>
      </c>
      <c r="L172" s="1">
        <f t="shared" si="9"/>
        <v>15296116</v>
      </c>
      <c r="M172" s="1">
        <f t="shared" si="9"/>
        <v>2309713516</v>
      </c>
      <c r="N172" s="1">
        <f t="shared" si="9"/>
        <v>2285293970</v>
      </c>
      <c r="O172" s="1">
        <f t="shared" si="9"/>
        <v>2009427148</v>
      </c>
      <c r="P172" s="1" t="s">
        <v>430</v>
      </c>
      <c r="Q172" s="1">
        <v>1609350334</v>
      </c>
      <c r="R172" s="1">
        <v>888377974</v>
      </c>
      <c r="V172" s="3">
        <f t="shared" si="10"/>
        <v>1609350334</v>
      </c>
      <c r="W172" s="3">
        <f t="shared" si="10"/>
        <v>888377974</v>
      </c>
      <c r="X172" s="4">
        <f t="shared" si="11"/>
        <v>0.55201030827884368</v>
      </c>
      <c r="Y172" s="1">
        <v>830304205</v>
      </c>
      <c r="Z172" s="1">
        <v>824766146</v>
      </c>
      <c r="AA172" s="4">
        <f t="shared" si="12"/>
        <v>0.35708590709913829</v>
      </c>
      <c r="AB172" s="2">
        <v>1.2001361746747401</v>
      </c>
      <c r="AC172" s="2">
        <v>1.9525589940421999</v>
      </c>
      <c r="AD172" s="2">
        <v>2.9914198742757199</v>
      </c>
      <c r="AE172" s="2">
        <v>0.93662595870223098</v>
      </c>
      <c r="AF172" s="2">
        <v>0.40119281983599497</v>
      </c>
    </row>
    <row r="173" spans="1:32" x14ac:dyDescent="0.2">
      <c r="A173" s="1" t="s">
        <v>431</v>
      </c>
      <c r="B173" s="1" t="s">
        <v>432</v>
      </c>
      <c r="C173" s="1">
        <v>2226116</v>
      </c>
      <c r="D173" s="1">
        <v>336143516</v>
      </c>
      <c r="E173" s="1">
        <v>330096661</v>
      </c>
      <c r="F173" s="1">
        <v>280079396</v>
      </c>
      <c r="G173" s="1" t="s">
        <v>433</v>
      </c>
      <c r="H173" s="1">
        <v>565772</v>
      </c>
      <c r="I173" s="1">
        <v>84865800</v>
      </c>
      <c r="J173" s="1">
        <v>83317021</v>
      </c>
      <c r="K173" s="1">
        <v>69994826</v>
      </c>
      <c r="L173" s="1">
        <f t="shared" si="9"/>
        <v>2791888</v>
      </c>
      <c r="M173" s="1">
        <f t="shared" si="9"/>
        <v>421009316</v>
      </c>
      <c r="N173" s="1">
        <f t="shared" si="9"/>
        <v>413413682</v>
      </c>
      <c r="O173" s="1">
        <f t="shared" si="9"/>
        <v>350074222</v>
      </c>
      <c r="P173" s="1" t="s">
        <v>432</v>
      </c>
      <c r="Q173" s="1">
        <v>224149805</v>
      </c>
      <c r="R173" s="1">
        <v>123671986</v>
      </c>
      <c r="S173" s="1" t="s">
        <v>433</v>
      </c>
      <c r="T173" s="1">
        <v>55712804</v>
      </c>
      <c r="U173" s="1">
        <v>30405676</v>
      </c>
      <c r="V173" s="3">
        <f t="shared" si="10"/>
        <v>279862609</v>
      </c>
      <c r="W173" s="3">
        <f t="shared" si="10"/>
        <v>154077662</v>
      </c>
      <c r="X173" s="4">
        <f t="shared" si="11"/>
        <v>0.55054750811674169</v>
      </c>
      <c r="Y173" s="1">
        <v>147347622</v>
      </c>
      <c r="Z173" s="1">
        <v>145572794</v>
      </c>
      <c r="AA173" s="4">
        <f t="shared" si="12"/>
        <v>0.34577095676429165</v>
      </c>
      <c r="AB173" s="2">
        <v>0.21184374220931601</v>
      </c>
      <c r="AC173" s="2">
        <v>0.54172058486436903</v>
      </c>
      <c r="AD173" s="2">
        <v>1.30807888122514</v>
      </c>
      <c r="AE173" s="2">
        <v>0.127364437808276</v>
      </c>
      <c r="AF173" s="2">
        <v>0.161950280865852</v>
      </c>
    </row>
    <row r="174" spans="1:32" x14ac:dyDescent="0.2">
      <c r="A174" s="1" t="s">
        <v>434</v>
      </c>
      <c r="B174" s="1" t="s">
        <v>435</v>
      </c>
      <c r="C174" s="1">
        <v>18217652</v>
      </c>
      <c r="D174" s="1">
        <v>2732647800</v>
      </c>
      <c r="E174" s="1">
        <v>2716066138</v>
      </c>
      <c r="F174" s="1">
        <v>2305089554</v>
      </c>
      <c r="L174" s="1">
        <f t="shared" si="9"/>
        <v>18217652</v>
      </c>
      <c r="M174" s="1">
        <f t="shared" si="9"/>
        <v>2732647800</v>
      </c>
      <c r="N174" s="1">
        <f t="shared" si="9"/>
        <v>2716066138</v>
      </c>
      <c r="O174" s="1">
        <f t="shared" si="9"/>
        <v>2305089554</v>
      </c>
      <c r="P174" s="1" t="s">
        <v>435</v>
      </c>
      <c r="Q174" s="1">
        <v>1835591753</v>
      </c>
      <c r="R174" s="1">
        <v>1005838287</v>
      </c>
      <c r="V174" s="3">
        <f t="shared" si="10"/>
        <v>1835591753</v>
      </c>
      <c r="W174" s="3">
        <f t="shared" si="10"/>
        <v>1005838287</v>
      </c>
      <c r="X174" s="4">
        <f t="shared" si="11"/>
        <v>0.54796404775523089</v>
      </c>
      <c r="Y174" s="1">
        <v>911698961</v>
      </c>
      <c r="Z174" s="1">
        <v>908118611</v>
      </c>
      <c r="AA174" s="4">
        <f t="shared" si="12"/>
        <v>0.33232186416412685</v>
      </c>
      <c r="AB174" s="2">
        <v>1.3216054155294401</v>
      </c>
      <c r="AC174" s="2">
        <v>2.1129629924557101</v>
      </c>
      <c r="AD174" s="2">
        <v>3.2309012733065701</v>
      </c>
      <c r="AE174" s="2">
        <v>0.96295561011625197</v>
      </c>
      <c r="AF174" s="2">
        <v>0.409051624835364</v>
      </c>
    </row>
    <row r="175" spans="1:32" x14ac:dyDescent="0.2">
      <c r="A175" s="1" t="s">
        <v>436</v>
      </c>
      <c r="B175" s="1" t="s">
        <v>437</v>
      </c>
      <c r="C175" s="1">
        <v>9273168</v>
      </c>
      <c r="D175" s="1">
        <v>1400248368</v>
      </c>
      <c r="E175" s="1">
        <v>1383467499</v>
      </c>
      <c r="F175" s="1">
        <v>1037183709</v>
      </c>
      <c r="L175" s="1">
        <f t="shared" si="9"/>
        <v>9273168</v>
      </c>
      <c r="M175" s="1">
        <f t="shared" si="9"/>
        <v>1400248368</v>
      </c>
      <c r="N175" s="1">
        <f t="shared" si="9"/>
        <v>1383467499</v>
      </c>
      <c r="O175" s="1">
        <f t="shared" si="9"/>
        <v>1037183709</v>
      </c>
      <c r="P175" s="1" t="s">
        <v>437</v>
      </c>
      <c r="Q175" s="1">
        <v>832479390</v>
      </c>
      <c r="R175" s="1">
        <v>452943467</v>
      </c>
      <c r="V175" s="3">
        <f t="shared" si="10"/>
        <v>832479390</v>
      </c>
      <c r="W175" s="3">
        <f t="shared" si="10"/>
        <v>452943467</v>
      </c>
      <c r="X175" s="4">
        <f t="shared" si="11"/>
        <v>0.54408970653315514</v>
      </c>
      <c r="Y175" s="1">
        <v>424249287</v>
      </c>
      <c r="Z175" s="1">
        <v>421336107</v>
      </c>
      <c r="AA175" s="4">
        <f t="shared" si="12"/>
        <v>0.3009009805894664</v>
      </c>
      <c r="AB175" s="2">
        <v>0.61327690835053394</v>
      </c>
      <c r="AC175" s="2">
        <v>1.136666848935</v>
      </c>
      <c r="AD175" s="2">
        <v>1.9547321639722299</v>
      </c>
      <c r="AE175" s="2">
        <v>0.352189667825689</v>
      </c>
      <c r="AF175" s="2">
        <v>0.31373961080369001</v>
      </c>
    </row>
    <row r="176" spans="1:32" x14ac:dyDescent="0.2">
      <c r="A176" s="1" t="s">
        <v>438</v>
      </c>
      <c r="B176" s="1" t="s">
        <v>439</v>
      </c>
      <c r="C176" s="1">
        <v>10119888</v>
      </c>
      <c r="D176" s="1">
        <v>1528103088</v>
      </c>
      <c r="E176" s="1">
        <v>1454529886</v>
      </c>
      <c r="F176" s="1">
        <v>1064651091</v>
      </c>
      <c r="L176" s="1">
        <f t="shared" si="9"/>
        <v>10119888</v>
      </c>
      <c r="M176" s="1">
        <f t="shared" si="9"/>
        <v>1528103088</v>
      </c>
      <c r="N176" s="1">
        <f t="shared" si="9"/>
        <v>1454529886</v>
      </c>
      <c r="O176" s="1">
        <f t="shared" si="9"/>
        <v>1064651091</v>
      </c>
      <c r="P176" s="1" t="s">
        <v>439</v>
      </c>
      <c r="Q176" s="1">
        <v>850456162</v>
      </c>
      <c r="R176" s="1">
        <v>458182432</v>
      </c>
      <c r="V176" s="3">
        <f t="shared" si="10"/>
        <v>850456162</v>
      </c>
      <c r="W176" s="3">
        <f t="shared" si="10"/>
        <v>458182432</v>
      </c>
      <c r="X176" s="4">
        <f t="shared" si="11"/>
        <v>0.53874902960606685</v>
      </c>
      <c r="Y176" s="1">
        <v>432217128</v>
      </c>
      <c r="Z176" s="1">
        <v>421403026</v>
      </c>
      <c r="AA176" s="4">
        <f t="shared" si="12"/>
        <v>0.2757687156771193</v>
      </c>
      <c r="AB176" s="2">
        <v>0.61340363799474296</v>
      </c>
      <c r="AC176" s="2">
        <v>1.1359271239009101</v>
      </c>
      <c r="AD176" s="2">
        <v>1.95763085682175</v>
      </c>
      <c r="AE176" s="2">
        <v>0.351160305696673</v>
      </c>
      <c r="AF176" s="2">
        <v>0.31333978817174202</v>
      </c>
    </row>
    <row r="177" spans="1:32" x14ac:dyDescent="0.2">
      <c r="A177" s="1" t="s">
        <v>440</v>
      </c>
      <c r="B177" s="1" t="s">
        <v>441</v>
      </c>
      <c r="C177" s="1">
        <v>4508316</v>
      </c>
      <c r="D177" s="1">
        <v>680755716</v>
      </c>
      <c r="E177" s="1">
        <v>635803623</v>
      </c>
      <c r="F177" s="1">
        <v>457929463</v>
      </c>
      <c r="G177" s="1" t="s">
        <v>442</v>
      </c>
      <c r="H177" s="1">
        <v>4169940</v>
      </c>
      <c r="I177" s="1">
        <v>625491000</v>
      </c>
      <c r="J177" s="1">
        <v>580685506</v>
      </c>
      <c r="K177" s="1">
        <v>470371423</v>
      </c>
      <c r="L177" s="1">
        <f t="shared" si="9"/>
        <v>8678256</v>
      </c>
      <c r="M177" s="1">
        <f t="shared" si="9"/>
        <v>1306246716</v>
      </c>
      <c r="N177" s="1">
        <f t="shared" si="9"/>
        <v>1216489129</v>
      </c>
      <c r="O177" s="1">
        <f t="shared" si="9"/>
        <v>928300886</v>
      </c>
      <c r="P177" s="1" t="s">
        <v>441</v>
      </c>
      <c r="Q177" s="1">
        <v>366038561</v>
      </c>
      <c r="R177" s="1">
        <v>194611777</v>
      </c>
      <c r="S177" s="1" t="s">
        <v>442</v>
      </c>
      <c r="T177" s="1">
        <v>374761506</v>
      </c>
      <c r="U177" s="1">
        <v>200920510</v>
      </c>
      <c r="V177" s="3">
        <f t="shared" si="10"/>
        <v>740800067</v>
      </c>
      <c r="W177" s="3">
        <f t="shared" si="10"/>
        <v>395532287</v>
      </c>
      <c r="X177" s="4">
        <f t="shared" si="11"/>
        <v>0.53392582509040187</v>
      </c>
      <c r="Y177" s="1">
        <v>376343735</v>
      </c>
      <c r="Z177" s="1">
        <v>363410882</v>
      </c>
      <c r="AA177" s="4">
        <f t="shared" si="12"/>
        <v>0.27820998709404604</v>
      </c>
      <c r="AB177" s="2">
        <v>0.52899529791337396</v>
      </c>
      <c r="AC177" s="2">
        <v>1.0167358202824699</v>
      </c>
      <c r="AD177" s="2">
        <v>1.8078160262971801</v>
      </c>
      <c r="AE177" s="2">
        <v>0.33573935873329702</v>
      </c>
      <c r="AF177" s="2">
        <v>0.29261567007845901</v>
      </c>
    </row>
    <row r="178" spans="1:32" x14ac:dyDescent="0.2">
      <c r="A178" s="1" t="s">
        <v>443</v>
      </c>
      <c r="B178" s="1" t="s">
        <v>444</v>
      </c>
      <c r="C178" s="1">
        <v>15139792</v>
      </c>
      <c r="D178" s="1">
        <v>2286108592</v>
      </c>
      <c r="E178" s="1">
        <v>1994445467</v>
      </c>
      <c r="F178" s="1">
        <v>1395882282</v>
      </c>
      <c r="L178" s="1">
        <f t="shared" si="9"/>
        <v>15139792</v>
      </c>
      <c r="M178" s="1">
        <f t="shared" si="9"/>
        <v>2286108592</v>
      </c>
      <c r="N178" s="1">
        <f t="shared" si="9"/>
        <v>1994445467</v>
      </c>
      <c r="O178" s="1">
        <f t="shared" si="9"/>
        <v>1395882282</v>
      </c>
      <c r="P178" s="1" t="s">
        <v>444</v>
      </c>
      <c r="Q178" s="1">
        <v>1122980855</v>
      </c>
      <c r="R178" s="1">
        <v>608671799</v>
      </c>
      <c r="V178" s="3">
        <f t="shared" si="10"/>
        <v>1122980855</v>
      </c>
      <c r="W178" s="3">
        <f t="shared" si="10"/>
        <v>608671799</v>
      </c>
      <c r="X178" s="4">
        <f t="shared" si="11"/>
        <v>0.54201440415473512</v>
      </c>
      <c r="Y178" s="1">
        <v>581516846</v>
      </c>
      <c r="Z178" s="1">
        <v>531472722</v>
      </c>
      <c r="AA178" s="4">
        <f t="shared" si="12"/>
        <v>0.23247921111876912</v>
      </c>
      <c r="AB178" s="2">
        <v>0.77368676326951002</v>
      </c>
      <c r="AC178" s="2">
        <v>1.3547568365212399</v>
      </c>
      <c r="AD178" s="2">
        <v>2.2202523080151102</v>
      </c>
      <c r="AE178" s="2">
        <v>0.53683126070672504</v>
      </c>
      <c r="AF178" s="2">
        <v>0.34846794685304799</v>
      </c>
    </row>
    <row r="179" spans="1:32" x14ac:dyDescent="0.2">
      <c r="A179" s="1" t="s">
        <v>445</v>
      </c>
      <c r="B179" s="1" t="s">
        <v>446</v>
      </c>
      <c r="C179" s="1">
        <v>7442540</v>
      </c>
      <c r="D179" s="1">
        <v>1123823540</v>
      </c>
      <c r="E179" s="1">
        <v>906123808</v>
      </c>
      <c r="F179" s="1">
        <v>606235558</v>
      </c>
      <c r="G179" s="1" t="s">
        <v>447</v>
      </c>
      <c r="H179" s="1">
        <v>2520032</v>
      </c>
      <c r="I179" s="1">
        <v>378004800</v>
      </c>
      <c r="J179" s="1">
        <v>302719768</v>
      </c>
      <c r="K179" s="1">
        <v>222023288</v>
      </c>
      <c r="L179" s="1">
        <f t="shared" si="9"/>
        <v>9962572</v>
      </c>
      <c r="M179" s="1">
        <f t="shared" si="9"/>
        <v>1501828340</v>
      </c>
      <c r="N179" s="1">
        <f t="shared" si="9"/>
        <v>1208843576</v>
      </c>
      <c r="O179" s="1">
        <f t="shared" si="9"/>
        <v>828258846</v>
      </c>
      <c r="P179" s="1" t="s">
        <v>446</v>
      </c>
      <c r="Q179" s="1">
        <v>487433541</v>
      </c>
      <c r="R179" s="1">
        <v>262669970</v>
      </c>
      <c r="S179" s="1" t="s">
        <v>447</v>
      </c>
      <c r="T179" s="1">
        <v>177749994</v>
      </c>
      <c r="U179" s="1">
        <v>96189646</v>
      </c>
      <c r="V179" s="3">
        <f t="shared" si="10"/>
        <v>665183535</v>
      </c>
      <c r="W179" s="3">
        <f t="shared" si="10"/>
        <v>358859616</v>
      </c>
      <c r="X179" s="4">
        <f t="shared" si="11"/>
        <v>0.53948962522050403</v>
      </c>
      <c r="Y179" s="1">
        <v>348071982</v>
      </c>
      <c r="Z179" s="1">
        <v>298525454</v>
      </c>
      <c r="AA179" s="4">
        <f t="shared" si="12"/>
        <v>0.19877468419593147</v>
      </c>
      <c r="AB179" s="2">
        <v>0.43461990645896098</v>
      </c>
      <c r="AC179" s="2">
        <v>0.88184812854375505</v>
      </c>
      <c r="AD179" s="2">
        <v>1.6484741998486301</v>
      </c>
      <c r="AE179" s="2">
        <v>0.30751665521065302</v>
      </c>
      <c r="AF179" s="2">
        <v>0.26364980810675098</v>
      </c>
    </row>
    <row r="180" spans="1:32" x14ac:dyDescent="0.2">
      <c r="A180" s="1" t="s">
        <v>448</v>
      </c>
      <c r="B180" s="1" t="s">
        <v>449</v>
      </c>
      <c r="C180" s="1">
        <v>14858576</v>
      </c>
      <c r="D180" s="1">
        <v>2243644976</v>
      </c>
      <c r="E180" s="1">
        <v>1887758007</v>
      </c>
      <c r="F180" s="1">
        <v>1298015312</v>
      </c>
      <c r="L180" s="1">
        <f t="shared" si="9"/>
        <v>14858576</v>
      </c>
      <c r="M180" s="1">
        <f t="shared" si="9"/>
        <v>2243644976</v>
      </c>
      <c r="N180" s="1">
        <f t="shared" si="9"/>
        <v>1887758007</v>
      </c>
      <c r="O180" s="1">
        <f t="shared" si="9"/>
        <v>1298015312</v>
      </c>
      <c r="P180" s="1" t="s">
        <v>449</v>
      </c>
      <c r="Q180" s="1">
        <v>1042986297</v>
      </c>
      <c r="R180" s="1">
        <v>557788557</v>
      </c>
      <c r="V180" s="3">
        <f t="shared" si="10"/>
        <v>1042986297</v>
      </c>
      <c r="W180" s="3">
        <f t="shared" si="10"/>
        <v>557788557</v>
      </c>
      <c r="X180" s="4">
        <f t="shared" si="11"/>
        <v>0.53479950657491715</v>
      </c>
      <c r="Y180" s="1">
        <v>530661839</v>
      </c>
      <c r="Z180" s="1">
        <v>471974579</v>
      </c>
      <c r="AA180" s="4">
        <f t="shared" si="12"/>
        <v>0.21036063372265007</v>
      </c>
      <c r="AB180" s="2">
        <v>0.68712917883950797</v>
      </c>
      <c r="AC180" s="2">
        <v>1.2441952092180799</v>
      </c>
      <c r="AD180" s="2">
        <v>2.0777912640009402</v>
      </c>
      <c r="AE180" s="2">
        <v>0.50780534797485799</v>
      </c>
      <c r="AF180" s="2">
        <v>0.33070173637941602</v>
      </c>
    </row>
    <row r="181" spans="1:32" x14ac:dyDescent="0.2">
      <c r="A181" s="1" t="s">
        <v>450</v>
      </c>
      <c r="B181" s="1" t="s">
        <v>451</v>
      </c>
      <c r="C181" s="1">
        <v>6738614</v>
      </c>
      <c r="D181" s="1">
        <v>1017530714</v>
      </c>
      <c r="E181" s="1">
        <v>929274497</v>
      </c>
      <c r="F181" s="1">
        <v>672941842</v>
      </c>
      <c r="G181" s="1" t="s">
        <v>452</v>
      </c>
      <c r="H181" s="1">
        <v>9544990</v>
      </c>
      <c r="I181" s="1">
        <v>1431748500</v>
      </c>
      <c r="J181" s="1">
        <v>1297371715</v>
      </c>
      <c r="K181" s="1">
        <v>1043504315</v>
      </c>
      <c r="L181" s="1">
        <f t="shared" si="9"/>
        <v>16283604</v>
      </c>
      <c r="M181" s="1">
        <f t="shared" si="9"/>
        <v>2449279214</v>
      </c>
      <c r="N181" s="1">
        <f t="shared" si="9"/>
        <v>2226646212</v>
      </c>
      <c r="O181" s="1">
        <f t="shared" si="9"/>
        <v>1716446157</v>
      </c>
      <c r="P181" s="1" t="s">
        <v>451</v>
      </c>
      <c r="Q181" s="1">
        <v>537768069</v>
      </c>
      <c r="R181" s="1">
        <v>287075736</v>
      </c>
      <c r="S181" s="1" t="s">
        <v>452</v>
      </c>
      <c r="T181" s="1">
        <v>830302571</v>
      </c>
      <c r="U181" s="1">
        <v>444669478</v>
      </c>
      <c r="V181" s="3">
        <f t="shared" si="10"/>
        <v>1368070640</v>
      </c>
      <c r="W181" s="3">
        <f t="shared" si="10"/>
        <v>731745214</v>
      </c>
      <c r="X181" s="4">
        <f t="shared" si="11"/>
        <v>0.53487385271275178</v>
      </c>
      <c r="Y181" s="1">
        <v>683298112</v>
      </c>
      <c r="Z181" s="1">
        <v>640538082</v>
      </c>
      <c r="AA181" s="4">
        <f t="shared" si="12"/>
        <v>0.26152105416920424</v>
      </c>
      <c r="AB181" s="2">
        <v>0.93238436526380197</v>
      </c>
      <c r="AC181" s="2">
        <v>1.5769383300187301</v>
      </c>
      <c r="AD181" s="2">
        <v>2.4975035972897301</v>
      </c>
      <c r="AE181" s="2">
        <v>0.71826774032799701</v>
      </c>
      <c r="AF181" s="2">
        <v>0.37332653545530903</v>
      </c>
    </row>
    <row r="182" spans="1:32" x14ac:dyDescent="0.2">
      <c r="A182" s="1" t="s">
        <v>453</v>
      </c>
      <c r="B182" s="1" t="s">
        <v>454</v>
      </c>
      <c r="C182" s="1">
        <v>16176392</v>
      </c>
      <c r="D182" s="1">
        <v>2442635192</v>
      </c>
      <c r="E182" s="1">
        <v>2213851382</v>
      </c>
      <c r="F182" s="1">
        <v>1831245333</v>
      </c>
      <c r="L182" s="1">
        <f t="shared" si="9"/>
        <v>16176392</v>
      </c>
      <c r="M182" s="1">
        <f t="shared" si="9"/>
        <v>2442635192</v>
      </c>
      <c r="N182" s="1">
        <f t="shared" si="9"/>
        <v>2213851382</v>
      </c>
      <c r="O182" s="1">
        <f t="shared" si="9"/>
        <v>1831245333</v>
      </c>
      <c r="P182" s="1" t="s">
        <v>454</v>
      </c>
      <c r="Q182" s="1">
        <v>1466574660</v>
      </c>
      <c r="R182" s="1">
        <v>802788889</v>
      </c>
      <c r="V182" s="3">
        <f t="shared" si="10"/>
        <v>1466574660</v>
      </c>
      <c r="W182" s="3">
        <f t="shared" si="10"/>
        <v>802788889</v>
      </c>
      <c r="X182" s="4">
        <f t="shared" si="11"/>
        <v>0.54739039947683266</v>
      </c>
      <c r="Y182" s="1">
        <v>762633661</v>
      </c>
      <c r="Z182" s="1">
        <v>707858379</v>
      </c>
      <c r="AA182" s="4">
        <f t="shared" si="12"/>
        <v>0.28979291763188514</v>
      </c>
      <c r="AB182" s="2">
        <v>1.03014454536999</v>
      </c>
      <c r="AC182" s="2">
        <v>1.7109749310494</v>
      </c>
      <c r="AD182" s="2">
        <v>2.6806356056370801</v>
      </c>
      <c r="AE182" s="2">
        <v>0.75025530263538898</v>
      </c>
      <c r="AF182" s="2">
        <v>0.38429115214472698</v>
      </c>
    </row>
    <row r="183" spans="1:32" x14ac:dyDescent="0.2">
      <c r="A183" s="1" t="s">
        <v>455</v>
      </c>
      <c r="B183" s="1" t="s">
        <v>456</v>
      </c>
      <c r="C183" s="1">
        <v>11304746</v>
      </c>
      <c r="D183" s="1">
        <v>1707016646</v>
      </c>
      <c r="E183" s="1">
        <v>1620928896</v>
      </c>
      <c r="F183" s="1">
        <v>1423485414</v>
      </c>
      <c r="L183" s="1">
        <f t="shared" si="9"/>
        <v>11304746</v>
      </c>
      <c r="M183" s="1">
        <f t="shared" si="9"/>
        <v>1707016646</v>
      </c>
      <c r="N183" s="1">
        <f t="shared" si="9"/>
        <v>1620928896</v>
      </c>
      <c r="O183" s="1">
        <f t="shared" si="9"/>
        <v>1423485414</v>
      </c>
      <c r="P183" s="1" t="s">
        <v>456</v>
      </c>
      <c r="Q183" s="1">
        <v>1141021629</v>
      </c>
      <c r="R183" s="1">
        <v>630648499</v>
      </c>
      <c r="V183" s="3">
        <f t="shared" si="10"/>
        <v>1141021629</v>
      </c>
      <c r="W183" s="3">
        <f t="shared" si="10"/>
        <v>630648499</v>
      </c>
      <c r="X183" s="4">
        <f t="shared" si="11"/>
        <v>0.55270512229702873</v>
      </c>
      <c r="Y183" s="1">
        <v>605737430</v>
      </c>
      <c r="Z183" s="1">
        <v>588594892</v>
      </c>
      <c r="AA183" s="4">
        <f t="shared" si="12"/>
        <v>0.34480911090072641</v>
      </c>
      <c r="AB183" s="2">
        <v>0.85646335676166596</v>
      </c>
      <c r="AC183" s="2">
        <v>1.46655929995009</v>
      </c>
      <c r="AD183" s="2">
        <v>2.3529440947146298</v>
      </c>
      <c r="AE183" s="2">
        <v>0.56144365581355304</v>
      </c>
      <c r="AF183" s="2">
        <v>0.36399647517594402</v>
      </c>
    </row>
    <row r="184" spans="1:32" x14ac:dyDescent="0.2">
      <c r="A184" s="1" t="s">
        <v>457</v>
      </c>
      <c r="B184" s="1" t="s">
        <v>458</v>
      </c>
      <c r="C184" s="1">
        <v>7929108</v>
      </c>
      <c r="D184" s="1">
        <v>1197295308</v>
      </c>
      <c r="E184" s="1">
        <v>1036004160</v>
      </c>
      <c r="F184" s="1">
        <v>718946355</v>
      </c>
      <c r="G184" s="1" t="s">
        <v>459</v>
      </c>
      <c r="H184" s="1">
        <v>2866560</v>
      </c>
      <c r="I184" s="1">
        <v>429984000</v>
      </c>
      <c r="J184" s="1">
        <v>367665119</v>
      </c>
      <c r="K184" s="1">
        <v>282339091</v>
      </c>
      <c r="L184" s="1">
        <f t="shared" si="9"/>
        <v>10795668</v>
      </c>
      <c r="M184" s="1">
        <f t="shared" si="9"/>
        <v>1627279308</v>
      </c>
      <c r="N184" s="1">
        <f t="shared" si="9"/>
        <v>1403669279</v>
      </c>
      <c r="O184" s="1">
        <f t="shared" si="9"/>
        <v>1001285446</v>
      </c>
      <c r="P184" s="1" t="s">
        <v>458</v>
      </c>
      <c r="Q184" s="1">
        <v>577207854</v>
      </c>
      <c r="R184" s="1">
        <v>310198364</v>
      </c>
      <c r="S184" s="1" t="s">
        <v>459</v>
      </c>
      <c r="T184" s="1">
        <v>225561639</v>
      </c>
      <c r="U184" s="1">
        <v>122038734</v>
      </c>
      <c r="V184" s="3">
        <f t="shared" si="10"/>
        <v>802769493</v>
      </c>
      <c r="W184" s="3">
        <f t="shared" si="10"/>
        <v>432237098</v>
      </c>
      <c r="X184" s="4">
        <f t="shared" si="11"/>
        <v>0.53843239157569733</v>
      </c>
      <c r="Y184" s="1">
        <v>416174401</v>
      </c>
      <c r="Z184" s="1">
        <v>373833479</v>
      </c>
      <c r="AA184" s="4">
        <f t="shared" si="12"/>
        <v>0.22972914186407145</v>
      </c>
      <c r="AB184" s="2">
        <v>0.544218414466068</v>
      </c>
      <c r="AC184" s="2">
        <v>1.0301910500467499</v>
      </c>
      <c r="AD184" s="2">
        <v>1.8243902721544101</v>
      </c>
      <c r="AE184" s="2">
        <v>0.341762475148356</v>
      </c>
      <c r="AF184" s="2">
        <v>0.298301532721721</v>
      </c>
    </row>
    <row r="185" spans="1:32" x14ac:dyDescent="0.2">
      <c r="A185" s="1" t="s">
        <v>460</v>
      </c>
      <c r="B185" s="1" t="s">
        <v>461</v>
      </c>
      <c r="C185" s="1">
        <v>9674848</v>
      </c>
      <c r="D185" s="1">
        <v>1460902048</v>
      </c>
      <c r="E185" s="1">
        <v>1330402310</v>
      </c>
      <c r="F185" s="1">
        <v>944865357</v>
      </c>
      <c r="L185" s="1">
        <f t="shared" si="9"/>
        <v>9674848</v>
      </c>
      <c r="M185" s="1">
        <f t="shared" si="9"/>
        <v>1460902048</v>
      </c>
      <c r="N185" s="1">
        <f t="shared" si="9"/>
        <v>1330402310</v>
      </c>
      <c r="O185" s="1">
        <f t="shared" si="9"/>
        <v>944865357</v>
      </c>
      <c r="P185" s="1" t="s">
        <v>461</v>
      </c>
      <c r="Q185" s="1">
        <v>761715039</v>
      </c>
      <c r="R185" s="1">
        <v>413736378</v>
      </c>
      <c r="V185" s="3">
        <f t="shared" si="10"/>
        <v>761715039</v>
      </c>
      <c r="W185" s="3">
        <f t="shared" si="10"/>
        <v>413736378</v>
      </c>
      <c r="X185" s="4">
        <f t="shared" si="11"/>
        <v>0.54316425016783743</v>
      </c>
      <c r="Y185" s="1">
        <v>398040199</v>
      </c>
      <c r="Z185" s="1">
        <v>374794957</v>
      </c>
      <c r="AA185" s="4">
        <f t="shared" si="12"/>
        <v>0.25655036729745212</v>
      </c>
      <c r="AB185" s="2">
        <v>0.54560389426461098</v>
      </c>
      <c r="AC185" s="2">
        <v>1.0615128565401999</v>
      </c>
      <c r="AD185" s="2">
        <v>1.87103525223976</v>
      </c>
      <c r="AE185" s="2">
        <v>0.32852423403423198</v>
      </c>
      <c r="AF185" s="2">
        <v>0.291605352497535</v>
      </c>
    </row>
    <row r="186" spans="1:32" x14ac:dyDescent="0.2">
      <c r="A186" s="1" t="s">
        <v>462</v>
      </c>
      <c r="B186" s="1" t="s">
        <v>463</v>
      </c>
      <c r="C186" s="1">
        <v>19364146</v>
      </c>
      <c r="D186" s="1">
        <v>2923986046</v>
      </c>
      <c r="E186" s="1">
        <v>2906588810</v>
      </c>
      <c r="F186" s="1">
        <v>2620065638</v>
      </c>
      <c r="L186" s="1">
        <f t="shared" si="9"/>
        <v>19364146</v>
      </c>
      <c r="M186" s="1">
        <f t="shared" si="9"/>
        <v>2923986046</v>
      </c>
      <c r="N186" s="1">
        <f t="shared" si="9"/>
        <v>2906588810</v>
      </c>
      <c r="O186" s="1">
        <f t="shared" si="9"/>
        <v>2620065638</v>
      </c>
      <c r="P186" s="1" t="s">
        <v>463</v>
      </c>
      <c r="Q186" s="1">
        <v>2100351648</v>
      </c>
      <c r="R186" s="1">
        <v>1182751934</v>
      </c>
      <c r="V186" s="3">
        <f t="shared" si="10"/>
        <v>2100351648</v>
      </c>
      <c r="W186" s="3">
        <f t="shared" si="10"/>
        <v>1182751934</v>
      </c>
      <c r="X186" s="4">
        <f t="shared" si="11"/>
        <v>0.56312091126561681</v>
      </c>
      <c r="Y186" s="1">
        <v>1115477252</v>
      </c>
      <c r="Z186" s="1">
        <v>1112352040</v>
      </c>
      <c r="AA186" s="4">
        <f t="shared" si="12"/>
        <v>0.38042316977596136</v>
      </c>
      <c r="AB186" s="2">
        <v>1.6184980946544001</v>
      </c>
      <c r="AC186" s="2">
        <v>2.50686697650334</v>
      </c>
      <c r="AD186" s="2">
        <v>3.7620304571885601</v>
      </c>
      <c r="AE186" s="2">
        <v>1.19945318114135</v>
      </c>
      <c r="AF186" s="2">
        <v>0.43021929595559499</v>
      </c>
    </row>
    <row r="187" spans="1:32" x14ac:dyDescent="0.2">
      <c r="A187" s="1" t="s">
        <v>464</v>
      </c>
      <c r="B187" s="1" t="s">
        <v>465</v>
      </c>
      <c r="C187" s="1">
        <v>8504644</v>
      </c>
      <c r="D187" s="1">
        <v>1284201244</v>
      </c>
      <c r="E187" s="1">
        <v>1275099739</v>
      </c>
      <c r="F187" s="1">
        <v>1146285970</v>
      </c>
      <c r="G187" s="1" t="s">
        <v>466</v>
      </c>
      <c r="H187" s="1">
        <v>806654</v>
      </c>
      <c r="I187" s="1">
        <v>120998100</v>
      </c>
      <c r="J187" s="1">
        <v>120189021</v>
      </c>
      <c r="K187" s="1">
        <v>101644041</v>
      </c>
      <c r="L187" s="1">
        <f t="shared" si="9"/>
        <v>9311298</v>
      </c>
      <c r="M187" s="1">
        <f t="shared" si="9"/>
        <v>1405199344</v>
      </c>
      <c r="N187" s="1">
        <f t="shared" si="9"/>
        <v>1395288760</v>
      </c>
      <c r="O187" s="1">
        <f t="shared" si="9"/>
        <v>1247930011</v>
      </c>
      <c r="P187" s="1" t="s">
        <v>465</v>
      </c>
      <c r="Q187" s="1">
        <v>920437537</v>
      </c>
      <c r="R187" s="1">
        <v>518824935</v>
      </c>
      <c r="S187" s="1" t="s">
        <v>466</v>
      </c>
      <c r="T187" s="1">
        <v>81120459</v>
      </c>
      <c r="U187" s="1">
        <v>45228254</v>
      </c>
      <c r="V187" s="3">
        <f t="shared" si="10"/>
        <v>1001557996</v>
      </c>
      <c r="W187" s="3">
        <f t="shared" si="10"/>
        <v>564053189</v>
      </c>
      <c r="X187" s="4">
        <f t="shared" si="11"/>
        <v>0.56317576341330511</v>
      </c>
      <c r="Y187" s="1">
        <v>540927956</v>
      </c>
      <c r="Z187" s="1">
        <v>539173033</v>
      </c>
      <c r="AA187" s="4">
        <f t="shared" si="12"/>
        <v>0.38369860852995102</v>
      </c>
      <c r="AB187" s="2">
        <v>0.78453768881821295</v>
      </c>
      <c r="AC187" s="2">
        <v>1.3799538146566199</v>
      </c>
      <c r="AD187" s="2">
        <v>2.2459591513418302</v>
      </c>
      <c r="AE187" s="2">
        <v>0.53812689651371803</v>
      </c>
      <c r="AF187" s="2">
        <v>0.34931075587444499</v>
      </c>
    </row>
    <row r="188" spans="1:32" x14ac:dyDescent="0.2">
      <c r="A188" s="1" t="s">
        <v>467</v>
      </c>
      <c r="B188" s="1" t="s">
        <v>468</v>
      </c>
      <c r="C188" s="1">
        <v>15193020</v>
      </c>
      <c r="D188" s="1">
        <v>2294146020</v>
      </c>
      <c r="E188" s="1">
        <v>2261742703</v>
      </c>
      <c r="F188" s="1">
        <v>1916763778</v>
      </c>
      <c r="L188" s="1">
        <f t="shared" si="9"/>
        <v>15193020</v>
      </c>
      <c r="M188" s="1">
        <f t="shared" si="9"/>
        <v>2294146020</v>
      </c>
      <c r="N188" s="1">
        <f t="shared" si="9"/>
        <v>2261742703</v>
      </c>
      <c r="O188" s="1">
        <f t="shared" si="9"/>
        <v>1916763778</v>
      </c>
      <c r="P188" s="1" t="s">
        <v>468</v>
      </c>
      <c r="Q188" s="1">
        <v>1536076656</v>
      </c>
      <c r="R188" s="1">
        <v>845030481</v>
      </c>
      <c r="V188" s="3">
        <f t="shared" si="10"/>
        <v>1536076656</v>
      </c>
      <c r="W188" s="3">
        <f t="shared" si="10"/>
        <v>845030481</v>
      </c>
      <c r="X188" s="4">
        <f t="shared" si="11"/>
        <v>0.55012259817845965</v>
      </c>
      <c r="Y188" s="1">
        <v>748039474</v>
      </c>
      <c r="Z188" s="1">
        <v>742046037</v>
      </c>
      <c r="AA188" s="4">
        <f t="shared" si="12"/>
        <v>0.32345196449178071</v>
      </c>
      <c r="AB188" s="2">
        <v>1.0798100315069099</v>
      </c>
      <c r="AC188" s="2">
        <v>1.7856796884850801</v>
      </c>
      <c r="AD188" s="2">
        <v>2.7749215890513099</v>
      </c>
      <c r="AE188" s="2">
        <v>0.76038285562112995</v>
      </c>
      <c r="AF188" s="2">
        <v>0.389131727457738</v>
      </c>
    </row>
    <row r="189" spans="1:32" x14ac:dyDescent="0.2">
      <c r="A189" s="1" t="s">
        <v>469</v>
      </c>
      <c r="B189" s="1" t="s">
        <v>470</v>
      </c>
      <c r="C189" s="1">
        <v>24869210</v>
      </c>
      <c r="D189" s="1">
        <v>3755250710</v>
      </c>
      <c r="E189" s="1">
        <v>3694039223</v>
      </c>
      <c r="F189" s="1">
        <v>3112459882</v>
      </c>
      <c r="L189" s="1">
        <f t="shared" si="9"/>
        <v>24869210</v>
      </c>
      <c r="M189" s="1">
        <f t="shared" si="9"/>
        <v>3755250710</v>
      </c>
      <c r="N189" s="1">
        <f t="shared" si="9"/>
        <v>3694039223</v>
      </c>
      <c r="O189" s="1">
        <f t="shared" si="9"/>
        <v>3112459882</v>
      </c>
      <c r="P189" s="1" t="s">
        <v>470</v>
      </c>
      <c r="Q189" s="1">
        <v>2486446045</v>
      </c>
      <c r="R189" s="1">
        <v>1336338517</v>
      </c>
      <c r="V189" s="3">
        <f t="shared" si="10"/>
        <v>2486446045</v>
      </c>
      <c r="W189" s="3">
        <f t="shared" si="10"/>
        <v>1336338517</v>
      </c>
      <c r="X189" s="4">
        <f t="shared" si="11"/>
        <v>0.53744923188148253</v>
      </c>
      <c r="Y189" s="1">
        <v>1005161440</v>
      </c>
      <c r="Z189" s="1">
        <v>994364194</v>
      </c>
      <c r="AA189" s="4">
        <f t="shared" si="12"/>
        <v>0.26479302469794352</v>
      </c>
      <c r="AB189" s="2">
        <v>1.4471002361065901</v>
      </c>
      <c r="AC189" s="2">
        <v>2.27835629072572</v>
      </c>
      <c r="AD189" s="2">
        <v>3.4295016321479501</v>
      </c>
      <c r="AE189" s="2">
        <v>1.1591946360743499</v>
      </c>
      <c r="AF189" s="2">
        <v>0.42195642146384998</v>
      </c>
    </row>
    <row r="190" spans="1:32" x14ac:dyDescent="0.2">
      <c r="A190" s="1" t="s">
        <v>471</v>
      </c>
      <c r="B190" s="1" t="s">
        <v>472</v>
      </c>
      <c r="C190" s="1">
        <v>17057446</v>
      </c>
      <c r="D190" s="1">
        <v>2575674346</v>
      </c>
      <c r="E190" s="1">
        <v>2543528442</v>
      </c>
      <c r="F190" s="1">
        <v>1887243805</v>
      </c>
      <c r="L190" s="1">
        <f t="shared" si="9"/>
        <v>17057446</v>
      </c>
      <c r="M190" s="1">
        <f t="shared" si="9"/>
        <v>2575674346</v>
      </c>
      <c r="N190" s="1">
        <f t="shared" si="9"/>
        <v>2543528442</v>
      </c>
      <c r="O190" s="1">
        <f t="shared" si="9"/>
        <v>1887243805</v>
      </c>
      <c r="P190" s="1" t="s">
        <v>472</v>
      </c>
      <c r="Q190" s="1">
        <v>1511798247</v>
      </c>
      <c r="R190" s="1">
        <v>824176854</v>
      </c>
      <c r="V190" s="3">
        <f t="shared" si="10"/>
        <v>1511798247</v>
      </c>
      <c r="W190" s="3">
        <f t="shared" si="10"/>
        <v>824176854</v>
      </c>
      <c r="X190" s="4">
        <f t="shared" si="11"/>
        <v>0.54516325550415856</v>
      </c>
      <c r="Y190" s="1">
        <v>748138336</v>
      </c>
      <c r="Z190" s="1">
        <v>742446686</v>
      </c>
      <c r="AA190" s="4">
        <f t="shared" si="12"/>
        <v>0.28825332175747037</v>
      </c>
      <c r="AB190" s="2">
        <v>1.08064822564647</v>
      </c>
      <c r="AC190" s="2">
        <v>1.78607237343656</v>
      </c>
      <c r="AD190" s="2">
        <v>2.7786505769424501</v>
      </c>
      <c r="AE190" s="2">
        <v>0.75388657584302798</v>
      </c>
      <c r="AF190" s="2">
        <v>0.388911162350978</v>
      </c>
    </row>
    <row r="191" spans="1:32" x14ac:dyDescent="0.2">
      <c r="A191" s="1" t="s">
        <v>473</v>
      </c>
      <c r="B191" s="1" t="s">
        <v>474</v>
      </c>
      <c r="C191" s="1">
        <v>9017420</v>
      </c>
      <c r="D191" s="1">
        <v>1361630420</v>
      </c>
      <c r="E191" s="1">
        <v>1340334983</v>
      </c>
      <c r="F191" s="1">
        <v>1137637258</v>
      </c>
      <c r="G191" s="1" t="s">
        <v>475</v>
      </c>
      <c r="H191" s="1">
        <v>119586</v>
      </c>
      <c r="I191" s="1">
        <v>17937900</v>
      </c>
      <c r="J191" s="1">
        <v>17662311</v>
      </c>
      <c r="K191" s="1">
        <v>14810514</v>
      </c>
      <c r="L191" s="1">
        <f t="shared" si="9"/>
        <v>9137006</v>
      </c>
      <c r="M191" s="1">
        <f t="shared" si="9"/>
        <v>1379568320</v>
      </c>
      <c r="N191" s="1">
        <f t="shared" si="9"/>
        <v>1357997294</v>
      </c>
      <c r="O191" s="1">
        <f t="shared" ref="O191:O254" si="13">F191+K191</f>
        <v>1152447772</v>
      </c>
      <c r="P191" s="1" t="s">
        <v>474</v>
      </c>
      <c r="Q191" s="1">
        <v>908519796</v>
      </c>
      <c r="R191" s="1">
        <v>496731846</v>
      </c>
      <c r="S191" s="1" t="s">
        <v>475</v>
      </c>
      <c r="T191" s="1">
        <v>11783318</v>
      </c>
      <c r="U191" s="1">
        <v>6369961</v>
      </c>
      <c r="V191" s="3">
        <f t="shared" si="10"/>
        <v>920303114</v>
      </c>
      <c r="W191" s="3">
        <f t="shared" si="10"/>
        <v>503101807</v>
      </c>
      <c r="X191" s="4">
        <f t="shared" si="11"/>
        <v>0.54666967800784816</v>
      </c>
      <c r="Y191" s="1">
        <v>453535427</v>
      </c>
      <c r="Z191" s="1">
        <v>449464857</v>
      </c>
      <c r="AA191" s="4">
        <f t="shared" si="12"/>
        <v>0.32580108609626524</v>
      </c>
      <c r="AB191" s="2">
        <v>0.65407296668205706</v>
      </c>
      <c r="AC191" s="2">
        <v>1.18745450652879</v>
      </c>
      <c r="AD191" s="2">
        <v>2.01622728107384</v>
      </c>
      <c r="AE191" s="2">
        <v>0.49680558025822202</v>
      </c>
      <c r="AF191" s="2">
        <v>0.32440438279033801</v>
      </c>
    </row>
    <row r="192" spans="1:32" x14ac:dyDescent="0.2">
      <c r="A192" s="1" t="s">
        <v>476</v>
      </c>
      <c r="B192" s="1" t="s">
        <v>477</v>
      </c>
      <c r="C192" s="1">
        <v>5708476</v>
      </c>
      <c r="D192" s="1">
        <v>861979876</v>
      </c>
      <c r="E192" s="1">
        <v>812069451</v>
      </c>
      <c r="F192" s="1">
        <v>581310589</v>
      </c>
      <c r="G192" s="1" t="s">
        <v>478</v>
      </c>
      <c r="H192" s="1">
        <v>4393730</v>
      </c>
      <c r="I192" s="1">
        <v>659059500</v>
      </c>
      <c r="J192" s="1">
        <v>619090852</v>
      </c>
      <c r="K192" s="1">
        <v>501821192</v>
      </c>
      <c r="L192" s="1">
        <f t="shared" ref="L192:O255" si="14">C192+H192</f>
        <v>10102206</v>
      </c>
      <c r="M192" s="1">
        <f t="shared" si="14"/>
        <v>1521039376</v>
      </c>
      <c r="N192" s="1">
        <f t="shared" si="14"/>
        <v>1431160303</v>
      </c>
      <c r="O192" s="1">
        <f t="shared" si="13"/>
        <v>1083131781</v>
      </c>
      <c r="P192" s="1" t="s">
        <v>477</v>
      </c>
      <c r="Q192" s="1">
        <v>466016143</v>
      </c>
      <c r="R192" s="1">
        <v>251424835</v>
      </c>
      <c r="S192" s="1" t="s">
        <v>478</v>
      </c>
      <c r="T192" s="1">
        <v>401500527</v>
      </c>
      <c r="U192" s="1">
        <v>218728168</v>
      </c>
      <c r="V192" s="3">
        <f t="shared" si="10"/>
        <v>867516670</v>
      </c>
      <c r="W192" s="3">
        <f t="shared" si="10"/>
        <v>470153003</v>
      </c>
      <c r="X192" s="4">
        <f t="shared" si="11"/>
        <v>0.54195270161206244</v>
      </c>
      <c r="Y192" s="1">
        <v>439254341</v>
      </c>
      <c r="Z192" s="1">
        <v>426542246</v>
      </c>
      <c r="AA192" s="4">
        <f t="shared" si="12"/>
        <v>0.28042814192076509</v>
      </c>
      <c r="AB192" s="2">
        <v>0.620895635759391</v>
      </c>
      <c r="AC192" s="2">
        <v>1.16271126350906</v>
      </c>
      <c r="AD192" s="2">
        <v>1.99306062219807</v>
      </c>
      <c r="AE192" s="2">
        <v>0.34542734845197198</v>
      </c>
      <c r="AF192" s="2">
        <v>0.31152872564126199</v>
      </c>
    </row>
    <row r="193" spans="1:32" x14ac:dyDescent="0.2">
      <c r="A193" s="1" t="s">
        <v>479</v>
      </c>
      <c r="B193" s="1" t="s">
        <v>480</v>
      </c>
      <c r="C193" s="1">
        <v>20735606</v>
      </c>
      <c r="D193" s="1">
        <v>3131076506</v>
      </c>
      <c r="E193" s="1">
        <v>2870119039</v>
      </c>
      <c r="F193" s="1">
        <v>2335591742</v>
      </c>
      <c r="L193" s="1">
        <f t="shared" si="14"/>
        <v>20735606</v>
      </c>
      <c r="M193" s="1">
        <f t="shared" si="14"/>
        <v>3131076506</v>
      </c>
      <c r="N193" s="1">
        <f t="shared" si="14"/>
        <v>2870119039</v>
      </c>
      <c r="O193" s="1">
        <f t="shared" si="13"/>
        <v>2335591742</v>
      </c>
      <c r="P193" s="1" t="s">
        <v>480</v>
      </c>
      <c r="Q193" s="1">
        <v>1878138824</v>
      </c>
      <c r="R193" s="1">
        <v>1012813137</v>
      </c>
      <c r="V193" s="3">
        <f t="shared" ref="V193:W256" si="15">Q193+T193</f>
        <v>1878138824</v>
      </c>
      <c r="W193" s="3">
        <f t="shared" si="15"/>
        <v>1012813137</v>
      </c>
      <c r="X193" s="4">
        <f t="shared" ref="X193:X256" si="16">W193/V193</f>
        <v>0.53926425675123579</v>
      </c>
      <c r="Y193" s="1">
        <v>847586845</v>
      </c>
      <c r="Z193" s="1">
        <v>812982496</v>
      </c>
      <c r="AA193" s="4">
        <f t="shared" ref="AA193:AA256" si="17">Z193/M193</f>
        <v>0.25964951493267663</v>
      </c>
      <c r="AB193" s="2">
        <v>1.1832525137883501</v>
      </c>
      <c r="AC193" s="2">
        <v>1.97688092477073</v>
      </c>
      <c r="AD193" s="2">
        <v>3.0126056663544301</v>
      </c>
      <c r="AE193" s="2">
        <v>0.90821884531475905</v>
      </c>
      <c r="AF193" s="2">
        <v>0.39276714075220598</v>
      </c>
    </row>
    <row r="194" spans="1:32" x14ac:dyDescent="0.2">
      <c r="A194" s="1" t="s">
        <v>481</v>
      </c>
      <c r="B194" s="1" t="s">
        <v>482</v>
      </c>
      <c r="C194" s="1">
        <v>21050440</v>
      </c>
      <c r="D194" s="1">
        <v>3178616440</v>
      </c>
      <c r="E194" s="1">
        <v>3138716480</v>
      </c>
      <c r="F194" s="1">
        <v>2677334354</v>
      </c>
      <c r="L194" s="1">
        <f t="shared" si="14"/>
        <v>21050440</v>
      </c>
      <c r="M194" s="1">
        <f t="shared" si="14"/>
        <v>3178616440</v>
      </c>
      <c r="N194" s="1">
        <f t="shared" si="14"/>
        <v>3138716480</v>
      </c>
      <c r="O194" s="1">
        <f t="shared" si="13"/>
        <v>2677334354</v>
      </c>
      <c r="P194" s="1" t="s">
        <v>482</v>
      </c>
      <c r="Q194" s="1">
        <v>2134042288</v>
      </c>
      <c r="R194" s="1">
        <v>1165115775</v>
      </c>
      <c r="V194" s="3">
        <f t="shared" si="15"/>
        <v>2134042288</v>
      </c>
      <c r="W194" s="3">
        <f t="shared" si="15"/>
        <v>1165115775</v>
      </c>
      <c r="X194" s="4">
        <f t="shared" si="16"/>
        <v>0.54596658255162001</v>
      </c>
      <c r="Y194" s="1">
        <v>961655329</v>
      </c>
      <c r="Z194" s="1">
        <v>954156050</v>
      </c>
      <c r="AA194" s="4">
        <f t="shared" si="17"/>
        <v>0.30017967502867382</v>
      </c>
      <c r="AB194" s="2">
        <v>1.38852904860215</v>
      </c>
      <c r="AC194" s="2">
        <v>2.20957811646233</v>
      </c>
      <c r="AD194" s="2">
        <v>3.3281122909546399</v>
      </c>
      <c r="AE194" s="2">
        <v>0.99401179334934298</v>
      </c>
      <c r="AF194" s="2">
        <v>0.41721219935251203</v>
      </c>
    </row>
    <row r="195" spans="1:32" x14ac:dyDescent="0.2">
      <c r="A195" s="1" t="s">
        <v>483</v>
      </c>
      <c r="B195" s="1" t="s">
        <v>484</v>
      </c>
      <c r="C195" s="1">
        <v>11695906</v>
      </c>
      <c r="D195" s="1">
        <v>1766081806</v>
      </c>
      <c r="E195" s="1">
        <v>1731768611</v>
      </c>
      <c r="F195" s="1">
        <v>1462278640</v>
      </c>
      <c r="L195" s="1">
        <f t="shared" si="14"/>
        <v>11695906</v>
      </c>
      <c r="M195" s="1">
        <f t="shared" si="14"/>
        <v>1766081806</v>
      </c>
      <c r="N195" s="1">
        <f t="shared" si="14"/>
        <v>1731768611</v>
      </c>
      <c r="O195" s="1">
        <f t="shared" si="13"/>
        <v>1462278640</v>
      </c>
      <c r="P195" s="1" t="s">
        <v>484</v>
      </c>
      <c r="Q195" s="1">
        <v>1168344354</v>
      </c>
      <c r="R195" s="1">
        <v>625247051</v>
      </c>
      <c r="V195" s="3">
        <f t="shared" si="15"/>
        <v>1168344354</v>
      </c>
      <c r="W195" s="3">
        <f t="shared" si="15"/>
        <v>625247051</v>
      </c>
      <c r="X195" s="4">
        <f t="shared" si="16"/>
        <v>0.53515647921725651</v>
      </c>
      <c r="Y195" s="1">
        <v>491036782</v>
      </c>
      <c r="Z195" s="1">
        <v>484879989</v>
      </c>
      <c r="AA195" s="4">
        <f t="shared" si="17"/>
        <v>0.27455126220806558</v>
      </c>
      <c r="AB195" s="2">
        <v>0.70566347520468697</v>
      </c>
      <c r="AC195" s="2">
        <v>1.27536883344834</v>
      </c>
      <c r="AD195" s="2">
        <v>2.1167182363881398</v>
      </c>
      <c r="AE195" s="2">
        <v>0.51158439629859498</v>
      </c>
      <c r="AF195" s="2">
        <v>0.33337619673401597</v>
      </c>
    </row>
    <row r="196" spans="1:32" x14ac:dyDescent="0.2">
      <c r="A196" s="1" t="s">
        <v>485</v>
      </c>
      <c r="B196" s="1" t="s">
        <v>486</v>
      </c>
      <c r="C196" s="1">
        <v>15306032</v>
      </c>
      <c r="D196" s="1">
        <v>2311210832</v>
      </c>
      <c r="E196" s="1">
        <v>2280714949</v>
      </c>
      <c r="F196" s="1">
        <v>1998667914</v>
      </c>
      <c r="L196" s="1">
        <f t="shared" si="14"/>
        <v>15306032</v>
      </c>
      <c r="M196" s="1">
        <f t="shared" si="14"/>
        <v>2311210832</v>
      </c>
      <c r="N196" s="1">
        <f t="shared" si="14"/>
        <v>2280714949</v>
      </c>
      <c r="O196" s="1">
        <f t="shared" si="13"/>
        <v>1998667914</v>
      </c>
      <c r="P196" s="1" t="s">
        <v>486</v>
      </c>
      <c r="Q196" s="1">
        <v>1602910643</v>
      </c>
      <c r="R196" s="1">
        <v>884815650</v>
      </c>
      <c r="V196" s="3">
        <f t="shared" si="15"/>
        <v>1602910643</v>
      </c>
      <c r="W196" s="3">
        <f t="shared" si="15"/>
        <v>884815650</v>
      </c>
      <c r="X196" s="4">
        <f t="shared" si="16"/>
        <v>0.55200559922915182</v>
      </c>
      <c r="Y196" s="1">
        <v>814846602</v>
      </c>
      <c r="Z196" s="1">
        <v>808507035</v>
      </c>
      <c r="AA196" s="4">
        <f t="shared" si="17"/>
        <v>0.34981968057858254</v>
      </c>
      <c r="AB196" s="2">
        <v>1.1764441948347</v>
      </c>
      <c r="AC196" s="2">
        <v>1.9136395018727601</v>
      </c>
      <c r="AD196" s="2">
        <v>2.9467754075302701</v>
      </c>
      <c r="AE196" s="2">
        <v>0.93016365095699105</v>
      </c>
      <c r="AF196" s="2">
        <v>0.39923103465168203</v>
      </c>
    </row>
    <row r="197" spans="1:32" x14ac:dyDescent="0.2">
      <c r="A197" s="1" t="s">
        <v>487</v>
      </c>
      <c r="B197" s="1" t="s">
        <v>488</v>
      </c>
      <c r="C197" s="1">
        <v>19767440</v>
      </c>
      <c r="D197" s="1">
        <v>2984883440</v>
      </c>
      <c r="E197" s="1">
        <v>2948017205</v>
      </c>
      <c r="F197" s="1">
        <v>2502919822</v>
      </c>
      <c r="L197" s="1">
        <f t="shared" si="14"/>
        <v>19767440</v>
      </c>
      <c r="M197" s="1">
        <f t="shared" si="14"/>
        <v>2984883440</v>
      </c>
      <c r="N197" s="1">
        <f t="shared" si="14"/>
        <v>2948017205</v>
      </c>
      <c r="O197" s="1">
        <f t="shared" si="13"/>
        <v>2502919822</v>
      </c>
      <c r="P197" s="1" t="s">
        <v>488</v>
      </c>
      <c r="Q197" s="1">
        <v>2008830095</v>
      </c>
      <c r="R197" s="1">
        <v>1094514548</v>
      </c>
      <c r="V197" s="3">
        <f t="shared" si="15"/>
        <v>2008830095</v>
      </c>
      <c r="W197" s="3">
        <f t="shared" si="15"/>
        <v>1094514548</v>
      </c>
      <c r="X197" s="4">
        <f t="shared" si="16"/>
        <v>0.54485172774156387</v>
      </c>
      <c r="Y197" s="1">
        <v>951916234</v>
      </c>
      <c r="Z197" s="1">
        <v>944608416</v>
      </c>
      <c r="AA197" s="4">
        <f t="shared" si="17"/>
        <v>0.31646408812533061</v>
      </c>
      <c r="AB197" s="2">
        <v>1.3745850168951099</v>
      </c>
      <c r="AC197" s="2">
        <v>2.1691394369430501</v>
      </c>
      <c r="AD197" s="2">
        <v>3.31352091789894</v>
      </c>
      <c r="AE197" s="2">
        <v>0.98721585923829802</v>
      </c>
      <c r="AF197" s="2">
        <v>0.41484120696778098</v>
      </c>
    </row>
    <row r="198" spans="1:32" x14ac:dyDescent="0.2">
      <c r="A198" s="1" t="s">
        <v>489</v>
      </c>
      <c r="B198" s="1" t="s">
        <v>490</v>
      </c>
      <c r="C198" s="1">
        <v>11706668</v>
      </c>
      <c r="D198" s="1">
        <v>1767706868</v>
      </c>
      <c r="E198" s="1">
        <v>1737478241</v>
      </c>
      <c r="F198" s="1">
        <v>1484166841</v>
      </c>
      <c r="L198" s="1">
        <f t="shared" si="14"/>
        <v>11706668</v>
      </c>
      <c r="M198" s="1">
        <f t="shared" si="14"/>
        <v>1767706868</v>
      </c>
      <c r="N198" s="1">
        <f t="shared" si="14"/>
        <v>1737478241</v>
      </c>
      <c r="O198" s="1">
        <f t="shared" si="13"/>
        <v>1484166841</v>
      </c>
      <c r="P198" s="1" t="s">
        <v>490</v>
      </c>
      <c r="Q198" s="1">
        <v>1180113457</v>
      </c>
      <c r="R198" s="1">
        <v>633701639</v>
      </c>
      <c r="V198" s="3">
        <f t="shared" si="15"/>
        <v>1180113457</v>
      </c>
      <c r="W198" s="3">
        <f t="shared" si="15"/>
        <v>633701639</v>
      </c>
      <c r="X198" s="4">
        <f t="shared" si="16"/>
        <v>0.53698365630958145</v>
      </c>
      <c r="Y198" s="1">
        <v>453608430</v>
      </c>
      <c r="Z198" s="1">
        <v>448203223</v>
      </c>
      <c r="AA198" s="4">
        <f t="shared" si="17"/>
        <v>0.25355064864747701</v>
      </c>
      <c r="AB198" s="2">
        <v>0.65228247542958595</v>
      </c>
      <c r="AC198" s="2">
        <v>1.19514451401014</v>
      </c>
      <c r="AD198" s="2">
        <v>2.0148554074990499</v>
      </c>
      <c r="AE198" s="2">
        <v>0.49520857741815499</v>
      </c>
      <c r="AF198" s="2">
        <v>0.32373661802303799</v>
      </c>
    </row>
    <row r="199" spans="1:32" x14ac:dyDescent="0.2">
      <c r="A199" s="1" t="s">
        <v>491</v>
      </c>
      <c r="B199" s="1" t="s">
        <v>492</v>
      </c>
      <c r="C199" s="1">
        <v>9936890</v>
      </c>
      <c r="D199" s="1">
        <v>1500470390</v>
      </c>
      <c r="E199" s="1">
        <v>1482702188</v>
      </c>
      <c r="F199" s="1">
        <v>1107137374</v>
      </c>
      <c r="L199" s="1">
        <f t="shared" si="14"/>
        <v>9936890</v>
      </c>
      <c r="M199" s="1">
        <f t="shared" si="14"/>
        <v>1500470390</v>
      </c>
      <c r="N199" s="1">
        <f t="shared" si="14"/>
        <v>1482702188</v>
      </c>
      <c r="O199" s="1">
        <f t="shared" si="13"/>
        <v>1107137374</v>
      </c>
      <c r="P199" s="1" t="s">
        <v>492</v>
      </c>
      <c r="Q199" s="1">
        <v>883062589</v>
      </c>
      <c r="R199" s="1">
        <v>473097836</v>
      </c>
      <c r="V199" s="3">
        <f t="shared" si="15"/>
        <v>883062589</v>
      </c>
      <c r="W199" s="3">
        <f t="shared" si="15"/>
        <v>473097836</v>
      </c>
      <c r="X199" s="4">
        <f t="shared" si="16"/>
        <v>0.53574666381886549</v>
      </c>
      <c r="Y199" s="1">
        <v>433717600</v>
      </c>
      <c r="Z199" s="1">
        <v>430396074</v>
      </c>
      <c r="AA199" s="4">
        <f t="shared" si="17"/>
        <v>0.28684076464847802</v>
      </c>
      <c r="AB199" s="2">
        <v>0.62648101371280596</v>
      </c>
      <c r="AC199" s="2">
        <v>1.1565012915706101</v>
      </c>
      <c r="AD199" s="2">
        <v>1.97662044897841</v>
      </c>
      <c r="AE199" s="2">
        <v>0.35420669201628002</v>
      </c>
      <c r="AF199" s="2">
        <v>0.31694552893863898</v>
      </c>
    </row>
    <row r="200" spans="1:32" x14ac:dyDescent="0.2">
      <c r="A200" s="1" t="s">
        <v>493</v>
      </c>
      <c r="B200" s="1" t="s">
        <v>494</v>
      </c>
      <c r="C200" s="1">
        <v>8386394</v>
      </c>
      <c r="D200" s="1">
        <v>1266345494</v>
      </c>
      <c r="E200" s="1">
        <v>1246726568</v>
      </c>
      <c r="F200" s="1">
        <v>1052648191</v>
      </c>
      <c r="G200" s="1" t="s">
        <v>495</v>
      </c>
      <c r="H200" s="1">
        <v>808068</v>
      </c>
      <c r="I200" s="1">
        <v>121210200</v>
      </c>
      <c r="J200" s="1">
        <v>119303210</v>
      </c>
      <c r="K200" s="1">
        <v>99588834</v>
      </c>
      <c r="L200" s="1">
        <f t="shared" si="14"/>
        <v>9194462</v>
      </c>
      <c r="M200" s="1">
        <f t="shared" si="14"/>
        <v>1387555694</v>
      </c>
      <c r="N200" s="1">
        <f t="shared" si="14"/>
        <v>1366029778</v>
      </c>
      <c r="O200" s="1">
        <f t="shared" si="13"/>
        <v>1152237025</v>
      </c>
      <c r="P200" s="1" t="s">
        <v>494</v>
      </c>
      <c r="Q200" s="1">
        <v>843041814</v>
      </c>
      <c r="R200" s="1">
        <v>457365610</v>
      </c>
      <c r="S200" s="1" t="s">
        <v>495</v>
      </c>
      <c r="T200" s="1">
        <v>79394936</v>
      </c>
      <c r="U200" s="1">
        <v>42749353</v>
      </c>
      <c r="V200" s="3">
        <f t="shared" si="15"/>
        <v>922436750</v>
      </c>
      <c r="W200" s="3">
        <f t="shared" si="15"/>
        <v>500114963</v>
      </c>
      <c r="X200" s="4">
        <f t="shared" si="16"/>
        <v>0.54216721417484726</v>
      </c>
      <c r="Y200" s="1">
        <v>457403970</v>
      </c>
      <c r="Z200" s="1">
        <v>453262912</v>
      </c>
      <c r="AA200" s="4">
        <f t="shared" si="17"/>
        <v>0.32666286042425335</v>
      </c>
      <c r="AB200" s="2">
        <v>0.65963420850597199</v>
      </c>
      <c r="AC200" s="2">
        <v>1.19906800729768</v>
      </c>
      <c r="AD200" s="2">
        <v>2.0293822689670402</v>
      </c>
      <c r="AE200" s="2">
        <v>0.498409754381614</v>
      </c>
      <c r="AF200" s="2">
        <v>0.32504187042201399</v>
      </c>
    </row>
    <row r="201" spans="1:32" x14ac:dyDescent="0.2">
      <c r="A201" s="1" t="s">
        <v>496</v>
      </c>
      <c r="B201" s="1" t="s">
        <v>497</v>
      </c>
      <c r="C201" s="1">
        <v>5968544</v>
      </c>
      <c r="D201" s="1">
        <v>901250144</v>
      </c>
      <c r="E201" s="1">
        <v>894315670</v>
      </c>
      <c r="F201" s="1">
        <v>667681243</v>
      </c>
      <c r="G201" s="1" t="s">
        <v>498</v>
      </c>
      <c r="H201" s="1">
        <v>2102900</v>
      </c>
      <c r="I201" s="1">
        <v>315435000</v>
      </c>
      <c r="J201" s="1">
        <v>312468759</v>
      </c>
      <c r="K201" s="1">
        <v>264149217</v>
      </c>
      <c r="L201" s="1">
        <f t="shared" si="14"/>
        <v>8071444</v>
      </c>
      <c r="M201" s="1">
        <f t="shared" si="14"/>
        <v>1216685144</v>
      </c>
      <c r="N201" s="1">
        <f t="shared" si="14"/>
        <v>1206784429</v>
      </c>
      <c r="O201" s="1">
        <f t="shared" si="13"/>
        <v>931830460</v>
      </c>
      <c r="P201" s="1" t="s">
        <v>497</v>
      </c>
      <c r="Q201" s="1">
        <v>534137196</v>
      </c>
      <c r="R201" s="1">
        <v>292188283</v>
      </c>
      <c r="S201" s="1" t="s">
        <v>498</v>
      </c>
      <c r="T201" s="1">
        <v>210683892</v>
      </c>
      <c r="U201" s="1">
        <v>116431371</v>
      </c>
      <c r="V201" s="3">
        <f t="shared" si="15"/>
        <v>744821088</v>
      </c>
      <c r="W201" s="3">
        <f t="shared" si="15"/>
        <v>408619654</v>
      </c>
      <c r="X201" s="4">
        <f t="shared" si="16"/>
        <v>0.54861450700493597</v>
      </c>
      <c r="Y201" s="1">
        <v>384492811</v>
      </c>
      <c r="Z201" s="1">
        <v>382553768</v>
      </c>
      <c r="AA201" s="4">
        <f t="shared" si="17"/>
        <v>0.31442297942613823</v>
      </c>
      <c r="AB201" s="2">
        <v>0.556796616136916</v>
      </c>
      <c r="AC201" s="2">
        <v>1.06556059843507</v>
      </c>
      <c r="AD201" s="2">
        <v>1.8698496850174899</v>
      </c>
      <c r="AE201" s="2">
        <v>0.33734371703638</v>
      </c>
      <c r="AF201" s="2">
        <v>0.29777613708636502</v>
      </c>
    </row>
    <row r="202" spans="1:32" x14ac:dyDescent="0.2">
      <c r="A202" s="1" t="s">
        <v>499</v>
      </c>
      <c r="B202" s="1" t="s">
        <v>500</v>
      </c>
      <c r="C202" s="1">
        <v>10240318</v>
      </c>
      <c r="D202" s="1">
        <v>1546288018</v>
      </c>
      <c r="E202" s="1">
        <v>1493790280</v>
      </c>
      <c r="F202" s="1">
        <v>1258637430</v>
      </c>
      <c r="L202" s="1">
        <f t="shared" si="14"/>
        <v>10240318</v>
      </c>
      <c r="M202" s="1">
        <f t="shared" si="14"/>
        <v>1546288018</v>
      </c>
      <c r="N202" s="1">
        <f t="shared" si="14"/>
        <v>1493790280</v>
      </c>
      <c r="O202" s="1">
        <f t="shared" si="13"/>
        <v>1258637430</v>
      </c>
      <c r="P202" s="1" t="s">
        <v>500</v>
      </c>
      <c r="Q202" s="1">
        <v>1007337542</v>
      </c>
      <c r="R202" s="1">
        <v>539181508</v>
      </c>
      <c r="V202" s="3">
        <f t="shared" si="15"/>
        <v>1007337542</v>
      </c>
      <c r="W202" s="3">
        <f t="shared" si="15"/>
        <v>539181508</v>
      </c>
      <c r="X202" s="4">
        <f t="shared" si="16"/>
        <v>0.5352540588624265</v>
      </c>
      <c r="Y202" s="1">
        <v>445785807</v>
      </c>
      <c r="Z202" s="1">
        <v>435157323</v>
      </c>
      <c r="AA202" s="4">
        <f t="shared" si="17"/>
        <v>0.28142061371130667</v>
      </c>
      <c r="AB202" s="2">
        <v>0.63333465782377496</v>
      </c>
      <c r="AC202" s="2">
        <v>1.1711066601586499</v>
      </c>
      <c r="AD202" s="2">
        <v>1.98662807381437</v>
      </c>
      <c r="AE202" s="2">
        <v>0.35641199572823901</v>
      </c>
      <c r="AF202" s="2">
        <v>0.31879880596276999</v>
      </c>
    </row>
    <row r="203" spans="1:32" x14ac:dyDescent="0.2">
      <c r="A203" s="1" t="s">
        <v>501</v>
      </c>
      <c r="B203" s="1" t="s">
        <v>502</v>
      </c>
      <c r="C203" s="1">
        <v>10379850</v>
      </c>
      <c r="D203" s="1">
        <v>1567357350</v>
      </c>
      <c r="E203" s="1">
        <v>1552709328</v>
      </c>
      <c r="F203" s="1">
        <v>1139714795</v>
      </c>
      <c r="L203" s="1">
        <f t="shared" si="14"/>
        <v>10379850</v>
      </c>
      <c r="M203" s="1">
        <f t="shared" si="14"/>
        <v>1567357350</v>
      </c>
      <c r="N203" s="1">
        <f t="shared" si="14"/>
        <v>1552709328</v>
      </c>
      <c r="O203" s="1">
        <f t="shared" si="13"/>
        <v>1139714795</v>
      </c>
      <c r="P203" s="1" t="s">
        <v>502</v>
      </c>
      <c r="Q203" s="1">
        <v>909052545</v>
      </c>
      <c r="R203" s="1">
        <v>485457739</v>
      </c>
      <c r="V203" s="3">
        <f t="shared" si="15"/>
        <v>909052545</v>
      </c>
      <c r="W203" s="3">
        <f t="shared" si="15"/>
        <v>485457739</v>
      </c>
      <c r="X203" s="4">
        <f t="shared" si="16"/>
        <v>0.53402604906628359</v>
      </c>
      <c r="Y203" s="1">
        <v>449669822</v>
      </c>
      <c r="Z203" s="1">
        <v>446979604</v>
      </c>
      <c r="AA203" s="4">
        <f t="shared" si="17"/>
        <v>0.28518040509396275</v>
      </c>
      <c r="AB203" s="2">
        <v>0.65062503591833099</v>
      </c>
      <c r="AC203" s="2">
        <v>1.1938117820441501</v>
      </c>
      <c r="AD203" s="2">
        <v>2.0206936971284999</v>
      </c>
      <c r="AE203" s="2">
        <v>0.49064776589926001</v>
      </c>
      <c r="AF203" s="2">
        <v>0.32198102901159498</v>
      </c>
    </row>
    <row r="204" spans="1:32" x14ac:dyDescent="0.2">
      <c r="A204" s="1" t="s">
        <v>503</v>
      </c>
      <c r="B204" s="1" t="s">
        <v>504</v>
      </c>
      <c r="C204" s="1">
        <v>9631464</v>
      </c>
      <c r="D204" s="1">
        <v>1454351064</v>
      </c>
      <c r="E204" s="1">
        <v>1440982728</v>
      </c>
      <c r="F204" s="1">
        <v>1075690168</v>
      </c>
      <c r="L204" s="1">
        <f t="shared" si="14"/>
        <v>9631464</v>
      </c>
      <c r="M204" s="1">
        <f t="shared" si="14"/>
        <v>1454351064</v>
      </c>
      <c r="N204" s="1">
        <f t="shared" si="14"/>
        <v>1440982728</v>
      </c>
      <c r="O204" s="1">
        <f t="shared" si="13"/>
        <v>1075690168</v>
      </c>
      <c r="P204" s="1" t="s">
        <v>504</v>
      </c>
      <c r="Q204" s="1">
        <v>859878053</v>
      </c>
      <c r="R204" s="1">
        <v>466714639</v>
      </c>
      <c r="V204" s="3">
        <f t="shared" si="15"/>
        <v>859878053</v>
      </c>
      <c r="W204" s="3">
        <f t="shared" si="15"/>
        <v>466714639</v>
      </c>
      <c r="X204" s="4">
        <f t="shared" si="16"/>
        <v>0.54276840462632436</v>
      </c>
      <c r="Y204" s="1">
        <v>437631530</v>
      </c>
      <c r="Z204" s="1">
        <v>435133583</v>
      </c>
      <c r="AA204" s="4">
        <f t="shared" si="17"/>
        <v>0.29919432368909793</v>
      </c>
      <c r="AB204" s="2">
        <v>0.63336528691731897</v>
      </c>
      <c r="AC204" s="2">
        <v>1.16992815474256</v>
      </c>
      <c r="AD204" s="2">
        <v>1.9862356227156499</v>
      </c>
      <c r="AE204" s="2">
        <v>0.35580835653123299</v>
      </c>
      <c r="AF204" s="2">
        <v>0.31887721661725599</v>
      </c>
    </row>
    <row r="205" spans="1:32" x14ac:dyDescent="0.2">
      <c r="A205" s="1" t="s">
        <v>505</v>
      </c>
      <c r="B205" s="1" t="s">
        <v>506</v>
      </c>
      <c r="C205" s="1">
        <v>10081010</v>
      </c>
      <c r="D205" s="1">
        <v>1522232510</v>
      </c>
      <c r="E205" s="1">
        <v>1511087593</v>
      </c>
      <c r="F205" s="1">
        <v>1118781925</v>
      </c>
      <c r="L205" s="1">
        <f t="shared" si="14"/>
        <v>10081010</v>
      </c>
      <c r="M205" s="1">
        <f t="shared" si="14"/>
        <v>1522232510</v>
      </c>
      <c r="N205" s="1">
        <f t="shared" si="14"/>
        <v>1511087593</v>
      </c>
      <c r="O205" s="1">
        <f t="shared" si="13"/>
        <v>1118781925</v>
      </c>
      <c r="P205" s="1" t="s">
        <v>506</v>
      </c>
      <c r="Q205" s="1">
        <v>891721503</v>
      </c>
      <c r="R205" s="1">
        <v>479584216</v>
      </c>
      <c r="V205" s="3">
        <f t="shared" si="15"/>
        <v>891721503</v>
      </c>
      <c r="W205" s="3">
        <f t="shared" si="15"/>
        <v>479584216</v>
      </c>
      <c r="X205" s="4">
        <f t="shared" si="16"/>
        <v>0.53781838206945198</v>
      </c>
      <c r="Y205" s="1">
        <v>447433395</v>
      </c>
      <c r="Z205" s="1">
        <v>445305578</v>
      </c>
      <c r="AA205" s="4">
        <f t="shared" si="17"/>
        <v>0.29253453403120394</v>
      </c>
      <c r="AB205" s="2">
        <v>0.64817801042088197</v>
      </c>
      <c r="AC205" s="2">
        <v>1.18896149334849</v>
      </c>
      <c r="AD205" s="2">
        <v>2.01467321885925</v>
      </c>
      <c r="AE205" s="2">
        <v>0.49063644627861402</v>
      </c>
      <c r="AF205" s="2">
        <v>0.32172860807040599</v>
      </c>
    </row>
    <row r="206" spans="1:32" x14ac:dyDescent="0.2">
      <c r="A206" s="1" t="s">
        <v>507</v>
      </c>
      <c r="B206" s="1" t="s">
        <v>508</v>
      </c>
      <c r="C206" s="1">
        <v>25522392</v>
      </c>
      <c r="D206" s="1">
        <v>3853881192</v>
      </c>
      <c r="E206" s="1">
        <v>3806071802</v>
      </c>
      <c r="F206" s="1">
        <v>3226190891</v>
      </c>
      <c r="L206" s="1">
        <f t="shared" si="14"/>
        <v>25522392</v>
      </c>
      <c r="M206" s="1">
        <f t="shared" si="14"/>
        <v>3853881192</v>
      </c>
      <c r="N206" s="1">
        <f t="shared" si="14"/>
        <v>3806071802</v>
      </c>
      <c r="O206" s="1">
        <f t="shared" si="13"/>
        <v>3226190891</v>
      </c>
      <c r="P206" s="1" t="s">
        <v>508</v>
      </c>
      <c r="Q206" s="1">
        <v>2568295238</v>
      </c>
      <c r="R206" s="1">
        <v>1397439981</v>
      </c>
      <c r="V206" s="3">
        <f t="shared" si="15"/>
        <v>2568295238</v>
      </c>
      <c r="W206" s="3">
        <f t="shared" si="15"/>
        <v>1397439981</v>
      </c>
      <c r="X206" s="4">
        <f t="shared" si="16"/>
        <v>0.54411189193662324</v>
      </c>
      <c r="Y206" s="1">
        <v>1145362420</v>
      </c>
      <c r="Z206" s="1">
        <v>1135875529</v>
      </c>
      <c r="AA206" s="4">
        <f t="shared" si="17"/>
        <v>0.29473548156022139</v>
      </c>
      <c r="AB206" s="2">
        <v>1.6529285604697901</v>
      </c>
      <c r="AC206" s="2">
        <v>2.5519821006522099</v>
      </c>
      <c r="AD206" s="2">
        <v>3.8405461058218999</v>
      </c>
      <c r="AE206" s="2">
        <v>1.2085318564812</v>
      </c>
      <c r="AF206" s="2">
        <v>0.43038893816817703</v>
      </c>
    </row>
    <row r="207" spans="1:32" x14ac:dyDescent="0.2">
      <c r="A207" s="1" t="s">
        <v>509</v>
      </c>
      <c r="B207" s="1" t="s">
        <v>510</v>
      </c>
      <c r="C207" s="1">
        <v>7666442</v>
      </c>
      <c r="D207" s="1">
        <v>1157632742</v>
      </c>
      <c r="E207" s="1">
        <v>1121001050</v>
      </c>
      <c r="F207" s="1">
        <v>825644152</v>
      </c>
      <c r="G207" s="1" t="s">
        <v>511</v>
      </c>
      <c r="H207" s="1">
        <v>7652838</v>
      </c>
      <c r="I207" s="1">
        <v>1147925700</v>
      </c>
      <c r="J207" s="1">
        <v>1111805100</v>
      </c>
      <c r="K207" s="1">
        <v>926562802</v>
      </c>
      <c r="L207" s="1">
        <f t="shared" si="14"/>
        <v>15319280</v>
      </c>
      <c r="M207" s="1">
        <f t="shared" si="14"/>
        <v>2305558442</v>
      </c>
      <c r="N207" s="1">
        <f t="shared" si="14"/>
        <v>2232806150</v>
      </c>
      <c r="O207" s="1">
        <f t="shared" si="13"/>
        <v>1752206954</v>
      </c>
      <c r="P207" s="1" t="s">
        <v>510</v>
      </c>
      <c r="Q207" s="1">
        <v>659703101</v>
      </c>
      <c r="R207" s="1">
        <v>355219129</v>
      </c>
      <c r="S207" s="1" t="s">
        <v>511</v>
      </c>
      <c r="T207" s="1">
        <v>738183110</v>
      </c>
      <c r="U207" s="1">
        <v>401144784</v>
      </c>
      <c r="V207" s="3">
        <f t="shared" si="15"/>
        <v>1397886211</v>
      </c>
      <c r="W207" s="3">
        <f t="shared" si="15"/>
        <v>756363913</v>
      </c>
      <c r="X207" s="4">
        <f t="shared" si="16"/>
        <v>0.54107688240155338</v>
      </c>
      <c r="Y207" s="1">
        <v>704113468</v>
      </c>
      <c r="Z207" s="1">
        <v>691476559</v>
      </c>
      <c r="AA207" s="4">
        <f t="shared" si="17"/>
        <v>0.29991716818080988</v>
      </c>
      <c r="AB207" s="2">
        <v>1.0064689016317301</v>
      </c>
      <c r="AC207" s="2">
        <v>1.6955280756743401</v>
      </c>
      <c r="AD207" s="2">
        <v>2.6538511274371501</v>
      </c>
      <c r="AE207" s="2">
        <v>0.73505159835393297</v>
      </c>
      <c r="AF207" s="2">
        <v>0.37924844058731599</v>
      </c>
    </row>
    <row r="208" spans="1:32" x14ac:dyDescent="0.2">
      <c r="A208" s="1" t="s">
        <v>512</v>
      </c>
      <c r="B208" s="1" t="s">
        <v>513</v>
      </c>
      <c r="C208" s="1">
        <v>7187028</v>
      </c>
      <c r="D208" s="1">
        <v>1085241228</v>
      </c>
      <c r="E208" s="1">
        <v>939021072</v>
      </c>
      <c r="F208" s="1">
        <v>736488653</v>
      </c>
      <c r="G208" s="1" t="s">
        <v>514</v>
      </c>
      <c r="H208" s="1">
        <v>4663622</v>
      </c>
      <c r="I208" s="1">
        <v>699543300</v>
      </c>
      <c r="J208" s="1">
        <v>599349437</v>
      </c>
      <c r="K208" s="1">
        <v>462188764</v>
      </c>
      <c r="L208" s="1">
        <f t="shared" si="14"/>
        <v>11850650</v>
      </c>
      <c r="M208" s="1">
        <f t="shared" si="14"/>
        <v>1784784528</v>
      </c>
      <c r="N208" s="1">
        <f t="shared" si="14"/>
        <v>1538370509</v>
      </c>
      <c r="O208" s="1">
        <f t="shared" si="13"/>
        <v>1198677417</v>
      </c>
      <c r="P208" s="1" t="s">
        <v>513</v>
      </c>
      <c r="Q208" s="1">
        <v>590045852</v>
      </c>
      <c r="R208" s="1">
        <v>314810743</v>
      </c>
      <c r="S208" s="1" t="s">
        <v>514</v>
      </c>
      <c r="T208" s="1">
        <v>368253412</v>
      </c>
      <c r="U208" s="1">
        <v>194416556</v>
      </c>
      <c r="V208" s="3">
        <f t="shared" si="15"/>
        <v>958299264</v>
      </c>
      <c r="W208" s="3">
        <f t="shared" si="15"/>
        <v>509227299</v>
      </c>
      <c r="X208" s="4">
        <f t="shared" si="16"/>
        <v>0.53138650746161897</v>
      </c>
      <c r="Y208" s="1">
        <v>475732913</v>
      </c>
      <c r="Z208" s="1">
        <v>428571776</v>
      </c>
      <c r="AA208" s="4">
        <f t="shared" si="17"/>
        <v>0.24012521919396648</v>
      </c>
      <c r="AB208" s="2">
        <v>0.62384623988814003</v>
      </c>
      <c r="AC208" s="2">
        <v>1.15341899337537</v>
      </c>
      <c r="AD208" s="2">
        <v>1.9707348535884299</v>
      </c>
      <c r="AE208" s="2">
        <v>0.35535815857627301</v>
      </c>
      <c r="AF208" s="2">
        <v>0.316555136147744</v>
      </c>
    </row>
    <row r="209" spans="1:32" x14ac:dyDescent="0.2">
      <c r="A209" s="1" t="s">
        <v>515</v>
      </c>
      <c r="B209" s="1" t="s">
        <v>516</v>
      </c>
      <c r="C209" s="1">
        <v>16089052</v>
      </c>
      <c r="D209" s="1">
        <v>2429446852</v>
      </c>
      <c r="E209" s="1">
        <v>2238339159</v>
      </c>
      <c r="F209" s="1">
        <v>1629368923</v>
      </c>
      <c r="L209" s="1">
        <f t="shared" si="14"/>
        <v>16089052</v>
      </c>
      <c r="M209" s="1">
        <f t="shared" si="14"/>
        <v>2429446852</v>
      </c>
      <c r="N209" s="1">
        <f t="shared" si="14"/>
        <v>2238339159</v>
      </c>
      <c r="O209" s="1">
        <f t="shared" si="13"/>
        <v>1629368923</v>
      </c>
      <c r="P209" s="1" t="s">
        <v>516</v>
      </c>
      <c r="Q209" s="1">
        <v>1305821519</v>
      </c>
      <c r="R209" s="1">
        <v>702977589</v>
      </c>
      <c r="V209" s="3">
        <f t="shared" si="15"/>
        <v>1305821519</v>
      </c>
      <c r="W209" s="3">
        <f t="shared" si="15"/>
        <v>702977589</v>
      </c>
      <c r="X209" s="4">
        <f t="shared" si="16"/>
        <v>0.53834125014139855</v>
      </c>
      <c r="Y209" s="1">
        <v>660183573</v>
      </c>
      <c r="Z209" s="1">
        <v>623077931</v>
      </c>
      <c r="AA209" s="4">
        <f t="shared" si="17"/>
        <v>0.25646905199307485</v>
      </c>
      <c r="AB209" s="2">
        <v>0.90697154823095605</v>
      </c>
      <c r="AC209" s="2">
        <v>1.53389471926543</v>
      </c>
      <c r="AD209" s="2">
        <v>2.4526535845357298</v>
      </c>
      <c r="AE209" s="2">
        <v>0.56650230775989097</v>
      </c>
      <c r="AF209" s="2">
        <v>0.36979194858586001</v>
      </c>
    </row>
    <row r="210" spans="1:32" x14ac:dyDescent="0.2">
      <c r="A210" s="1" t="s">
        <v>517</v>
      </c>
      <c r="B210" s="1" t="s">
        <v>518</v>
      </c>
      <c r="C210" s="1">
        <v>13410618</v>
      </c>
      <c r="D210" s="1">
        <v>2025003318</v>
      </c>
      <c r="E210" s="1">
        <v>1847245347</v>
      </c>
      <c r="F210" s="1">
        <v>1334452646</v>
      </c>
      <c r="L210" s="1">
        <f t="shared" si="14"/>
        <v>13410618</v>
      </c>
      <c r="M210" s="1">
        <f t="shared" si="14"/>
        <v>2025003318</v>
      </c>
      <c r="N210" s="1">
        <f t="shared" si="14"/>
        <v>1847245347</v>
      </c>
      <c r="O210" s="1">
        <f t="shared" si="13"/>
        <v>1334452646</v>
      </c>
      <c r="P210" s="1" t="s">
        <v>518</v>
      </c>
      <c r="Q210" s="1">
        <v>1064201641</v>
      </c>
      <c r="R210" s="1">
        <v>563564257</v>
      </c>
      <c r="V210" s="3">
        <f t="shared" si="15"/>
        <v>1064201641</v>
      </c>
      <c r="W210" s="3">
        <f t="shared" si="15"/>
        <v>563564257</v>
      </c>
      <c r="X210" s="4">
        <f t="shared" si="16"/>
        <v>0.52956529598134683</v>
      </c>
      <c r="Y210" s="1">
        <v>508476016</v>
      </c>
      <c r="Z210" s="1">
        <v>477900016</v>
      </c>
      <c r="AA210" s="4">
        <f t="shared" si="17"/>
        <v>0.23599962121148485</v>
      </c>
      <c r="AB210" s="2">
        <v>0.69570900230844601</v>
      </c>
      <c r="AC210" s="2">
        <v>1.24718519128732</v>
      </c>
      <c r="AD210" s="2">
        <v>2.08774068410594</v>
      </c>
      <c r="AE210" s="2">
        <v>0.51205542984674501</v>
      </c>
      <c r="AF210" s="2">
        <v>0.33323535226585699</v>
      </c>
    </row>
    <row r="211" spans="1:32" x14ac:dyDescent="0.2">
      <c r="A211" s="1" t="s">
        <v>519</v>
      </c>
      <c r="B211" s="1" t="s">
        <v>520</v>
      </c>
      <c r="C211" s="1">
        <v>17395234</v>
      </c>
      <c r="D211" s="1">
        <v>2626680334</v>
      </c>
      <c r="E211" s="1">
        <v>2545314404</v>
      </c>
      <c r="F211" s="1">
        <v>1874399786</v>
      </c>
      <c r="L211" s="1">
        <f t="shared" si="14"/>
        <v>17395234</v>
      </c>
      <c r="M211" s="1">
        <f t="shared" si="14"/>
        <v>2626680334</v>
      </c>
      <c r="N211" s="1">
        <f t="shared" si="14"/>
        <v>2545314404</v>
      </c>
      <c r="O211" s="1">
        <f t="shared" si="13"/>
        <v>1874399786</v>
      </c>
      <c r="P211" s="1" t="s">
        <v>520</v>
      </c>
      <c r="Q211" s="1">
        <v>1504056376</v>
      </c>
      <c r="R211" s="1">
        <v>812111999</v>
      </c>
      <c r="V211" s="3">
        <f t="shared" si="15"/>
        <v>1504056376</v>
      </c>
      <c r="W211" s="3">
        <f t="shared" si="15"/>
        <v>812111999</v>
      </c>
      <c r="X211" s="4">
        <f t="shared" si="16"/>
        <v>0.53994784501349036</v>
      </c>
      <c r="Y211" s="1">
        <v>717557257</v>
      </c>
      <c r="Z211" s="1">
        <v>702318058</v>
      </c>
      <c r="AA211" s="4">
        <f t="shared" si="17"/>
        <v>0.26737858006896703</v>
      </c>
      <c r="AB211" s="2">
        <v>1.02231718437145</v>
      </c>
      <c r="AC211" s="2">
        <v>1.69787442012528</v>
      </c>
      <c r="AD211" s="2">
        <v>2.660350168296</v>
      </c>
      <c r="AE211" s="2">
        <v>0.745571517693563</v>
      </c>
      <c r="AF211" s="2">
        <v>0.38427918119736498</v>
      </c>
    </row>
    <row r="212" spans="1:32" x14ac:dyDescent="0.2">
      <c r="A212" s="1" t="s">
        <v>521</v>
      </c>
      <c r="B212" s="1" t="s">
        <v>522</v>
      </c>
      <c r="C212" s="1">
        <v>15852530</v>
      </c>
      <c r="D212" s="1">
        <v>2393732030</v>
      </c>
      <c r="E212" s="1">
        <v>2174695643</v>
      </c>
      <c r="F212" s="1">
        <v>1815151715</v>
      </c>
      <c r="L212" s="1">
        <f t="shared" si="14"/>
        <v>15852530</v>
      </c>
      <c r="M212" s="1">
        <f t="shared" si="14"/>
        <v>2393732030</v>
      </c>
      <c r="N212" s="1">
        <f t="shared" si="14"/>
        <v>2174695643</v>
      </c>
      <c r="O212" s="1">
        <f t="shared" si="13"/>
        <v>1815151715</v>
      </c>
      <c r="P212" s="1" t="s">
        <v>522</v>
      </c>
      <c r="Q212" s="1">
        <v>1451636038</v>
      </c>
      <c r="R212" s="1">
        <v>794805329</v>
      </c>
      <c r="V212" s="3">
        <f t="shared" si="15"/>
        <v>1451636038</v>
      </c>
      <c r="W212" s="3">
        <f t="shared" si="15"/>
        <v>794805329</v>
      </c>
      <c r="X212" s="4">
        <f t="shared" si="16"/>
        <v>0.54752383393226289</v>
      </c>
      <c r="Y212" s="1">
        <v>755006009</v>
      </c>
      <c r="Z212" s="1">
        <v>705155608</v>
      </c>
      <c r="AA212" s="4">
        <f t="shared" si="17"/>
        <v>0.2945841886904943</v>
      </c>
      <c r="AB212" s="2">
        <v>1.02617382433676</v>
      </c>
      <c r="AC212" s="2">
        <v>1.69323873948354</v>
      </c>
      <c r="AD212" s="2">
        <v>2.6512756861787601</v>
      </c>
      <c r="AE212" s="2">
        <v>0.75580580971408495</v>
      </c>
      <c r="AF212" s="2">
        <v>0.387049083460341</v>
      </c>
    </row>
    <row r="213" spans="1:32" x14ac:dyDescent="0.2">
      <c r="A213" s="1" t="s">
        <v>523</v>
      </c>
      <c r="B213" s="1" t="s">
        <v>524</v>
      </c>
      <c r="C213" s="1">
        <v>12659588</v>
      </c>
      <c r="D213" s="1">
        <v>1911597788</v>
      </c>
      <c r="E213" s="1">
        <v>1894102257</v>
      </c>
      <c r="F213" s="1">
        <v>1616333665</v>
      </c>
      <c r="L213" s="1">
        <f t="shared" si="14"/>
        <v>12659588</v>
      </c>
      <c r="M213" s="1">
        <f t="shared" si="14"/>
        <v>1911597788</v>
      </c>
      <c r="N213" s="1">
        <f t="shared" si="14"/>
        <v>1894102257</v>
      </c>
      <c r="O213" s="1">
        <f t="shared" si="13"/>
        <v>1616333665</v>
      </c>
      <c r="P213" s="1" t="s">
        <v>524</v>
      </c>
      <c r="Q213" s="1">
        <v>1294052181</v>
      </c>
      <c r="R213" s="1">
        <v>702794841</v>
      </c>
      <c r="V213" s="3">
        <f t="shared" si="15"/>
        <v>1294052181</v>
      </c>
      <c r="W213" s="3">
        <f t="shared" si="15"/>
        <v>702794841</v>
      </c>
      <c r="X213" s="4">
        <f t="shared" si="16"/>
        <v>0.54309621460311108</v>
      </c>
      <c r="Y213" s="1">
        <v>622060514</v>
      </c>
      <c r="Z213" s="1">
        <v>618487665</v>
      </c>
      <c r="AA213" s="4">
        <f t="shared" si="17"/>
        <v>0.32354487376086039</v>
      </c>
      <c r="AB213" s="2">
        <v>0.90005168201302799</v>
      </c>
      <c r="AC213" s="2">
        <v>1.5335214573485401</v>
      </c>
      <c r="AD213" s="2">
        <v>2.4519384501001098</v>
      </c>
      <c r="AE213" s="2">
        <v>0.56394902453929496</v>
      </c>
      <c r="AF213" s="2">
        <v>0.36707760016424801</v>
      </c>
    </row>
    <row r="214" spans="1:32" x14ac:dyDescent="0.2">
      <c r="A214" s="1" t="s">
        <v>525</v>
      </c>
      <c r="B214" s="1" t="s">
        <v>526</v>
      </c>
      <c r="C214" s="1">
        <v>17680614</v>
      </c>
      <c r="D214" s="1">
        <v>2669772714</v>
      </c>
      <c r="E214" s="1">
        <v>2625467573</v>
      </c>
      <c r="F214" s="1">
        <v>2345668519</v>
      </c>
      <c r="L214" s="1">
        <f t="shared" si="14"/>
        <v>17680614</v>
      </c>
      <c r="M214" s="1">
        <f t="shared" si="14"/>
        <v>2669772714</v>
      </c>
      <c r="N214" s="1">
        <f t="shared" si="14"/>
        <v>2625467573</v>
      </c>
      <c r="O214" s="1">
        <f t="shared" si="13"/>
        <v>2345668519</v>
      </c>
      <c r="P214" s="1" t="s">
        <v>526</v>
      </c>
      <c r="Q214" s="1">
        <v>1881726353</v>
      </c>
      <c r="R214" s="1">
        <v>1055461969</v>
      </c>
      <c r="V214" s="3">
        <f t="shared" si="15"/>
        <v>1881726353</v>
      </c>
      <c r="W214" s="3">
        <f t="shared" si="15"/>
        <v>1055461969</v>
      </c>
      <c r="X214" s="4">
        <f t="shared" si="16"/>
        <v>0.56090088089444956</v>
      </c>
      <c r="Y214" s="1">
        <v>1001981687</v>
      </c>
      <c r="Z214" s="1">
        <v>993200481</v>
      </c>
      <c r="AA214" s="4">
        <f t="shared" si="17"/>
        <v>0.37201686712571591</v>
      </c>
      <c r="AB214" s="2">
        <v>1.44515034738751</v>
      </c>
      <c r="AC214" s="2">
        <v>2.2796983647262499</v>
      </c>
      <c r="AD214" s="2">
        <v>3.45529127781775</v>
      </c>
      <c r="AE214" s="2">
        <v>1.1506650267232901</v>
      </c>
      <c r="AF214" s="2">
        <v>0.418242698282905</v>
      </c>
    </row>
    <row r="215" spans="1:32" x14ac:dyDescent="0.2">
      <c r="A215" s="1" t="s">
        <v>527</v>
      </c>
      <c r="B215" s="1" t="s">
        <v>528</v>
      </c>
      <c r="C215" s="1">
        <v>10139166</v>
      </c>
      <c r="D215" s="1">
        <v>1531014066</v>
      </c>
      <c r="E215" s="1">
        <v>1492731259</v>
      </c>
      <c r="F215" s="1">
        <v>1301005821</v>
      </c>
      <c r="L215" s="1">
        <f t="shared" si="14"/>
        <v>10139166</v>
      </c>
      <c r="M215" s="1">
        <f t="shared" si="14"/>
        <v>1531014066</v>
      </c>
      <c r="N215" s="1">
        <f t="shared" si="14"/>
        <v>1492731259</v>
      </c>
      <c r="O215" s="1">
        <f t="shared" si="13"/>
        <v>1301005821</v>
      </c>
      <c r="P215" s="1" t="s">
        <v>528</v>
      </c>
      <c r="Q215" s="1">
        <v>1043350459</v>
      </c>
      <c r="R215" s="1">
        <v>579596679</v>
      </c>
      <c r="V215" s="3">
        <f t="shared" si="15"/>
        <v>1043350459</v>
      </c>
      <c r="W215" s="3">
        <f t="shared" si="15"/>
        <v>579596679</v>
      </c>
      <c r="X215" s="4">
        <f t="shared" si="16"/>
        <v>0.55551485505216991</v>
      </c>
      <c r="Y215" s="1">
        <v>552586811</v>
      </c>
      <c r="Z215" s="1">
        <v>543902860</v>
      </c>
      <c r="AA215" s="4">
        <f t="shared" si="17"/>
        <v>0.35525660546086713</v>
      </c>
      <c r="AB215" s="2">
        <v>0.79144682981570702</v>
      </c>
      <c r="AC215" s="2">
        <v>1.3728421987522601</v>
      </c>
      <c r="AD215" s="2">
        <v>2.2503804608101601</v>
      </c>
      <c r="AE215" s="2">
        <v>0.54392691728310505</v>
      </c>
      <c r="AF215" s="2">
        <v>0.35169467723282399</v>
      </c>
    </row>
    <row r="216" spans="1:32" x14ac:dyDescent="0.2">
      <c r="A216" s="1" t="s">
        <v>529</v>
      </c>
      <c r="B216" s="1" t="s">
        <v>530</v>
      </c>
      <c r="C216" s="1">
        <v>6397296</v>
      </c>
      <c r="D216" s="1">
        <v>965991696</v>
      </c>
      <c r="E216" s="1">
        <v>956789062</v>
      </c>
      <c r="F216" s="1">
        <v>815980039</v>
      </c>
      <c r="G216" s="1" t="s">
        <v>531</v>
      </c>
      <c r="H216" s="1">
        <v>2777112</v>
      </c>
      <c r="I216" s="1">
        <v>416566800</v>
      </c>
      <c r="J216" s="1">
        <v>412930378</v>
      </c>
      <c r="K216" s="1">
        <v>348705457</v>
      </c>
      <c r="L216" s="1">
        <f t="shared" si="14"/>
        <v>9174408</v>
      </c>
      <c r="M216" s="1">
        <f t="shared" si="14"/>
        <v>1382558496</v>
      </c>
      <c r="N216" s="1">
        <f t="shared" si="14"/>
        <v>1369719440</v>
      </c>
      <c r="O216" s="1">
        <f t="shared" si="13"/>
        <v>1164685496</v>
      </c>
      <c r="P216" s="1" t="s">
        <v>530</v>
      </c>
      <c r="Q216" s="1">
        <v>654657383</v>
      </c>
      <c r="R216" s="1">
        <v>359764739</v>
      </c>
      <c r="S216" s="1" t="s">
        <v>531</v>
      </c>
      <c r="T216" s="1">
        <v>278269012</v>
      </c>
      <c r="U216" s="1">
        <v>151490631</v>
      </c>
      <c r="V216" s="3">
        <f t="shared" si="15"/>
        <v>932926395</v>
      </c>
      <c r="W216" s="3">
        <f t="shared" si="15"/>
        <v>511255370</v>
      </c>
      <c r="X216" s="4">
        <f t="shared" si="16"/>
        <v>0.54801254712061176</v>
      </c>
      <c r="Y216" s="1">
        <v>459177029</v>
      </c>
      <c r="Z216" s="1">
        <v>456658118</v>
      </c>
      <c r="AA216" s="4">
        <f t="shared" si="17"/>
        <v>0.33029931053275302</v>
      </c>
      <c r="AB216" s="2">
        <v>0.66460261753168404</v>
      </c>
      <c r="AC216" s="2">
        <v>1.20668169050186</v>
      </c>
      <c r="AD216" s="2">
        <v>2.0434986268262798</v>
      </c>
      <c r="AE216" s="2">
        <v>0.49937639241910797</v>
      </c>
      <c r="AF216" s="2">
        <v>0.325227826829178</v>
      </c>
    </row>
    <row r="217" spans="1:32" x14ac:dyDescent="0.2">
      <c r="A217" s="1" t="s">
        <v>532</v>
      </c>
      <c r="B217" s="1" t="s">
        <v>533</v>
      </c>
      <c r="C217" s="1">
        <v>5007850</v>
      </c>
      <c r="D217" s="1">
        <v>756185350</v>
      </c>
      <c r="E217" s="1">
        <v>749851175</v>
      </c>
      <c r="F217" s="1">
        <v>561151362</v>
      </c>
      <c r="G217" s="1" t="s">
        <v>534</v>
      </c>
      <c r="H217" s="1">
        <v>3414762</v>
      </c>
      <c r="I217" s="1">
        <v>512214300</v>
      </c>
      <c r="J217" s="1">
        <v>507477019</v>
      </c>
      <c r="K217" s="1">
        <v>429870586</v>
      </c>
      <c r="L217" s="1">
        <f t="shared" si="14"/>
        <v>8422612</v>
      </c>
      <c r="M217" s="1">
        <f t="shared" si="14"/>
        <v>1268399650</v>
      </c>
      <c r="N217" s="1">
        <f t="shared" si="14"/>
        <v>1257328194</v>
      </c>
      <c r="O217" s="1">
        <f t="shared" si="13"/>
        <v>991021948</v>
      </c>
      <c r="P217" s="1" t="s">
        <v>533</v>
      </c>
      <c r="Q217" s="1">
        <v>447806489</v>
      </c>
      <c r="R217" s="1">
        <v>242712450</v>
      </c>
      <c r="S217" s="1" t="s">
        <v>534</v>
      </c>
      <c r="T217" s="1">
        <v>342015784</v>
      </c>
      <c r="U217" s="1">
        <v>187519283</v>
      </c>
      <c r="V217" s="3">
        <f t="shared" si="15"/>
        <v>789822273</v>
      </c>
      <c r="W217" s="3">
        <f t="shared" si="15"/>
        <v>430231733</v>
      </c>
      <c r="X217" s="4">
        <f t="shared" si="16"/>
        <v>0.54471967644802033</v>
      </c>
      <c r="Y217" s="1">
        <v>403941479</v>
      </c>
      <c r="Z217" s="1">
        <v>401804056</v>
      </c>
      <c r="AA217" s="4">
        <f t="shared" si="17"/>
        <v>0.31678032708381776</v>
      </c>
      <c r="AB217" s="2">
        <v>0.58481758671260098</v>
      </c>
      <c r="AC217" s="2">
        <v>1.10521999055102</v>
      </c>
      <c r="AD217" s="2">
        <v>1.9055190469557699</v>
      </c>
      <c r="AE217" s="2">
        <v>0.34692585070822302</v>
      </c>
      <c r="AF217" s="2">
        <v>0.306907237504215</v>
      </c>
    </row>
    <row r="218" spans="1:32" x14ac:dyDescent="0.2">
      <c r="A218" s="1" t="s">
        <v>535</v>
      </c>
      <c r="B218" s="1" t="s">
        <v>536</v>
      </c>
      <c r="C218" s="1">
        <v>16986492</v>
      </c>
      <c r="D218" s="1">
        <v>2564960292</v>
      </c>
      <c r="E218" s="1">
        <v>2550504491</v>
      </c>
      <c r="F218" s="1">
        <v>2283297042</v>
      </c>
      <c r="L218" s="1">
        <f t="shared" si="14"/>
        <v>16986492</v>
      </c>
      <c r="M218" s="1">
        <f t="shared" si="14"/>
        <v>2564960292</v>
      </c>
      <c r="N218" s="1">
        <f t="shared" si="14"/>
        <v>2550504491</v>
      </c>
      <c r="O218" s="1">
        <f t="shared" si="13"/>
        <v>2283297042</v>
      </c>
      <c r="P218" s="1" t="s">
        <v>536</v>
      </c>
      <c r="Q218" s="1">
        <v>1827529684</v>
      </c>
      <c r="R218" s="1">
        <v>1009046651</v>
      </c>
      <c r="V218" s="3">
        <f t="shared" si="15"/>
        <v>1827529684</v>
      </c>
      <c r="W218" s="3">
        <f t="shared" si="15"/>
        <v>1009046651</v>
      </c>
      <c r="X218" s="4">
        <f t="shared" si="16"/>
        <v>0.55213694192449569</v>
      </c>
      <c r="Y218" s="1">
        <v>924335486</v>
      </c>
      <c r="Z218" s="1">
        <v>921921119</v>
      </c>
      <c r="AA218" s="4">
        <f t="shared" si="17"/>
        <v>0.35942900241981601</v>
      </c>
      <c r="AB218" s="2">
        <v>1.3414063394783799</v>
      </c>
      <c r="AC218" s="2">
        <v>2.1593987590928099</v>
      </c>
      <c r="AD218" s="2">
        <v>3.2745621692954199</v>
      </c>
      <c r="AE218" s="2">
        <v>0.96145887780627703</v>
      </c>
      <c r="AF218" s="2">
        <v>0.40964448684320898</v>
      </c>
    </row>
    <row r="219" spans="1:32" x14ac:dyDescent="0.2">
      <c r="A219" s="1" t="s">
        <v>537</v>
      </c>
      <c r="B219" s="1" t="s">
        <v>538</v>
      </c>
      <c r="C219" s="1">
        <v>9716250</v>
      </c>
      <c r="D219" s="1">
        <v>1467153750</v>
      </c>
      <c r="E219" s="1">
        <v>1435506193</v>
      </c>
      <c r="F219" s="1">
        <v>1242887377</v>
      </c>
      <c r="L219" s="1">
        <f t="shared" si="14"/>
        <v>9716250</v>
      </c>
      <c r="M219" s="1">
        <f t="shared" si="14"/>
        <v>1467153750</v>
      </c>
      <c r="N219" s="1">
        <f t="shared" si="14"/>
        <v>1435506193</v>
      </c>
      <c r="O219" s="1">
        <f t="shared" si="13"/>
        <v>1242887377</v>
      </c>
      <c r="P219" s="1" t="s">
        <v>538</v>
      </c>
      <c r="Q219" s="1">
        <v>992725291</v>
      </c>
      <c r="R219" s="1">
        <v>549868331</v>
      </c>
      <c r="V219" s="3">
        <f t="shared" si="15"/>
        <v>992725291</v>
      </c>
      <c r="W219" s="3">
        <f t="shared" si="15"/>
        <v>549868331</v>
      </c>
      <c r="X219" s="4">
        <f t="shared" si="16"/>
        <v>0.55389777613714486</v>
      </c>
      <c r="Y219" s="1">
        <v>527600825</v>
      </c>
      <c r="Z219" s="1">
        <v>521138006</v>
      </c>
      <c r="AA219" s="4">
        <f t="shared" si="17"/>
        <v>0.35520340386956717</v>
      </c>
      <c r="AB219" s="2">
        <v>0.758337311382002</v>
      </c>
      <c r="AC219" s="2">
        <v>1.34388550768702</v>
      </c>
      <c r="AD219" s="2">
        <v>2.2061630453367398</v>
      </c>
      <c r="AE219" s="2">
        <v>0.53002328307499802</v>
      </c>
      <c r="AF219" s="2">
        <v>0.34373584172966498</v>
      </c>
    </row>
    <row r="220" spans="1:32" x14ac:dyDescent="0.2">
      <c r="A220" s="1" t="s">
        <v>539</v>
      </c>
      <c r="B220" s="1" t="s">
        <v>540</v>
      </c>
      <c r="C220" s="1">
        <v>5417186</v>
      </c>
      <c r="D220" s="1">
        <v>817995086</v>
      </c>
      <c r="E220" s="1">
        <v>810260256</v>
      </c>
      <c r="F220" s="1">
        <v>726892257</v>
      </c>
      <c r="G220" s="1" t="s">
        <v>541</v>
      </c>
      <c r="H220" s="1">
        <v>7292262</v>
      </c>
      <c r="I220" s="1">
        <v>1093839300</v>
      </c>
      <c r="J220" s="1">
        <v>1083620201</v>
      </c>
      <c r="K220" s="1">
        <v>916619882</v>
      </c>
      <c r="L220" s="1">
        <f t="shared" si="14"/>
        <v>12709448</v>
      </c>
      <c r="M220" s="1">
        <f t="shared" si="14"/>
        <v>1911834386</v>
      </c>
      <c r="N220" s="1">
        <f t="shared" si="14"/>
        <v>1893880457</v>
      </c>
      <c r="O220" s="1">
        <f t="shared" si="13"/>
        <v>1643512139</v>
      </c>
      <c r="P220" s="1" t="s">
        <v>540</v>
      </c>
      <c r="Q220" s="1">
        <v>583123198</v>
      </c>
      <c r="R220" s="1">
        <v>323745664</v>
      </c>
      <c r="S220" s="1" t="s">
        <v>541</v>
      </c>
      <c r="T220" s="1">
        <v>732273540</v>
      </c>
      <c r="U220" s="1">
        <v>402538072</v>
      </c>
      <c r="V220" s="3">
        <f t="shared" si="15"/>
        <v>1315396738</v>
      </c>
      <c r="W220" s="3">
        <f t="shared" si="15"/>
        <v>726283736</v>
      </c>
      <c r="X220" s="4">
        <f t="shared" si="16"/>
        <v>0.5521404417531709</v>
      </c>
      <c r="Y220" s="1">
        <v>693241480</v>
      </c>
      <c r="Z220" s="1">
        <v>689832718</v>
      </c>
      <c r="AA220" s="4">
        <f t="shared" si="17"/>
        <v>0.36082242429130573</v>
      </c>
      <c r="AB220" s="2">
        <v>1.0038499936584</v>
      </c>
      <c r="AC220" s="2">
        <v>1.6748184512467099</v>
      </c>
      <c r="AD220" s="2">
        <v>2.6285700714683999</v>
      </c>
      <c r="AE220" s="2">
        <v>0.73750624340377102</v>
      </c>
      <c r="AF220" s="2">
        <v>0.38189965127960002</v>
      </c>
    </row>
    <row r="221" spans="1:32" x14ac:dyDescent="0.2">
      <c r="A221" s="1" t="s">
        <v>542</v>
      </c>
      <c r="B221" s="1" t="s">
        <v>543</v>
      </c>
      <c r="C221" s="1">
        <v>4800742</v>
      </c>
      <c r="D221" s="1">
        <v>724912042</v>
      </c>
      <c r="E221" s="1">
        <v>717397696</v>
      </c>
      <c r="F221" s="1">
        <v>642813221</v>
      </c>
      <c r="G221" s="1" t="s">
        <v>544</v>
      </c>
      <c r="H221" s="1">
        <v>6201510</v>
      </c>
      <c r="I221" s="1">
        <v>930226500</v>
      </c>
      <c r="J221" s="1">
        <v>921078162</v>
      </c>
      <c r="K221" s="1">
        <v>778090094</v>
      </c>
      <c r="L221" s="1">
        <f t="shared" si="14"/>
        <v>11002252</v>
      </c>
      <c r="M221" s="1">
        <f t="shared" si="14"/>
        <v>1655138542</v>
      </c>
      <c r="N221" s="1">
        <f t="shared" si="14"/>
        <v>1638475858</v>
      </c>
      <c r="O221" s="1">
        <f t="shared" si="13"/>
        <v>1420903315</v>
      </c>
      <c r="P221" s="1" t="s">
        <v>543</v>
      </c>
      <c r="Q221" s="1">
        <v>513421291</v>
      </c>
      <c r="R221" s="1">
        <v>284240381</v>
      </c>
      <c r="S221" s="1" t="s">
        <v>544</v>
      </c>
      <c r="T221" s="1">
        <v>618534665</v>
      </c>
      <c r="U221" s="1">
        <v>338936370</v>
      </c>
      <c r="V221" s="3">
        <f t="shared" si="15"/>
        <v>1131955956</v>
      </c>
      <c r="W221" s="3">
        <f t="shared" si="15"/>
        <v>623176751</v>
      </c>
      <c r="X221" s="4">
        <f t="shared" si="16"/>
        <v>0.55053091747679272</v>
      </c>
      <c r="Y221" s="1">
        <v>594623260</v>
      </c>
      <c r="Z221" s="1">
        <v>591544442</v>
      </c>
      <c r="AA221" s="4">
        <f t="shared" si="17"/>
        <v>0.35739874759076212</v>
      </c>
      <c r="AB221" s="2">
        <v>0.86080427609430299</v>
      </c>
      <c r="AC221" s="2">
        <v>1.4823324340785999</v>
      </c>
      <c r="AD221" s="2">
        <v>2.3745475738620501</v>
      </c>
      <c r="AE221" s="2">
        <v>0.55854933224688696</v>
      </c>
      <c r="AF221" s="2">
        <v>0.362512962709025</v>
      </c>
    </row>
    <row r="222" spans="1:32" x14ac:dyDescent="0.2">
      <c r="A222" s="1" t="s">
        <v>545</v>
      </c>
      <c r="B222" s="1" t="s">
        <v>546</v>
      </c>
      <c r="C222" s="1">
        <v>10354988</v>
      </c>
      <c r="D222" s="1">
        <v>1563603188</v>
      </c>
      <c r="E222" s="1">
        <v>1550750685</v>
      </c>
      <c r="F222" s="1">
        <v>1383370541</v>
      </c>
      <c r="L222" s="1">
        <f t="shared" si="14"/>
        <v>10354988</v>
      </c>
      <c r="M222" s="1">
        <f t="shared" si="14"/>
        <v>1563603188</v>
      </c>
      <c r="N222" s="1">
        <f t="shared" si="14"/>
        <v>1550750685</v>
      </c>
      <c r="O222" s="1">
        <f t="shared" si="13"/>
        <v>1383370541</v>
      </c>
      <c r="P222" s="1" t="s">
        <v>546</v>
      </c>
      <c r="Q222" s="1">
        <v>1107101114</v>
      </c>
      <c r="R222" s="1">
        <v>624004399</v>
      </c>
      <c r="V222" s="3">
        <f t="shared" si="15"/>
        <v>1107101114</v>
      </c>
      <c r="W222" s="3">
        <f t="shared" si="15"/>
        <v>624004399</v>
      </c>
      <c r="X222" s="4">
        <f t="shared" si="16"/>
        <v>0.56363812763718346</v>
      </c>
      <c r="Y222" s="1">
        <v>599311902</v>
      </c>
      <c r="Z222" s="1">
        <v>596904974</v>
      </c>
      <c r="AA222" s="4">
        <f t="shared" si="17"/>
        <v>0.38174965271303862</v>
      </c>
      <c r="AB222" s="2">
        <v>0.86850129732570602</v>
      </c>
      <c r="AC222" s="2">
        <v>1.4953647207052601</v>
      </c>
      <c r="AD222" s="2">
        <v>2.40041984482224</v>
      </c>
      <c r="AE222" s="2">
        <v>0.55591618037844204</v>
      </c>
      <c r="AF222" s="2">
        <v>0.36181224680285301</v>
      </c>
    </row>
    <row r="223" spans="1:32" x14ac:dyDescent="0.2">
      <c r="A223" s="1" t="s">
        <v>547</v>
      </c>
      <c r="B223" s="1" t="s">
        <v>548</v>
      </c>
      <c r="C223" s="1">
        <v>21327602</v>
      </c>
      <c r="D223" s="1">
        <v>3220467902</v>
      </c>
      <c r="E223" s="1">
        <v>3177175914</v>
      </c>
      <c r="F223" s="1">
        <v>2351796980</v>
      </c>
      <c r="L223" s="1">
        <f t="shared" si="14"/>
        <v>21327602</v>
      </c>
      <c r="M223" s="1">
        <f t="shared" si="14"/>
        <v>3220467902</v>
      </c>
      <c r="N223" s="1">
        <f t="shared" si="14"/>
        <v>3177175914</v>
      </c>
      <c r="O223" s="1">
        <f t="shared" si="13"/>
        <v>2351796980</v>
      </c>
      <c r="P223" s="1" t="s">
        <v>548</v>
      </c>
      <c r="Q223" s="1">
        <v>1880304993</v>
      </c>
      <c r="R223" s="1">
        <v>1005858932</v>
      </c>
      <c r="V223" s="3">
        <f t="shared" si="15"/>
        <v>1880304993</v>
      </c>
      <c r="W223" s="3">
        <f t="shared" si="15"/>
        <v>1005858932</v>
      </c>
      <c r="X223" s="4">
        <f t="shared" si="16"/>
        <v>0.53494456258139611</v>
      </c>
      <c r="Y223" s="1">
        <v>850324036</v>
      </c>
      <c r="Z223" s="1">
        <v>843178412</v>
      </c>
      <c r="AA223" s="4">
        <f t="shared" si="17"/>
        <v>0.26181860451903988</v>
      </c>
      <c r="AB223" s="2">
        <v>1.2273002535341899</v>
      </c>
      <c r="AC223" s="2">
        <v>1.96246073793461</v>
      </c>
      <c r="AD223" s="2">
        <v>3.0247635364574301</v>
      </c>
      <c r="AE223" s="2">
        <v>0.94685788713930896</v>
      </c>
      <c r="AF223" s="2">
        <v>0.40575080952345</v>
      </c>
    </row>
    <row r="224" spans="1:32" x14ac:dyDescent="0.2">
      <c r="A224" s="1" t="s">
        <v>549</v>
      </c>
      <c r="B224" s="1" t="s">
        <v>550</v>
      </c>
      <c r="C224" s="1">
        <v>14097736</v>
      </c>
      <c r="D224" s="1">
        <v>2128758136</v>
      </c>
      <c r="E224" s="1">
        <v>2106059558</v>
      </c>
      <c r="F224" s="1">
        <v>1780870229</v>
      </c>
      <c r="L224" s="1">
        <f t="shared" si="14"/>
        <v>14097736</v>
      </c>
      <c r="M224" s="1">
        <f t="shared" si="14"/>
        <v>2128758136</v>
      </c>
      <c r="N224" s="1">
        <f t="shared" si="14"/>
        <v>2106059558</v>
      </c>
      <c r="O224" s="1">
        <f t="shared" si="13"/>
        <v>1780870229</v>
      </c>
      <c r="P224" s="1" t="s">
        <v>550</v>
      </c>
      <c r="Q224" s="1">
        <v>1426693633</v>
      </c>
      <c r="R224" s="1">
        <v>778185549</v>
      </c>
      <c r="V224" s="3">
        <f t="shared" si="15"/>
        <v>1426693633</v>
      </c>
      <c r="W224" s="3">
        <f t="shared" si="15"/>
        <v>778185549</v>
      </c>
      <c r="X224" s="4">
        <f t="shared" si="16"/>
        <v>0.54544685067645493</v>
      </c>
      <c r="Y224" s="1">
        <v>666614452</v>
      </c>
      <c r="Z224" s="1">
        <v>662064375</v>
      </c>
      <c r="AA224" s="4">
        <f t="shared" si="17"/>
        <v>0.31100967451569611</v>
      </c>
      <c r="AB224" s="2">
        <v>0.96353315584752597</v>
      </c>
      <c r="AC224" s="2">
        <v>1.60917487007131</v>
      </c>
      <c r="AD224" s="2">
        <v>2.5504758056071402</v>
      </c>
      <c r="AE224" s="2">
        <v>0.73029788367281201</v>
      </c>
      <c r="AF224" s="2">
        <v>0.377785648359653</v>
      </c>
    </row>
    <row r="225" spans="1:32" x14ac:dyDescent="0.2">
      <c r="A225" s="1" t="s">
        <v>551</v>
      </c>
      <c r="B225" s="1" t="s">
        <v>552</v>
      </c>
      <c r="C225" s="1">
        <v>17662712</v>
      </c>
      <c r="D225" s="1">
        <v>2667069512</v>
      </c>
      <c r="E225" s="1">
        <v>2639880062</v>
      </c>
      <c r="F225" s="1">
        <v>2302525805</v>
      </c>
      <c r="L225" s="1">
        <f t="shared" si="14"/>
        <v>17662712</v>
      </c>
      <c r="M225" s="1">
        <f t="shared" si="14"/>
        <v>2667069512</v>
      </c>
      <c r="N225" s="1">
        <f t="shared" si="14"/>
        <v>2639880062</v>
      </c>
      <c r="O225" s="1">
        <f t="shared" si="13"/>
        <v>2302525805</v>
      </c>
      <c r="P225" s="1" t="s">
        <v>552</v>
      </c>
      <c r="Q225" s="1">
        <v>1845986265</v>
      </c>
      <c r="R225" s="1">
        <v>1024873365</v>
      </c>
      <c r="V225" s="3">
        <f t="shared" si="15"/>
        <v>1845986265</v>
      </c>
      <c r="W225" s="3">
        <f t="shared" si="15"/>
        <v>1024873365</v>
      </c>
      <c r="X225" s="4">
        <f t="shared" si="16"/>
        <v>0.55519013571858833</v>
      </c>
      <c r="Y225" s="1">
        <v>948038580</v>
      </c>
      <c r="Z225" s="1">
        <v>942026366</v>
      </c>
      <c r="AA225" s="4">
        <f t="shared" si="17"/>
        <v>0.35320652939922326</v>
      </c>
      <c r="AB225" s="2">
        <v>1.3707928012767301</v>
      </c>
      <c r="AC225" s="2">
        <v>2.1644327614024199</v>
      </c>
      <c r="AD225" s="2">
        <v>3.3051583248474299</v>
      </c>
      <c r="AE225" s="2">
        <v>0.98671894498963897</v>
      </c>
      <c r="AF225" s="2">
        <v>0.41474346053885602</v>
      </c>
    </row>
    <row r="226" spans="1:32" x14ac:dyDescent="0.2">
      <c r="A226" s="1" t="s">
        <v>553</v>
      </c>
      <c r="B226" s="1" t="s">
        <v>554</v>
      </c>
      <c r="C226" s="1">
        <v>21687826</v>
      </c>
      <c r="D226" s="1">
        <v>3274861726</v>
      </c>
      <c r="E226" s="1">
        <v>3232549435</v>
      </c>
      <c r="F226" s="1">
        <v>2820569967</v>
      </c>
      <c r="L226" s="1">
        <f t="shared" si="14"/>
        <v>21687826</v>
      </c>
      <c r="M226" s="1">
        <f t="shared" si="14"/>
        <v>3274861726</v>
      </c>
      <c r="N226" s="1">
        <f t="shared" si="14"/>
        <v>3232549435</v>
      </c>
      <c r="O226" s="1">
        <f t="shared" si="13"/>
        <v>2820569967</v>
      </c>
      <c r="P226" s="1" t="s">
        <v>554</v>
      </c>
      <c r="Q226" s="1">
        <v>2260483856</v>
      </c>
      <c r="R226" s="1">
        <v>1256162843</v>
      </c>
      <c r="V226" s="3">
        <f t="shared" si="15"/>
        <v>2260483856</v>
      </c>
      <c r="W226" s="3">
        <f t="shared" si="15"/>
        <v>1256162843</v>
      </c>
      <c r="X226" s="4">
        <f t="shared" si="16"/>
        <v>0.55570529276985026</v>
      </c>
      <c r="Y226" s="1">
        <v>1157700520</v>
      </c>
      <c r="Z226" s="1">
        <v>1149020285</v>
      </c>
      <c r="AA226" s="4">
        <f t="shared" si="17"/>
        <v>0.35086070226343352</v>
      </c>
      <c r="AB226" s="2">
        <v>1.6719580629610999</v>
      </c>
      <c r="AC226" s="2">
        <v>2.5854591747342899</v>
      </c>
      <c r="AD226" s="2">
        <v>3.86961452650494</v>
      </c>
      <c r="AE226" s="2">
        <v>1.2149774180608801</v>
      </c>
      <c r="AF226" s="2">
        <v>0.43207354414966598</v>
      </c>
    </row>
    <row r="227" spans="1:32" x14ac:dyDescent="0.2">
      <c r="A227" s="1" t="s">
        <v>555</v>
      </c>
      <c r="B227" s="1" t="s">
        <v>556</v>
      </c>
      <c r="C227" s="1">
        <v>16250204</v>
      </c>
      <c r="D227" s="1">
        <v>2453780804</v>
      </c>
      <c r="E227" s="1">
        <v>2371797349</v>
      </c>
      <c r="F227" s="1">
        <v>2056334477</v>
      </c>
      <c r="L227" s="1">
        <f t="shared" si="14"/>
        <v>16250204</v>
      </c>
      <c r="M227" s="1">
        <f t="shared" si="14"/>
        <v>2453780804</v>
      </c>
      <c r="N227" s="1">
        <f t="shared" si="14"/>
        <v>2371797349</v>
      </c>
      <c r="O227" s="1">
        <f t="shared" si="13"/>
        <v>2056334477</v>
      </c>
      <c r="P227" s="1" t="s">
        <v>556</v>
      </c>
      <c r="Q227" s="1">
        <v>1654875414</v>
      </c>
      <c r="R227" s="1">
        <v>920175677</v>
      </c>
      <c r="V227" s="3">
        <f t="shared" si="15"/>
        <v>1654875414</v>
      </c>
      <c r="W227" s="3">
        <f t="shared" si="15"/>
        <v>920175677</v>
      </c>
      <c r="X227" s="4">
        <f t="shared" si="16"/>
        <v>0.55603924574348651</v>
      </c>
      <c r="Y227" s="1">
        <v>870343295</v>
      </c>
      <c r="Z227" s="1">
        <v>853318897</v>
      </c>
      <c r="AA227" s="4">
        <f t="shared" si="17"/>
        <v>0.34775677420288437</v>
      </c>
      <c r="AB227" s="2">
        <v>1.2416866553402199</v>
      </c>
      <c r="AC227" s="2">
        <v>1.99482472580057</v>
      </c>
      <c r="AD227" s="2">
        <v>3.0621469919723099</v>
      </c>
      <c r="AE227" s="2">
        <v>0.95150030265776897</v>
      </c>
      <c r="AF227" s="2">
        <v>0.40549544440391799</v>
      </c>
    </row>
    <row r="228" spans="1:32" x14ac:dyDescent="0.2">
      <c r="A228" s="1" t="s">
        <v>557</v>
      </c>
      <c r="B228" s="1" t="s">
        <v>558</v>
      </c>
      <c r="C228" s="1">
        <v>7914070</v>
      </c>
      <c r="D228" s="1">
        <v>1195024570</v>
      </c>
      <c r="E228" s="1">
        <v>1183306386</v>
      </c>
      <c r="F228" s="1">
        <v>1064109754</v>
      </c>
      <c r="G228" s="1" t="s">
        <v>559</v>
      </c>
      <c r="H228" s="1">
        <v>2220990</v>
      </c>
      <c r="I228" s="1">
        <v>333148500</v>
      </c>
      <c r="J228" s="1">
        <v>329927912</v>
      </c>
      <c r="K228" s="1">
        <v>280049104</v>
      </c>
      <c r="L228" s="1">
        <f t="shared" si="14"/>
        <v>10135060</v>
      </c>
      <c r="M228" s="1">
        <f t="shared" si="14"/>
        <v>1528173070</v>
      </c>
      <c r="N228" s="1">
        <f t="shared" si="14"/>
        <v>1513234298</v>
      </c>
      <c r="O228" s="1">
        <f t="shared" si="13"/>
        <v>1344158858</v>
      </c>
      <c r="P228" s="1" t="s">
        <v>558</v>
      </c>
      <c r="Q228" s="1">
        <v>851542775</v>
      </c>
      <c r="R228" s="1">
        <v>470700826</v>
      </c>
      <c r="S228" s="1" t="s">
        <v>559</v>
      </c>
      <c r="T228" s="1">
        <v>222944505</v>
      </c>
      <c r="U228" s="1">
        <v>122174613</v>
      </c>
      <c r="V228" s="3">
        <f t="shared" si="15"/>
        <v>1074487280</v>
      </c>
      <c r="W228" s="3">
        <f t="shared" si="15"/>
        <v>592875439</v>
      </c>
      <c r="X228" s="4">
        <f t="shared" si="16"/>
        <v>0.55177520482141029</v>
      </c>
      <c r="Y228" s="1">
        <v>566959838</v>
      </c>
      <c r="Z228" s="1">
        <v>564251119</v>
      </c>
      <c r="AA228" s="4">
        <f t="shared" si="17"/>
        <v>0.36923247116244495</v>
      </c>
      <c r="AB228" s="2">
        <v>0.821005708598052</v>
      </c>
      <c r="AC228" s="2">
        <v>1.4212258454258899</v>
      </c>
      <c r="AD228" s="2">
        <v>2.30221185965843</v>
      </c>
      <c r="AE228" s="2">
        <v>0.54987361514037802</v>
      </c>
      <c r="AF228" s="2">
        <v>0.35661605388481898</v>
      </c>
    </row>
    <row r="229" spans="1:32" x14ac:dyDescent="0.2">
      <c r="A229" s="1" t="s">
        <v>560</v>
      </c>
      <c r="B229" s="1" t="s">
        <v>561</v>
      </c>
      <c r="C229" s="1">
        <v>11665864</v>
      </c>
      <c r="D229" s="1">
        <v>1761545464</v>
      </c>
      <c r="E229" s="1">
        <v>1745560536</v>
      </c>
      <c r="F229" s="1">
        <v>1562669008</v>
      </c>
      <c r="L229" s="1">
        <f t="shared" si="14"/>
        <v>11665864</v>
      </c>
      <c r="M229" s="1">
        <f t="shared" si="14"/>
        <v>1761545464</v>
      </c>
      <c r="N229" s="1">
        <f t="shared" si="14"/>
        <v>1745560536</v>
      </c>
      <c r="O229" s="1">
        <f t="shared" si="13"/>
        <v>1562669008</v>
      </c>
      <c r="P229" s="1" t="s">
        <v>561</v>
      </c>
      <c r="Q229" s="1">
        <v>1249742219</v>
      </c>
      <c r="R229" s="1">
        <v>701070161</v>
      </c>
      <c r="V229" s="3">
        <f t="shared" si="15"/>
        <v>1249742219</v>
      </c>
      <c r="W229" s="3">
        <f t="shared" si="15"/>
        <v>701070161</v>
      </c>
      <c r="X229" s="4">
        <f t="shared" si="16"/>
        <v>0.56097181510037475</v>
      </c>
      <c r="Y229" s="1">
        <v>665881864</v>
      </c>
      <c r="Z229" s="1">
        <v>662864071</v>
      </c>
      <c r="AA229" s="4">
        <f t="shared" si="17"/>
        <v>0.37629688506296766</v>
      </c>
      <c r="AB229" s="2">
        <v>0.96446232597209203</v>
      </c>
      <c r="AC229" s="2">
        <v>1.6121164633068801</v>
      </c>
      <c r="AD229" s="2">
        <v>2.5559144797784099</v>
      </c>
      <c r="AE229" s="2">
        <v>0.72968709825303901</v>
      </c>
      <c r="AF229" s="2">
        <v>0.37734530384452097</v>
      </c>
    </row>
    <row r="230" spans="1:32" x14ac:dyDescent="0.2">
      <c r="A230" s="1" t="s">
        <v>562</v>
      </c>
      <c r="B230" s="1" t="s">
        <v>563</v>
      </c>
      <c r="C230" s="1">
        <v>14129770</v>
      </c>
      <c r="D230" s="1">
        <v>2133595270</v>
      </c>
      <c r="E230" s="1">
        <v>2111037783</v>
      </c>
      <c r="F230" s="1">
        <v>1581285002</v>
      </c>
      <c r="L230" s="1">
        <f t="shared" si="14"/>
        <v>14129770</v>
      </c>
      <c r="M230" s="1">
        <f t="shared" si="14"/>
        <v>2133595270</v>
      </c>
      <c r="N230" s="1">
        <f t="shared" si="14"/>
        <v>2111037783</v>
      </c>
      <c r="O230" s="1">
        <f t="shared" si="13"/>
        <v>1581285002</v>
      </c>
      <c r="P230" s="1" t="s">
        <v>563</v>
      </c>
      <c r="Q230" s="1">
        <v>1248101641</v>
      </c>
      <c r="R230" s="1">
        <v>674550387</v>
      </c>
      <c r="V230" s="3">
        <f t="shared" si="15"/>
        <v>1248101641</v>
      </c>
      <c r="W230" s="3">
        <f t="shared" si="15"/>
        <v>674550387</v>
      </c>
      <c r="X230" s="4">
        <f t="shared" si="16"/>
        <v>0.54046110095611999</v>
      </c>
      <c r="Y230" s="1">
        <v>609308464</v>
      </c>
      <c r="Z230" s="1">
        <v>604913586</v>
      </c>
      <c r="AA230" s="4">
        <f t="shared" si="17"/>
        <v>0.28351843224699314</v>
      </c>
      <c r="AB230" s="2">
        <v>0.88050700819029104</v>
      </c>
      <c r="AC230" s="2">
        <v>1.50601669452943</v>
      </c>
      <c r="AD230" s="2">
        <v>2.4154184964756502</v>
      </c>
      <c r="AE230" s="2">
        <v>0.55893404239695299</v>
      </c>
      <c r="AF230" s="2">
        <v>0.36453600461983598</v>
      </c>
    </row>
    <row r="231" spans="1:32" x14ac:dyDescent="0.2">
      <c r="A231" s="1" t="s">
        <v>564</v>
      </c>
      <c r="B231" s="1" t="s">
        <v>565</v>
      </c>
      <c r="C231" s="1">
        <v>19934218</v>
      </c>
      <c r="D231" s="1">
        <v>3010066918</v>
      </c>
      <c r="E231" s="1">
        <v>2988422768</v>
      </c>
      <c r="F231" s="1">
        <v>2225312242</v>
      </c>
      <c r="L231" s="1">
        <f t="shared" si="14"/>
        <v>19934218</v>
      </c>
      <c r="M231" s="1">
        <f t="shared" si="14"/>
        <v>3010066918</v>
      </c>
      <c r="N231" s="1">
        <f t="shared" si="14"/>
        <v>2988422768</v>
      </c>
      <c r="O231" s="1">
        <f t="shared" si="13"/>
        <v>2225312242</v>
      </c>
      <c r="P231" s="1" t="s">
        <v>565</v>
      </c>
      <c r="Q231" s="1">
        <v>1773218526</v>
      </c>
      <c r="R231" s="1">
        <v>950206712</v>
      </c>
      <c r="V231" s="3">
        <f t="shared" si="15"/>
        <v>1773218526</v>
      </c>
      <c r="W231" s="3">
        <f t="shared" si="15"/>
        <v>950206712</v>
      </c>
      <c r="X231" s="4">
        <f t="shared" si="16"/>
        <v>0.53586554509074646</v>
      </c>
      <c r="Y231" s="1">
        <v>834518224</v>
      </c>
      <c r="Z231" s="1">
        <v>830166650</v>
      </c>
      <c r="AA231" s="4">
        <f t="shared" si="17"/>
        <v>0.27579674227029927</v>
      </c>
      <c r="AB231" s="2">
        <v>1.2083567835581499</v>
      </c>
      <c r="AC231" s="2">
        <v>1.95736135500302</v>
      </c>
      <c r="AD231" s="2">
        <v>3.0072560029552502</v>
      </c>
      <c r="AE231" s="2">
        <v>0.93394599137753598</v>
      </c>
      <c r="AF231" s="2">
        <v>0.40181374062286501</v>
      </c>
    </row>
    <row r="232" spans="1:32" x14ac:dyDescent="0.2">
      <c r="A232" s="1" t="s">
        <v>566</v>
      </c>
      <c r="B232" s="1" t="s">
        <v>567</v>
      </c>
      <c r="C232" s="1">
        <v>10788682</v>
      </c>
      <c r="D232" s="1">
        <v>1629090982</v>
      </c>
      <c r="E232" s="1">
        <v>1611346061</v>
      </c>
      <c r="F232" s="1">
        <v>1446578504</v>
      </c>
      <c r="L232" s="1">
        <f t="shared" si="14"/>
        <v>10788682</v>
      </c>
      <c r="M232" s="1">
        <f t="shared" si="14"/>
        <v>1629090982</v>
      </c>
      <c r="N232" s="1">
        <f t="shared" si="14"/>
        <v>1611346061</v>
      </c>
      <c r="O232" s="1">
        <f t="shared" si="13"/>
        <v>1446578504</v>
      </c>
      <c r="P232" s="1" t="s">
        <v>567</v>
      </c>
      <c r="Q232" s="1">
        <v>1160924356</v>
      </c>
      <c r="R232" s="1">
        <v>649358157</v>
      </c>
      <c r="V232" s="3">
        <f t="shared" si="15"/>
        <v>1160924356</v>
      </c>
      <c r="W232" s="3">
        <f t="shared" si="15"/>
        <v>649358157</v>
      </c>
      <c r="X232" s="4">
        <f t="shared" si="16"/>
        <v>0.5593457951363715</v>
      </c>
      <c r="Y232" s="1">
        <v>622455669</v>
      </c>
      <c r="Z232" s="1">
        <v>619121606</v>
      </c>
      <c r="AA232" s="4">
        <f t="shared" si="17"/>
        <v>0.38004114738878347</v>
      </c>
      <c r="AB232" s="2">
        <v>0.90084101535122896</v>
      </c>
      <c r="AC232" s="2">
        <v>1.5334186490057</v>
      </c>
      <c r="AD232" s="2">
        <v>2.4426916609299898</v>
      </c>
      <c r="AE232" s="2">
        <v>0.56725933578510801</v>
      </c>
      <c r="AF232" s="2">
        <v>0.36879031019734498</v>
      </c>
    </row>
    <row r="233" spans="1:32" x14ac:dyDescent="0.2">
      <c r="A233" s="1" t="s">
        <v>568</v>
      </c>
      <c r="B233" s="1" t="s">
        <v>569</v>
      </c>
      <c r="C233" s="1">
        <v>7047612</v>
      </c>
      <c r="D233" s="1">
        <v>1064189412</v>
      </c>
      <c r="E233" s="1">
        <v>1043927995</v>
      </c>
      <c r="F233" s="1">
        <v>932981687</v>
      </c>
      <c r="G233" s="1" t="s">
        <v>570</v>
      </c>
      <c r="H233" s="1">
        <v>6407414</v>
      </c>
      <c r="I233" s="1">
        <v>961112100</v>
      </c>
      <c r="J233" s="1">
        <v>942040688</v>
      </c>
      <c r="K233" s="1">
        <v>792661793</v>
      </c>
      <c r="L233" s="1">
        <f t="shared" si="14"/>
        <v>13455026</v>
      </c>
      <c r="M233" s="1">
        <f t="shared" si="14"/>
        <v>2025301512</v>
      </c>
      <c r="N233" s="1">
        <f t="shared" si="14"/>
        <v>1985968683</v>
      </c>
      <c r="O233" s="1">
        <f t="shared" si="13"/>
        <v>1725643480</v>
      </c>
      <c r="P233" s="1" t="s">
        <v>569</v>
      </c>
      <c r="Q233" s="1">
        <v>747676940</v>
      </c>
      <c r="R233" s="1">
        <v>419388816</v>
      </c>
      <c r="S233" s="1" t="s">
        <v>570</v>
      </c>
      <c r="T233" s="1">
        <v>631844606</v>
      </c>
      <c r="U233" s="1">
        <v>350813812</v>
      </c>
      <c r="V233" s="3">
        <f t="shared" si="15"/>
        <v>1379521546</v>
      </c>
      <c r="W233" s="3">
        <f t="shared" si="15"/>
        <v>770202628</v>
      </c>
      <c r="X233" s="4">
        <f t="shared" si="16"/>
        <v>0.55831141618138957</v>
      </c>
      <c r="Y233" s="1">
        <v>739492867</v>
      </c>
      <c r="Z233" s="1">
        <v>731868991</v>
      </c>
      <c r="AA233" s="4">
        <f t="shared" si="17"/>
        <v>0.36136298060493427</v>
      </c>
      <c r="AB233" s="2">
        <v>1.06501013036827</v>
      </c>
      <c r="AC233" s="2">
        <v>1.75909138463028</v>
      </c>
      <c r="AD233" s="2">
        <v>2.7363313445017301</v>
      </c>
      <c r="AE233" s="2">
        <v>0.75786660080161705</v>
      </c>
      <c r="AF233" s="2">
        <v>0.38921095301872999</v>
      </c>
    </row>
    <row r="234" spans="1:32" x14ac:dyDescent="0.2">
      <c r="A234" s="1" t="s">
        <v>571</v>
      </c>
      <c r="B234" s="1" t="s">
        <v>572</v>
      </c>
      <c r="C234" s="1">
        <v>4912812</v>
      </c>
      <c r="D234" s="1">
        <v>741834612</v>
      </c>
      <c r="E234" s="1">
        <v>713462898</v>
      </c>
      <c r="F234" s="1">
        <v>616577005</v>
      </c>
      <c r="G234" s="1" t="s">
        <v>573</v>
      </c>
      <c r="H234" s="1">
        <v>14493790</v>
      </c>
      <c r="I234" s="1">
        <v>2174068500</v>
      </c>
      <c r="J234" s="1">
        <v>2106106947</v>
      </c>
      <c r="K234" s="1">
        <v>1759647726</v>
      </c>
      <c r="L234" s="1">
        <f t="shared" si="14"/>
        <v>19406602</v>
      </c>
      <c r="M234" s="1">
        <f t="shared" si="14"/>
        <v>2915903112</v>
      </c>
      <c r="N234" s="1">
        <f t="shared" si="14"/>
        <v>2819569845</v>
      </c>
      <c r="O234" s="1">
        <f t="shared" si="13"/>
        <v>2376224731</v>
      </c>
      <c r="P234" s="1" t="s">
        <v>572</v>
      </c>
      <c r="Q234" s="1">
        <v>493208024</v>
      </c>
      <c r="R234" s="1">
        <v>275761964</v>
      </c>
      <c r="S234" s="1" t="s">
        <v>573</v>
      </c>
      <c r="T234" s="1">
        <v>1400969282</v>
      </c>
      <c r="U234" s="1">
        <v>776383740</v>
      </c>
      <c r="V234" s="3">
        <f t="shared" si="15"/>
        <v>1894177306</v>
      </c>
      <c r="W234" s="3">
        <f t="shared" si="15"/>
        <v>1052145704</v>
      </c>
      <c r="X234" s="4">
        <f t="shared" si="16"/>
        <v>0.55546315578125716</v>
      </c>
      <c r="Y234" s="1">
        <v>1003812845</v>
      </c>
      <c r="Z234" s="1">
        <v>984315750</v>
      </c>
      <c r="AA234" s="4">
        <f t="shared" si="17"/>
        <v>0.33756805771398346</v>
      </c>
      <c r="AB234" s="2">
        <v>1.4323945705810199</v>
      </c>
      <c r="AC234" s="2">
        <v>2.2650795389629601</v>
      </c>
      <c r="AD234" s="2">
        <v>3.4358462852789202</v>
      </c>
      <c r="AE234" s="2">
        <v>0.98579175876015901</v>
      </c>
      <c r="AF234" s="2">
        <v>0.41689716350731598</v>
      </c>
    </row>
    <row r="235" spans="1:32" x14ac:dyDescent="0.2">
      <c r="A235" s="1" t="s">
        <v>574</v>
      </c>
      <c r="B235" s="1" t="s">
        <v>575</v>
      </c>
      <c r="C235" s="1">
        <v>5425298</v>
      </c>
      <c r="D235" s="1">
        <v>819219998</v>
      </c>
      <c r="E235" s="1">
        <v>781169997</v>
      </c>
      <c r="F235" s="1">
        <v>672078568</v>
      </c>
      <c r="G235" s="1" t="s">
        <v>576</v>
      </c>
      <c r="H235" s="1">
        <v>4066790</v>
      </c>
      <c r="I235" s="1">
        <v>610018500</v>
      </c>
      <c r="J235" s="1">
        <v>585820719</v>
      </c>
      <c r="K235" s="1">
        <v>488339200</v>
      </c>
      <c r="L235" s="1">
        <f t="shared" si="14"/>
        <v>9492088</v>
      </c>
      <c r="M235" s="1">
        <f t="shared" si="14"/>
        <v>1429238498</v>
      </c>
      <c r="N235" s="1">
        <f t="shared" si="14"/>
        <v>1366990716</v>
      </c>
      <c r="O235" s="1">
        <f t="shared" si="13"/>
        <v>1160417768</v>
      </c>
      <c r="P235" s="1" t="s">
        <v>575</v>
      </c>
      <c r="Q235" s="1">
        <v>537885314</v>
      </c>
      <c r="R235" s="1">
        <v>295959816</v>
      </c>
      <c r="S235" s="1" t="s">
        <v>576</v>
      </c>
      <c r="T235" s="1">
        <v>388827928</v>
      </c>
      <c r="U235" s="1">
        <v>212166925</v>
      </c>
      <c r="V235" s="3">
        <f t="shared" si="15"/>
        <v>926713242</v>
      </c>
      <c r="W235" s="3">
        <f t="shared" si="15"/>
        <v>508126741</v>
      </c>
      <c r="X235" s="4">
        <f t="shared" si="16"/>
        <v>0.54831065098776266</v>
      </c>
      <c r="Y235" s="1">
        <v>490749489</v>
      </c>
      <c r="Z235" s="1">
        <v>478470102</v>
      </c>
      <c r="AA235" s="4">
        <f t="shared" si="17"/>
        <v>0.33477274973319393</v>
      </c>
      <c r="AB235" s="2">
        <v>0.69627688261165199</v>
      </c>
      <c r="AC235" s="2">
        <v>1.25936981093506</v>
      </c>
      <c r="AD235" s="2">
        <v>2.09193854043188</v>
      </c>
      <c r="AE235" s="2">
        <v>0.51107501246820497</v>
      </c>
      <c r="AF235" s="2">
        <v>0.332838116012801</v>
      </c>
    </row>
    <row r="236" spans="1:32" x14ac:dyDescent="0.2">
      <c r="A236" s="18" t="s">
        <v>577</v>
      </c>
      <c r="B236" s="1" t="s">
        <v>578</v>
      </c>
      <c r="C236" s="1">
        <v>12665500</v>
      </c>
      <c r="D236" s="1">
        <v>1912490500</v>
      </c>
      <c r="E236" s="1">
        <v>1788118230</v>
      </c>
      <c r="F236" s="1">
        <v>1487366862</v>
      </c>
      <c r="L236" s="1">
        <f t="shared" si="14"/>
        <v>12665500</v>
      </c>
      <c r="M236" s="1">
        <f t="shared" si="14"/>
        <v>1912490500</v>
      </c>
      <c r="N236" s="1">
        <f t="shared" si="14"/>
        <v>1788118230</v>
      </c>
      <c r="O236" s="1">
        <f t="shared" si="13"/>
        <v>1487366862</v>
      </c>
      <c r="P236" s="1" t="s">
        <v>578</v>
      </c>
      <c r="Q236" s="1">
        <v>903406982</v>
      </c>
      <c r="R236" s="1">
        <v>419439589</v>
      </c>
      <c r="V236" s="3">
        <f t="shared" si="15"/>
        <v>903406982</v>
      </c>
      <c r="W236" s="3">
        <f t="shared" si="15"/>
        <v>419439589</v>
      </c>
      <c r="X236" s="4">
        <f t="shared" si="16"/>
        <v>0.46428641504566098</v>
      </c>
      <c r="Y236" s="1">
        <v>325263615</v>
      </c>
      <c r="Z236" s="1">
        <v>311886872</v>
      </c>
      <c r="AA236" s="4">
        <f t="shared" si="17"/>
        <v>0.16307891307172506</v>
      </c>
      <c r="AB236" s="2">
        <v>0.45399736526397499</v>
      </c>
      <c r="AC236" s="2">
        <v>1.0602262268340601</v>
      </c>
      <c r="AD236" s="2">
        <v>1.8531938371252701</v>
      </c>
      <c r="AE236" s="2">
        <v>0.267043181625786</v>
      </c>
      <c r="AF236" s="2">
        <v>0.24498104632616699</v>
      </c>
    </row>
    <row r="237" spans="1:32" x14ac:dyDescent="0.2">
      <c r="A237" s="1" t="s">
        <v>579</v>
      </c>
      <c r="B237" s="1" t="s">
        <v>580</v>
      </c>
      <c r="C237" s="1">
        <v>8544984</v>
      </c>
      <c r="D237" s="1">
        <v>1290292584</v>
      </c>
      <c r="E237" s="1">
        <v>1232857818</v>
      </c>
      <c r="F237" s="1">
        <v>1057997095</v>
      </c>
      <c r="G237" s="1" t="s">
        <v>581</v>
      </c>
      <c r="H237" s="1">
        <v>1032634</v>
      </c>
      <c r="I237" s="1">
        <v>154895100</v>
      </c>
      <c r="J237" s="1">
        <v>149120905</v>
      </c>
      <c r="K237" s="1">
        <v>123489759</v>
      </c>
      <c r="L237" s="1">
        <f t="shared" si="14"/>
        <v>9577618</v>
      </c>
      <c r="M237" s="1">
        <f t="shared" si="14"/>
        <v>1445187684</v>
      </c>
      <c r="N237" s="1">
        <f t="shared" si="14"/>
        <v>1381978723</v>
      </c>
      <c r="O237" s="1">
        <f t="shared" si="13"/>
        <v>1181486854</v>
      </c>
      <c r="P237" s="1" t="s">
        <v>580</v>
      </c>
      <c r="Q237" s="1">
        <v>849481762</v>
      </c>
      <c r="R237" s="1">
        <v>473386492</v>
      </c>
      <c r="S237" s="1" t="s">
        <v>581</v>
      </c>
      <c r="T237" s="1">
        <v>98551367</v>
      </c>
      <c r="U237" s="1">
        <v>54471485</v>
      </c>
      <c r="V237" s="3">
        <f t="shared" si="15"/>
        <v>948033129</v>
      </c>
      <c r="W237" s="3">
        <f t="shared" si="15"/>
        <v>527857977</v>
      </c>
      <c r="X237" s="4">
        <f t="shared" si="16"/>
        <v>0.55679275423295893</v>
      </c>
      <c r="Y237" s="1">
        <v>506245719</v>
      </c>
      <c r="Z237" s="1">
        <v>490432278</v>
      </c>
      <c r="AA237" s="4">
        <f t="shared" si="17"/>
        <v>0.33935542312578965</v>
      </c>
      <c r="AB237" s="2">
        <v>0.71363702721878697</v>
      </c>
      <c r="AC237" s="2">
        <v>1.2775589603622901</v>
      </c>
      <c r="AD237" s="2">
        <v>2.1270720149483999</v>
      </c>
      <c r="AE237" s="2">
        <v>0.514149370116875</v>
      </c>
      <c r="AF237" s="2">
        <v>0.33550205268230898</v>
      </c>
    </row>
    <row r="238" spans="1:32" x14ac:dyDescent="0.2">
      <c r="A238" s="1" t="s">
        <v>582</v>
      </c>
      <c r="B238" s="1" t="s">
        <v>583</v>
      </c>
      <c r="C238" s="1">
        <v>5660152</v>
      </c>
      <c r="D238" s="1">
        <v>854682952</v>
      </c>
      <c r="E238" s="1">
        <v>838855051</v>
      </c>
      <c r="F238" s="1">
        <v>736267996</v>
      </c>
      <c r="G238" s="1" t="s">
        <v>584</v>
      </c>
      <c r="H238" s="1">
        <v>5552204</v>
      </c>
      <c r="I238" s="1">
        <v>832830600</v>
      </c>
      <c r="J238" s="1">
        <v>819962806</v>
      </c>
      <c r="K238" s="1">
        <v>694838666</v>
      </c>
      <c r="L238" s="1">
        <f t="shared" si="14"/>
        <v>11212356</v>
      </c>
      <c r="M238" s="1">
        <f t="shared" si="14"/>
        <v>1687513552</v>
      </c>
      <c r="N238" s="1">
        <f t="shared" si="14"/>
        <v>1658817857</v>
      </c>
      <c r="O238" s="1">
        <f t="shared" si="13"/>
        <v>1431106662</v>
      </c>
      <c r="P238" s="1" t="s">
        <v>583</v>
      </c>
      <c r="Q238" s="1">
        <v>591792240</v>
      </c>
      <c r="R238" s="1">
        <v>331705056</v>
      </c>
      <c r="S238" s="1" t="s">
        <v>584</v>
      </c>
      <c r="T238" s="1">
        <v>555645064</v>
      </c>
      <c r="U238" s="1">
        <v>308129520</v>
      </c>
      <c r="V238" s="3">
        <f t="shared" si="15"/>
        <v>1147437304</v>
      </c>
      <c r="W238" s="3">
        <f t="shared" si="15"/>
        <v>639834576</v>
      </c>
      <c r="X238" s="4">
        <f t="shared" si="16"/>
        <v>0.5576205111769662</v>
      </c>
      <c r="Y238" s="1">
        <v>612871106</v>
      </c>
      <c r="Z238" s="1">
        <v>605973734</v>
      </c>
      <c r="AA238" s="4">
        <f t="shared" si="17"/>
        <v>0.35909266226740205</v>
      </c>
      <c r="AB238" s="2">
        <v>0.881784153616467</v>
      </c>
      <c r="AC238" s="2">
        <v>1.50760264550306</v>
      </c>
      <c r="AD238" s="2">
        <v>2.4070274177196498</v>
      </c>
      <c r="AE238" s="2">
        <v>0.56235395239627395</v>
      </c>
      <c r="AF238" s="2">
        <v>0.36633739488188</v>
      </c>
    </row>
    <row r="239" spans="1:32" x14ac:dyDescent="0.2">
      <c r="A239" s="1" t="s">
        <v>585</v>
      </c>
      <c r="B239" s="1" t="s">
        <v>586</v>
      </c>
      <c r="C239" s="1">
        <v>4565262</v>
      </c>
      <c r="D239" s="1">
        <v>689354562</v>
      </c>
      <c r="E239" s="1">
        <v>683068582</v>
      </c>
      <c r="F239" s="1">
        <v>602414722</v>
      </c>
      <c r="G239" s="1" t="s">
        <v>587</v>
      </c>
      <c r="H239" s="1">
        <v>7279360</v>
      </c>
      <c r="I239" s="1">
        <v>1091904000</v>
      </c>
      <c r="J239" s="1">
        <v>1083916907</v>
      </c>
      <c r="K239" s="1">
        <v>921238314</v>
      </c>
      <c r="L239" s="1">
        <f t="shared" si="14"/>
        <v>11844622</v>
      </c>
      <c r="M239" s="1">
        <f t="shared" si="14"/>
        <v>1781258562</v>
      </c>
      <c r="N239" s="1">
        <f t="shared" si="14"/>
        <v>1766985489</v>
      </c>
      <c r="O239" s="1">
        <f t="shared" si="13"/>
        <v>1523653036</v>
      </c>
      <c r="P239" s="1" t="s">
        <v>586</v>
      </c>
      <c r="Q239" s="1">
        <v>481426130</v>
      </c>
      <c r="R239" s="1">
        <v>269014184</v>
      </c>
      <c r="S239" s="1" t="s">
        <v>587</v>
      </c>
      <c r="T239" s="1">
        <v>731911349</v>
      </c>
      <c r="U239" s="1">
        <v>405151952</v>
      </c>
      <c r="V239" s="3">
        <f t="shared" si="15"/>
        <v>1213337479</v>
      </c>
      <c r="W239" s="3">
        <f t="shared" si="15"/>
        <v>674166136</v>
      </c>
      <c r="X239" s="4">
        <f t="shared" si="16"/>
        <v>0.55562953231744683</v>
      </c>
      <c r="Y239" s="1">
        <v>637668248</v>
      </c>
      <c r="Z239" s="1">
        <v>634748873</v>
      </c>
      <c r="AA239" s="4">
        <f t="shared" si="17"/>
        <v>0.35634853161761254</v>
      </c>
      <c r="AB239" s="2">
        <v>0.92367212240862195</v>
      </c>
      <c r="AC239" s="2">
        <v>1.57388650666533</v>
      </c>
      <c r="AD239" s="2">
        <v>2.5017506028139098</v>
      </c>
      <c r="AE239" s="2">
        <v>0.704573531770602</v>
      </c>
      <c r="AF239" s="2">
        <v>0.36921031271835603</v>
      </c>
    </row>
    <row r="240" spans="1:32" x14ac:dyDescent="0.2">
      <c r="A240" s="1" t="s">
        <v>588</v>
      </c>
      <c r="B240" s="1" t="s">
        <v>589</v>
      </c>
      <c r="C240" s="1">
        <v>11670440</v>
      </c>
      <c r="D240" s="1">
        <v>1762236440</v>
      </c>
      <c r="E240" s="1">
        <v>1727613057</v>
      </c>
      <c r="F240" s="1">
        <v>1264538679</v>
      </c>
      <c r="L240" s="1">
        <f t="shared" si="14"/>
        <v>11670440</v>
      </c>
      <c r="M240" s="1">
        <f t="shared" si="14"/>
        <v>1762236440</v>
      </c>
      <c r="N240" s="1">
        <f t="shared" si="14"/>
        <v>1727613057</v>
      </c>
      <c r="O240" s="1">
        <f t="shared" si="13"/>
        <v>1264538679</v>
      </c>
      <c r="P240" s="1" t="s">
        <v>589</v>
      </c>
      <c r="Q240" s="1">
        <v>1023313538</v>
      </c>
      <c r="R240" s="1">
        <v>557990833</v>
      </c>
      <c r="V240" s="3">
        <f t="shared" si="15"/>
        <v>1023313538</v>
      </c>
      <c r="W240" s="3">
        <f t="shared" si="15"/>
        <v>557990833</v>
      </c>
      <c r="X240" s="4">
        <f t="shared" si="16"/>
        <v>0.54527846283608927</v>
      </c>
      <c r="Y240" s="1">
        <v>524911646</v>
      </c>
      <c r="Z240" s="1">
        <v>518669377</v>
      </c>
      <c r="AA240" s="4">
        <f t="shared" si="17"/>
        <v>0.29432451016618405</v>
      </c>
      <c r="AB240" s="2">
        <v>0.75501804676173301</v>
      </c>
      <c r="AC240" s="2">
        <v>1.3764207913242901</v>
      </c>
      <c r="AD240" s="2">
        <v>2.2544659314254698</v>
      </c>
      <c r="AE240" s="2">
        <v>0.50537487130022896</v>
      </c>
      <c r="AF240" s="2">
        <v>0.33489884954011401</v>
      </c>
    </row>
    <row r="241" spans="1:32" x14ac:dyDescent="0.2">
      <c r="A241" s="1" t="s">
        <v>590</v>
      </c>
      <c r="B241" s="1" t="s">
        <v>591</v>
      </c>
      <c r="C241" s="1">
        <v>7477330</v>
      </c>
      <c r="D241" s="1">
        <v>1129076830</v>
      </c>
      <c r="E241" s="1">
        <v>1110230373</v>
      </c>
      <c r="F241" s="1">
        <v>973296353</v>
      </c>
      <c r="G241" s="1" t="s">
        <v>592</v>
      </c>
      <c r="H241" s="1">
        <v>7774734</v>
      </c>
      <c r="I241" s="1">
        <v>1166210100</v>
      </c>
      <c r="J241" s="1">
        <v>1150501702</v>
      </c>
      <c r="K241" s="1">
        <v>973209940</v>
      </c>
      <c r="L241" s="1">
        <f t="shared" si="14"/>
        <v>15252064</v>
      </c>
      <c r="M241" s="1">
        <f t="shared" si="14"/>
        <v>2295286930</v>
      </c>
      <c r="N241" s="1">
        <f t="shared" si="14"/>
        <v>2260732075</v>
      </c>
      <c r="O241" s="1">
        <f t="shared" si="13"/>
        <v>1946506293</v>
      </c>
      <c r="P241" s="1" t="s">
        <v>591</v>
      </c>
      <c r="Q241" s="1">
        <v>765610302</v>
      </c>
      <c r="R241" s="1">
        <v>406689555</v>
      </c>
      <c r="S241" s="1" t="s">
        <v>592</v>
      </c>
      <c r="T241" s="1">
        <v>761443371</v>
      </c>
      <c r="U241" s="1">
        <v>400692934</v>
      </c>
      <c r="V241" s="3">
        <f t="shared" si="15"/>
        <v>1527053673</v>
      </c>
      <c r="W241" s="3">
        <f t="shared" si="15"/>
        <v>807382489</v>
      </c>
      <c r="X241" s="4">
        <f t="shared" si="16"/>
        <v>0.52871912970409396</v>
      </c>
      <c r="Y241" s="1">
        <v>746900839</v>
      </c>
      <c r="Z241" s="1">
        <v>740159642</v>
      </c>
      <c r="AA241" s="4">
        <f t="shared" si="17"/>
        <v>0.32246933153581803</v>
      </c>
      <c r="AB241" s="2">
        <v>1.07713275403047</v>
      </c>
      <c r="AC241" s="2">
        <v>1.7994248060722</v>
      </c>
      <c r="AD241" s="2">
        <v>2.74340988272778</v>
      </c>
      <c r="AE241" s="2">
        <v>0.76330460396871802</v>
      </c>
      <c r="AF241" s="2">
        <v>0.39262552811052998</v>
      </c>
    </row>
    <row r="242" spans="1:32" x14ac:dyDescent="0.2">
      <c r="A242" s="1" t="s">
        <v>593</v>
      </c>
      <c r="B242" s="1" t="s">
        <v>594</v>
      </c>
      <c r="C242" s="1">
        <v>5782266</v>
      </c>
      <c r="D242" s="1">
        <v>873122166</v>
      </c>
      <c r="E242" s="1">
        <v>839104085</v>
      </c>
      <c r="F242" s="1">
        <v>618858335</v>
      </c>
      <c r="G242" s="1" t="s">
        <v>595</v>
      </c>
      <c r="H242" s="1">
        <v>4426178</v>
      </c>
      <c r="I242" s="1">
        <v>663926700</v>
      </c>
      <c r="J242" s="1">
        <v>636681956</v>
      </c>
      <c r="K242" s="1">
        <v>527902276</v>
      </c>
      <c r="L242" s="1">
        <f t="shared" si="14"/>
        <v>10208444</v>
      </c>
      <c r="M242" s="1">
        <f t="shared" si="14"/>
        <v>1537048866</v>
      </c>
      <c r="N242" s="1">
        <f t="shared" si="14"/>
        <v>1475786041</v>
      </c>
      <c r="O242" s="1">
        <f t="shared" si="13"/>
        <v>1146760611</v>
      </c>
      <c r="P242" s="1" t="s">
        <v>594</v>
      </c>
      <c r="Q242" s="1">
        <v>498353207</v>
      </c>
      <c r="R242" s="1">
        <v>273619673</v>
      </c>
      <c r="S242" s="1" t="s">
        <v>595</v>
      </c>
      <c r="T242" s="1">
        <v>423702429</v>
      </c>
      <c r="U242" s="1">
        <v>234703355</v>
      </c>
      <c r="V242" s="3">
        <f t="shared" si="15"/>
        <v>922055636</v>
      </c>
      <c r="W242" s="3">
        <f t="shared" si="15"/>
        <v>508323028</v>
      </c>
      <c r="X242" s="4">
        <f t="shared" si="16"/>
        <v>0.55129322803683833</v>
      </c>
      <c r="Y242" s="1">
        <v>482009537</v>
      </c>
      <c r="Z242" s="1">
        <v>472940602</v>
      </c>
      <c r="AA242" s="4">
        <f t="shared" si="17"/>
        <v>0.3076939272794727</v>
      </c>
      <c r="AB242" s="2">
        <v>0.68834456808072997</v>
      </c>
      <c r="AC242" s="2">
        <v>1.25271172886534</v>
      </c>
      <c r="AD242" s="2">
        <v>2.0874468420279602</v>
      </c>
      <c r="AE242" s="2">
        <v>0.50406735826078997</v>
      </c>
      <c r="AF242" s="2">
        <v>0.329754298035973</v>
      </c>
    </row>
    <row r="243" spans="1:32" x14ac:dyDescent="0.2">
      <c r="A243" s="1" t="s">
        <v>596</v>
      </c>
      <c r="B243" s="1" t="s">
        <v>597</v>
      </c>
      <c r="C243" s="1">
        <v>6829150</v>
      </c>
      <c r="D243" s="1">
        <v>1031201650</v>
      </c>
      <c r="E243" s="1">
        <v>952376634</v>
      </c>
      <c r="F243" s="1">
        <v>783060699</v>
      </c>
      <c r="G243" s="1" t="s">
        <v>598</v>
      </c>
      <c r="H243" s="1">
        <v>1629112</v>
      </c>
      <c r="I243" s="1">
        <v>244366800</v>
      </c>
      <c r="J243" s="1">
        <v>223435541</v>
      </c>
      <c r="K243" s="1">
        <v>180942317</v>
      </c>
      <c r="L243" s="1">
        <f t="shared" si="14"/>
        <v>8458262</v>
      </c>
      <c r="M243" s="1">
        <f t="shared" si="14"/>
        <v>1275568450</v>
      </c>
      <c r="N243" s="1">
        <f t="shared" si="14"/>
        <v>1175812175</v>
      </c>
      <c r="O243" s="1">
        <f t="shared" si="13"/>
        <v>964003016</v>
      </c>
      <c r="P243" s="1" t="s">
        <v>597</v>
      </c>
      <c r="Q243" s="1">
        <v>628915289</v>
      </c>
      <c r="R243" s="1">
        <v>343692062</v>
      </c>
      <c r="S243" s="1" t="s">
        <v>598</v>
      </c>
      <c r="T243" s="1">
        <v>144499791</v>
      </c>
      <c r="U243" s="1">
        <v>78343049</v>
      </c>
      <c r="V243" s="3">
        <f t="shared" si="15"/>
        <v>773415080</v>
      </c>
      <c r="W243" s="3">
        <f t="shared" si="15"/>
        <v>422035111</v>
      </c>
      <c r="X243" s="4">
        <f t="shared" si="16"/>
        <v>0.54567737546570727</v>
      </c>
      <c r="Y243" s="1">
        <v>391371030</v>
      </c>
      <c r="Z243" s="1">
        <v>376536315</v>
      </c>
      <c r="AA243" s="4">
        <f t="shared" si="17"/>
        <v>0.29519099112242858</v>
      </c>
      <c r="AB243" s="2">
        <v>0.54799738128146502</v>
      </c>
      <c r="AC243" s="2">
        <v>1.04369277126101</v>
      </c>
      <c r="AD243" s="2">
        <v>1.83623007762223</v>
      </c>
      <c r="AE243" s="2">
        <v>0.341647199721205</v>
      </c>
      <c r="AF243" s="2">
        <v>0.29843612081089999</v>
      </c>
    </row>
    <row r="244" spans="1:32" x14ac:dyDescent="0.2">
      <c r="A244" s="1" t="s">
        <v>599</v>
      </c>
      <c r="B244" s="1" t="s">
        <v>600</v>
      </c>
      <c r="C244" s="1">
        <v>5083410</v>
      </c>
      <c r="D244" s="1">
        <v>767594910</v>
      </c>
      <c r="E244" s="1">
        <v>744983284</v>
      </c>
      <c r="F244" s="1">
        <v>642133196</v>
      </c>
      <c r="G244" s="1" t="s">
        <v>601</v>
      </c>
      <c r="H244" s="1">
        <v>9578684</v>
      </c>
      <c r="I244" s="1">
        <v>1436802600</v>
      </c>
      <c r="J244" s="1">
        <v>1400081628</v>
      </c>
      <c r="K244" s="1">
        <v>1160598281</v>
      </c>
      <c r="L244" s="1">
        <f t="shared" si="14"/>
        <v>14662094</v>
      </c>
      <c r="M244" s="1">
        <f t="shared" si="14"/>
        <v>2204397510</v>
      </c>
      <c r="N244" s="1">
        <f t="shared" si="14"/>
        <v>2145064912</v>
      </c>
      <c r="O244" s="1">
        <f t="shared" si="13"/>
        <v>1802731477</v>
      </c>
      <c r="P244" s="1" t="s">
        <v>600</v>
      </c>
      <c r="Q244" s="1">
        <v>516594186</v>
      </c>
      <c r="R244" s="1">
        <v>287162268</v>
      </c>
      <c r="S244" s="1" t="s">
        <v>601</v>
      </c>
      <c r="T244" s="1">
        <v>928708757</v>
      </c>
      <c r="U244" s="1">
        <v>511117911</v>
      </c>
      <c r="V244" s="3">
        <f t="shared" si="15"/>
        <v>1445302943</v>
      </c>
      <c r="W244" s="3">
        <f t="shared" si="15"/>
        <v>798280179</v>
      </c>
      <c r="X244" s="4">
        <f t="shared" si="16"/>
        <v>0.55232723552269136</v>
      </c>
      <c r="Y244" s="1">
        <v>752097790</v>
      </c>
      <c r="Z244" s="1">
        <v>739797928</v>
      </c>
      <c r="AA244" s="4">
        <f t="shared" si="17"/>
        <v>0.33560096336708345</v>
      </c>
      <c r="AB244" s="2">
        <v>1.0766089998914099</v>
      </c>
      <c r="AC244" s="2">
        <v>1.77550725193599</v>
      </c>
      <c r="AD244" s="2">
        <v>2.7588832258396501</v>
      </c>
      <c r="AE244" s="2">
        <v>0.76116301232412698</v>
      </c>
      <c r="AF244" s="2">
        <v>0.39023362417336799</v>
      </c>
    </row>
    <row r="245" spans="1:32" x14ac:dyDescent="0.2">
      <c r="A245" s="1" t="s">
        <v>602</v>
      </c>
      <c r="B245" s="1" t="s">
        <v>603</v>
      </c>
      <c r="C245" s="1">
        <v>10040670</v>
      </c>
      <c r="D245" s="1">
        <v>1516141170</v>
      </c>
      <c r="E245" s="1">
        <v>1367546369</v>
      </c>
      <c r="F245" s="1">
        <v>977228794</v>
      </c>
      <c r="L245" s="1">
        <f t="shared" si="14"/>
        <v>10040670</v>
      </c>
      <c r="M245" s="1">
        <f t="shared" si="14"/>
        <v>1516141170</v>
      </c>
      <c r="N245" s="1">
        <f t="shared" si="14"/>
        <v>1367546369</v>
      </c>
      <c r="O245" s="1">
        <f t="shared" si="13"/>
        <v>977228794</v>
      </c>
      <c r="P245" s="1" t="s">
        <v>603</v>
      </c>
      <c r="Q245" s="1">
        <v>780755434</v>
      </c>
      <c r="R245" s="1">
        <v>420867608</v>
      </c>
      <c r="V245" s="3">
        <f t="shared" si="15"/>
        <v>780755434</v>
      </c>
      <c r="W245" s="3">
        <f t="shared" si="15"/>
        <v>420867608</v>
      </c>
      <c r="X245" s="4">
        <f t="shared" si="16"/>
        <v>0.53905178199502612</v>
      </c>
      <c r="Y245" s="1">
        <v>403314816</v>
      </c>
      <c r="Z245" s="1">
        <v>375783981</v>
      </c>
      <c r="AA245" s="4">
        <f t="shared" si="17"/>
        <v>0.24785553511484687</v>
      </c>
      <c r="AB245" s="2">
        <v>0.54700510263486102</v>
      </c>
      <c r="AC245" s="2">
        <v>1.0402850303759701</v>
      </c>
      <c r="AD245" s="2">
        <v>1.8331289986363799</v>
      </c>
      <c r="AE245" s="2">
        <v>0.34131326363438202</v>
      </c>
      <c r="AF245" s="2">
        <v>0.29839967784146298</v>
      </c>
    </row>
    <row r="246" spans="1:32" x14ac:dyDescent="0.2">
      <c r="A246" s="1" t="s">
        <v>604</v>
      </c>
      <c r="B246" s="1" t="s">
        <v>605</v>
      </c>
      <c r="C246" s="1">
        <v>5103320</v>
      </c>
      <c r="D246" s="1">
        <v>770601320</v>
      </c>
      <c r="E246" s="1">
        <v>730993624</v>
      </c>
      <c r="F246" s="1">
        <v>625821247</v>
      </c>
      <c r="G246" s="1" t="s">
        <v>606</v>
      </c>
      <c r="H246" s="1">
        <v>9476118</v>
      </c>
      <c r="I246" s="1">
        <v>1421417700</v>
      </c>
      <c r="J246" s="1">
        <v>1359984497</v>
      </c>
      <c r="K246" s="1">
        <v>1125473812</v>
      </c>
      <c r="L246" s="1">
        <f t="shared" si="14"/>
        <v>14579438</v>
      </c>
      <c r="M246" s="1">
        <f t="shared" si="14"/>
        <v>2192019020</v>
      </c>
      <c r="N246" s="1">
        <f t="shared" si="14"/>
        <v>2090978121</v>
      </c>
      <c r="O246" s="1">
        <f t="shared" si="13"/>
        <v>1751295059</v>
      </c>
      <c r="P246" s="1" t="s">
        <v>605</v>
      </c>
      <c r="Q246" s="1">
        <v>500320432</v>
      </c>
      <c r="R246" s="1">
        <v>274448833</v>
      </c>
      <c r="S246" s="1" t="s">
        <v>606</v>
      </c>
      <c r="T246" s="1">
        <v>895259502</v>
      </c>
      <c r="U246" s="1">
        <v>486432890</v>
      </c>
      <c r="V246" s="3">
        <f t="shared" si="15"/>
        <v>1395579934</v>
      </c>
      <c r="W246" s="3">
        <f t="shared" si="15"/>
        <v>760881723</v>
      </c>
      <c r="X246" s="4">
        <f t="shared" si="16"/>
        <v>0.54520827110143877</v>
      </c>
      <c r="Y246" s="1">
        <v>726190180</v>
      </c>
      <c r="Z246" s="1">
        <v>704234243</v>
      </c>
      <c r="AA246" s="4">
        <f t="shared" si="17"/>
        <v>0.32127195821503413</v>
      </c>
      <c r="AB246" s="2">
        <v>1.02485056659226</v>
      </c>
      <c r="AC246" s="2">
        <v>1.7086199963283599</v>
      </c>
      <c r="AD246" s="2">
        <v>2.6638451308895799</v>
      </c>
      <c r="AE246" s="2">
        <v>0.74693997211705399</v>
      </c>
      <c r="AF246" s="2">
        <v>0.38472603182088999</v>
      </c>
    </row>
    <row r="247" spans="1:32" x14ac:dyDescent="0.2">
      <c r="A247" s="18" t="s">
        <v>607</v>
      </c>
      <c r="B247" s="1" t="s">
        <v>608</v>
      </c>
      <c r="C247" s="1">
        <v>11141240</v>
      </c>
      <c r="D247" s="1">
        <v>1682327240</v>
      </c>
      <c r="E247" s="1">
        <v>1566445687</v>
      </c>
      <c r="F247" s="1">
        <v>1321477426</v>
      </c>
      <c r="L247" s="1">
        <f t="shared" si="14"/>
        <v>11141240</v>
      </c>
      <c r="M247" s="1">
        <f t="shared" si="14"/>
        <v>1682327240</v>
      </c>
      <c r="N247" s="1">
        <f t="shared" si="14"/>
        <v>1566445687</v>
      </c>
      <c r="O247" s="1">
        <f t="shared" si="13"/>
        <v>1321477426</v>
      </c>
      <c r="P247" s="1" t="s">
        <v>608</v>
      </c>
      <c r="Q247" s="1">
        <v>1059615375</v>
      </c>
      <c r="R247" s="1">
        <v>588034530</v>
      </c>
      <c r="V247" s="3">
        <f t="shared" si="15"/>
        <v>1059615375</v>
      </c>
      <c r="W247" s="3">
        <f t="shared" si="15"/>
        <v>588034530</v>
      </c>
      <c r="X247" s="4">
        <f t="shared" si="16"/>
        <v>0.55495092264020796</v>
      </c>
      <c r="Y247" s="1">
        <v>567880643</v>
      </c>
      <c r="Z247" s="1">
        <v>538599557</v>
      </c>
      <c r="AA247" s="4">
        <f t="shared" si="17"/>
        <v>0.32015148075471928</v>
      </c>
      <c r="AB247" s="2">
        <v>0.78376401833397102</v>
      </c>
      <c r="AC247" s="2">
        <v>1.36120259580141</v>
      </c>
      <c r="AD247" s="2">
        <v>2.2268747290993698</v>
      </c>
      <c r="AE247" s="2">
        <v>0.54283617141651896</v>
      </c>
      <c r="AF247" s="2">
        <v>0.35195694130994298</v>
      </c>
    </row>
    <row r="248" spans="1:32" x14ac:dyDescent="0.2">
      <c r="A248" s="1" t="s">
        <v>609</v>
      </c>
      <c r="B248" s="1" t="s">
        <v>610</v>
      </c>
      <c r="C248" s="1">
        <v>5067860</v>
      </c>
      <c r="D248" s="1">
        <v>765246860</v>
      </c>
      <c r="E248" s="1">
        <v>729015303</v>
      </c>
      <c r="F248" s="1">
        <v>529185911</v>
      </c>
      <c r="G248" s="1" t="s">
        <v>611</v>
      </c>
      <c r="H248" s="1">
        <v>3444474</v>
      </c>
      <c r="I248" s="1">
        <v>516671100</v>
      </c>
      <c r="J248" s="1">
        <v>490426498</v>
      </c>
      <c r="K248" s="1">
        <v>400064856</v>
      </c>
      <c r="L248" s="1">
        <f t="shared" si="14"/>
        <v>8512334</v>
      </c>
      <c r="M248" s="1">
        <f t="shared" si="14"/>
        <v>1281917960</v>
      </c>
      <c r="N248" s="1">
        <f t="shared" si="14"/>
        <v>1219441801</v>
      </c>
      <c r="O248" s="1">
        <f t="shared" si="13"/>
        <v>929250767</v>
      </c>
      <c r="P248" s="1" t="s">
        <v>610</v>
      </c>
      <c r="Q248" s="1">
        <v>425304908</v>
      </c>
      <c r="R248" s="1">
        <v>229997936</v>
      </c>
      <c r="S248" s="1" t="s">
        <v>611</v>
      </c>
      <c r="T248" s="1">
        <v>320564875</v>
      </c>
      <c r="U248" s="1">
        <v>175554165</v>
      </c>
      <c r="V248" s="3">
        <f t="shared" si="15"/>
        <v>745869783</v>
      </c>
      <c r="W248" s="3">
        <f t="shared" si="15"/>
        <v>405552101</v>
      </c>
      <c r="X248" s="4">
        <f t="shared" si="16"/>
        <v>0.54373043424390877</v>
      </c>
      <c r="Y248" s="1">
        <v>388800177</v>
      </c>
      <c r="Z248" s="1">
        <v>378682655</v>
      </c>
      <c r="AA248" s="4">
        <f t="shared" si="17"/>
        <v>0.2954031902322361</v>
      </c>
      <c r="AB248" s="2">
        <v>0.55119707224558401</v>
      </c>
      <c r="AC248" s="2">
        <v>1.0489974527163</v>
      </c>
      <c r="AD248" s="2">
        <v>1.8443256597003099</v>
      </c>
      <c r="AE248" s="2">
        <v>0.34107205348415498</v>
      </c>
      <c r="AF248" s="2">
        <v>0.29886103321662899</v>
      </c>
    </row>
    <row r="249" spans="1:32" x14ac:dyDescent="0.2">
      <c r="A249" s="1" t="s">
        <v>612</v>
      </c>
      <c r="B249" s="1" t="s">
        <v>613</v>
      </c>
      <c r="C249" s="1">
        <v>7332762</v>
      </c>
      <c r="D249" s="1">
        <v>1107247062</v>
      </c>
      <c r="E249" s="1">
        <v>923807240</v>
      </c>
      <c r="F249" s="1">
        <v>701138196</v>
      </c>
      <c r="G249" s="1" t="s">
        <v>614</v>
      </c>
      <c r="H249" s="1">
        <v>1485602</v>
      </c>
      <c r="I249" s="1">
        <v>222840300</v>
      </c>
      <c r="J249" s="1">
        <v>184173062</v>
      </c>
      <c r="K249" s="1">
        <v>137663016</v>
      </c>
      <c r="L249" s="1">
        <f t="shared" si="14"/>
        <v>8818364</v>
      </c>
      <c r="M249" s="1">
        <f t="shared" si="14"/>
        <v>1330087362</v>
      </c>
      <c r="N249" s="1">
        <f t="shared" si="14"/>
        <v>1107980302</v>
      </c>
      <c r="O249" s="1">
        <f t="shared" si="13"/>
        <v>838801212</v>
      </c>
      <c r="P249" s="1" t="s">
        <v>613</v>
      </c>
      <c r="Q249" s="1">
        <v>568257714</v>
      </c>
      <c r="R249" s="1">
        <v>312601921</v>
      </c>
      <c r="S249" s="1" t="s">
        <v>614</v>
      </c>
      <c r="T249" s="1">
        <v>110978767</v>
      </c>
      <c r="U249" s="1">
        <v>60642991</v>
      </c>
      <c r="V249" s="3">
        <f t="shared" si="15"/>
        <v>679236481</v>
      </c>
      <c r="W249" s="3">
        <f t="shared" si="15"/>
        <v>373244912</v>
      </c>
      <c r="X249" s="4">
        <f t="shared" si="16"/>
        <v>0.54950657457398844</v>
      </c>
      <c r="Y249" s="1">
        <v>360820631</v>
      </c>
      <c r="Z249" s="1">
        <v>318684407</v>
      </c>
      <c r="AA249" s="4">
        <f t="shared" si="17"/>
        <v>0.23959659801654443</v>
      </c>
      <c r="AB249" s="2">
        <v>0.46387361297784901</v>
      </c>
      <c r="AC249" s="2">
        <v>0.92872145499840097</v>
      </c>
      <c r="AD249" s="2">
        <v>1.71683847825075</v>
      </c>
      <c r="AE249" s="2">
        <v>0.31183760060653298</v>
      </c>
      <c r="AF249" s="2">
        <v>0.27019059675936402</v>
      </c>
    </row>
    <row r="250" spans="1:32" x14ac:dyDescent="0.2">
      <c r="A250" s="1" t="s">
        <v>615</v>
      </c>
      <c r="B250" s="1" t="s">
        <v>616</v>
      </c>
      <c r="C250" s="1">
        <v>6643472</v>
      </c>
      <c r="D250" s="1">
        <v>1003164272</v>
      </c>
      <c r="E250" s="1">
        <v>893523733</v>
      </c>
      <c r="F250" s="1">
        <v>612277402</v>
      </c>
      <c r="G250" s="1" t="s">
        <v>617</v>
      </c>
      <c r="H250" s="1">
        <v>2904586</v>
      </c>
      <c r="I250" s="1">
        <v>435687900</v>
      </c>
      <c r="J250" s="1">
        <v>386291304</v>
      </c>
      <c r="K250" s="1">
        <v>295745293</v>
      </c>
      <c r="L250" s="1">
        <f t="shared" si="14"/>
        <v>9548058</v>
      </c>
      <c r="M250" s="1">
        <f t="shared" si="14"/>
        <v>1438852172</v>
      </c>
      <c r="N250" s="1">
        <f t="shared" si="14"/>
        <v>1279815037</v>
      </c>
      <c r="O250" s="1">
        <f t="shared" si="13"/>
        <v>908022695</v>
      </c>
      <c r="P250" s="1" t="s">
        <v>616</v>
      </c>
      <c r="Q250" s="1">
        <v>489062073</v>
      </c>
      <c r="R250" s="1">
        <v>260490179</v>
      </c>
      <c r="S250" s="1" t="s">
        <v>617</v>
      </c>
      <c r="T250" s="1">
        <v>235620120</v>
      </c>
      <c r="U250" s="1">
        <v>126923435</v>
      </c>
      <c r="V250" s="3">
        <f t="shared" si="15"/>
        <v>724682193</v>
      </c>
      <c r="W250" s="3">
        <f t="shared" si="15"/>
        <v>387413614</v>
      </c>
      <c r="X250" s="4">
        <f t="shared" si="16"/>
        <v>0.53459794892462609</v>
      </c>
      <c r="Y250" s="1">
        <v>373297223</v>
      </c>
      <c r="Z250" s="1">
        <v>350873778</v>
      </c>
      <c r="AA250" s="4">
        <f t="shared" si="17"/>
        <v>0.24385672470597625</v>
      </c>
      <c r="AB250" s="2">
        <v>0.51085404497526998</v>
      </c>
      <c r="AC250" s="2">
        <v>1.0418329042705701</v>
      </c>
      <c r="AD250" s="2">
        <v>1.8581435664379899</v>
      </c>
      <c r="AE250" s="2">
        <v>0.30703118578163702</v>
      </c>
      <c r="AF250" s="2">
        <v>0.27492711230863898</v>
      </c>
    </row>
    <row r="251" spans="1:32" x14ac:dyDescent="0.2">
      <c r="A251" s="1" t="s">
        <v>618</v>
      </c>
      <c r="B251" s="1" t="s">
        <v>619</v>
      </c>
      <c r="C251" s="1">
        <v>8643634</v>
      </c>
      <c r="D251" s="1">
        <v>1305188734</v>
      </c>
      <c r="E251" s="1">
        <v>1179420945</v>
      </c>
      <c r="F251" s="1">
        <v>975984439</v>
      </c>
      <c r="G251" s="1" t="s">
        <v>620</v>
      </c>
      <c r="H251" s="1">
        <v>801412</v>
      </c>
      <c r="I251" s="1">
        <v>120211800</v>
      </c>
      <c r="J251" s="1">
        <v>109597685</v>
      </c>
      <c r="K251" s="1">
        <v>87512036</v>
      </c>
      <c r="L251" s="1">
        <f t="shared" si="14"/>
        <v>9445046</v>
      </c>
      <c r="M251" s="1">
        <f t="shared" si="14"/>
        <v>1425400534</v>
      </c>
      <c r="N251" s="1">
        <f t="shared" si="14"/>
        <v>1289018630</v>
      </c>
      <c r="O251" s="1">
        <f t="shared" si="13"/>
        <v>1063496475</v>
      </c>
      <c r="P251" s="1" t="s">
        <v>619</v>
      </c>
      <c r="Q251" s="1">
        <v>783683074</v>
      </c>
      <c r="R251" s="1">
        <v>435338454</v>
      </c>
      <c r="S251" s="1" t="s">
        <v>620</v>
      </c>
      <c r="T251" s="1">
        <v>69806545</v>
      </c>
      <c r="U251" s="1">
        <v>38398559</v>
      </c>
      <c r="V251" s="3">
        <f t="shared" si="15"/>
        <v>853489619</v>
      </c>
      <c r="W251" s="3">
        <f t="shared" si="15"/>
        <v>473737013</v>
      </c>
      <c r="X251" s="4">
        <f t="shared" si="16"/>
        <v>0.55505890458873874</v>
      </c>
      <c r="Y251" s="1">
        <v>457760113</v>
      </c>
      <c r="Z251" s="1">
        <v>428591214</v>
      </c>
      <c r="AA251" s="4">
        <f t="shared" si="17"/>
        <v>0.3006812497798601</v>
      </c>
      <c r="AB251" s="2">
        <v>0.62369841029943096</v>
      </c>
      <c r="AC251" s="2">
        <v>1.13816259954999</v>
      </c>
      <c r="AD251" s="2">
        <v>1.9523588180557201</v>
      </c>
      <c r="AE251" s="2">
        <v>0.36002182436679198</v>
      </c>
      <c r="AF251" s="2">
        <v>0.31945890505937302</v>
      </c>
    </row>
    <row r="252" spans="1:32" x14ac:dyDescent="0.2">
      <c r="A252" s="1" t="s">
        <v>621</v>
      </c>
      <c r="B252" s="1" t="s">
        <v>622</v>
      </c>
      <c r="C252" s="1">
        <v>11476794</v>
      </c>
      <c r="D252" s="1">
        <v>1732995894</v>
      </c>
      <c r="E252" s="1">
        <v>1581445686</v>
      </c>
      <c r="F252" s="1">
        <v>1322466802</v>
      </c>
      <c r="L252" s="1">
        <f t="shared" si="14"/>
        <v>11476794</v>
      </c>
      <c r="M252" s="1">
        <f t="shared" si="14"/>
        <v>1732995894</v>
      </c>
      <c r="N252" s="1">
        <f t="shared" si="14"/>
        <v>1581445686</v>
      </c>
      <c r="O252" s="1">
        <f t="shared" si="13"/>
        <v>1322466802</v>
      </c>
      <c r="P252" s="1" t="s">
        <v>622</v>
      </c>
      <c r="Q252" s="1">
        <v>1059905295</v>
      </c>
      <c r="R252" s="1">
        <v>587934433</v>
      </c>
      <c r="V252" s="3">
        <f t="shared" si="15"/>
        <v>1059905295</v>
      </c>
      <c r="W252" s="3">
        <f t="shared" si="15"/>
        <v>587934433</v>
      </c>
      <c r="X252" s="4">
        <f t="shared" si="16"/>
        <v>0.55470468519548244</v>
      </c>
      <c r="Y252" s="1">
        <v>568519800</v>
      </c>
      <c r="Z252" s="1">
        <v>530744066</v>
      </c>
      <c r="AA252" s="4">
        <f t="shared" si="17"/>
        <v>0.3062581208862345</v>
      </c>
      <c r="AB252" s="2">
        <v>0.77234708618259296</v>
      </c>
      <c r="AC252" s="2">
        <v>1.34557366697703</v>
      </c>
      <c r="AD252" s="2">
        <v>2.21003682806783</v>
      </c>
      <c r="AE252" s="2">
        <v>0.53952527676891804</v>
      </c>
      <c r="AF252" s="2">
        <v>0.34947249583057</v>
      </c>
    </row>
    <row r="253" spans="1:32" x14ac:dyDescent="0.2">
      <c r="A253" s="18" t="s">
        <v>623</v>
      </c>
      <c r="B253" s="1" t="s">
        <v>624</v>
      </c>
      <c r="C253" s="1">
        <v>14741322</v>
      </c>
      <c r="D253" s="1">
        <v>2225939622</v>
      </c>
      <c r="E253" s="1">
        <v>1953668582</v>
      </c>
      <c r="F253" s="1">
        <v>1517090105</v>
      </c>
      <c r="L253" s="1">
        <f t="shared" si="14"/>
        <v>14741322</v>
      </c>
      <c r="M253" s="1">
        <f t="shared" si="14"/>
        <v>2225939622</v>
      </c>
      <c r="N253" s="1">
        <f t="shared" si="14"/>
        <v>1953668582</v>
      </c>
      <c r="O253" s="1">
        <f t="shared" si="13"/>
        <v>1517090105</v>
      </c>
      <c r="P253" s="1" t="s">
        <v>624</v>
      </c>
      <c r="Q253" s="1">
        <v>1239452389</v>
      </c>
      <c r="R253" s="1">
        <v>675821113</v>
      </c>
      <c r="V253" s="3">
        <f t="shared" si="15"/>
        <v>1239452389</v>
      </c>
      <c r="W253" s="3">
        <f t="shared" si="15"/>
        <v>675821113</v>
      </c>
      <c r="X253" s="4">
        <f t="shared" si="16"/>
        <v>0.54525782434068149</v>
      </c>
      <c r="Y253" s="1">
        <v>632931900</v>
      </c>
      <c r="Z253" s="1">
        <v>590815512</v>
      </c>
      <c r="AA253" s="4">
        <f t="shared" si="17"/>
        <v>0.2654229729147613</v>
      </c>
      <c r="AB253" s="2">
        <v>0.86006579263113903</v>
      </c>
      <c r="AC253" s="2">
        <v>1.64427892611298</v>
      </c>
      <c r="AD253" s="2">
        <v>2.5702988420567099</v>
      </c>
      <c r="AE253" s="2">
        <v>0.60421392692574505</v>
      </c>
      <c r="AF253" s="2">
        <v>0.33461704085050997</v>
      </c>
    </row>
    <row r="254" spans="1:32" x14ac:dyDescent="0.2">
      <c r="A254" s="1" t="s">
        <v>625</v>
      </c>
      <c r="B254" s="1" t="s">
        <v>626</v>
      </c>
      <c r="C254" s="1">
        <v>7359956</v>
      </c>
      <c r="D254" s="1">
        <v>1111353356</v>
      </c>
      <c r="E254" s="1">
        <v>1008188187</v>
      </c>
      <c r="F254" s="1">
        <v>840975566</v>
      </c>
      <c r="G254" s="1" t="s">
        <v>627</v>
      </c>
      <c r="H254" s="1">
        <v>3418826</v>
      </c>
      <c r="I254" s="1">
        <v>512823900</v>
      </c>
      <c r="J254" s="1">
        <v>471895233</v>
      </c>
      <c r="K254" s="1">
        <v>383474958</v>
      </c>
      <c r="L254" s="1">
        <f t="shared" si="14"/>
        <v>10778782</v>
      </c>
      <c r="M254" s="1">
        <f t="shared" si="14"/>
        <v>1624177256</v>
      </c>
      <c r="N254" s="1">
        <f t="shared" si="14"/>
        <v>1480083420</v>
      </c>
      <c r="O254" s="1">
        <f t="shared" si="13"/>
        <v>1224450524</v>
      </c>
      <c r="P254" s="1" t="s">
        <v>626</v>
      </c>
      <c r="Q254" s="1">
        <v>675301710</v>
      </c>
      <c r="R254" s="1">
        <v>376455081</v>
      </c>
      <c r="S254" s="1" t="s">
        <v>627</v>
      </c>
      <c r="T254" s="1">
        <v>306013600</v>
      </c>
      <c r="U254" s="1">
        <v>169172540</v>
      </c>
      <c r="V254" s="3">
        <f t="shared" si="15"/>
        <v>981315310</v>
      </c>
      <c r="W254" s="3">
        <f t="shared" si="15"/>
        <v>545627621</v>
      </c>
      <c r="X254" s="4">
        <f t="shared" si="16"/>
        <v>0.55601661916392597</v>
      </c>
      <c r="Y254" s="1">
        <v>527306857</v>
      </c>
      <c r="Z254" s="1">
        <v>493157256</v>
      </c>
      <c r="AA254" s="4">
        <f t="shared" si="17"/>
        <v>0.30363511998348042</v>
      </c>
      <c r="AB254" s="2">
        <v>0.71769021737533401</v>
      </c>
      <c r="AC254" s="2">
        <v>1.27617287839883</v>
      </c>
      <c r="AD254" s="2">
        <v>2.11887065875763</v>
      </c>
      <c r="AE254" s="2">
        <v>0.52299906355320303</v>
      </c>
      <c r="AF254" s="2">
        <v>0.338713556869918</v>
      </c>
    </row>
    <row r="255" spans="1:32" x14ac:dyDescent="0.2">
      <c r="A255" s="1" t="s">
        <v>628</v>
      </c>
      <c r="B255" s="1" t="s">
        <v>629</v>
      </c>
      <c r="C255" s="1">
        <v>5098788</v>
      </c>
      <c r="D255" s="1">
        <v>769916988</v>
      </c>
      <c r="E255" s="1">
        <v>759109744</v>
      </c>
      <c r="F255" s="1">
        <v>675417036</v>
      </c>
      <c r="G255" s="1" t="s">
        <v>630</v>
      </c>
      <c r="H255" s="1">
        <v>7918276</v>
      </c>
      <c r="I255" s="1">
        <v>1187741400</v>
      </c>
      <c r="J255" s="1">
        <v>1169683391</v>
      </c>
      <c r="K255" s="1">
        <v>980840330</v>
      </c>
      <c r="L255" s="1">
        <f t="shared" si="14"/>
        <v>13017064</v>
      </c>
      <c r="M255" s="1">
        <f t="shared" si="14"/>
        <v>1957658388</v>
      </c>
      <c r="N255" s="1">
        <f t="shared" si="14"/>
        <v>1928793135</v>
      </c>
      <c r="O255" s="1">
        <f t="shared" si="14"/>
        <v>1656257366</v>
      </c>
      <c r="P255" s="1" t="s">
        <v>629</v>
      </c>
      <c r="Q255" s="1">
        <v>545346201</v>
      </c>
      <c r="R255" s="1">
        <v>300873861</v>
      </c>
      <c r="S255" s="1" t="s">
        <v>630</v>
      </c>
      <c r="T255" s="1">
        <v>787853637</v>
      </c>
      <c r="U255" s="1">
        <v>430557823</v>
      </c>
      <c r="V255" s="3">
        <f t="shared" si="15"/>
        <v>1333199838</v>
      </c>
      <c r="W255" s="3">
        <f t="shared" si="15"/>
        <v>731431684</v>
      </c>
      <c r="X255" s="4">
        <f t="shared" si="16"/>
        <v>0.54862869252763891</v>
      </c>
      <c r="Y255" s="1">
        <v>654945859</v>
      </c>
      <c r="Z255" s="1">
        <v>649028814</v>
      </c>
      <c r="AA255" s="4">
        <f t="shared" si="17"/>
        <v>0.3315332327531702</v>
      </c>
      <c r="AB255" s="2">
        <v>0.94442939901895695</v>
      </c>
      <c r="AC255" s="2">
        <v>1.6183481278538601</v>
      </c>
      <c r="AD255" s="2">
        <v>2.5574616065659699</v>
      </c>
      <c r="AE255" s="2">
        <v>0.70348411849801296</v>
      </c>
      <c r="AF255" s="2">
        <v>0.36928390111248</v>
      </c>
    </row>
    <row r="256" spans="1:32" x14ac:dyDescent="0.2">
      <c r="A256" s="1" t="s">
        <v>631</v>
      </c>
      <c r="B256" s="1" t="s">
        <v>632</v>
      </c>
      <c r="C256" s="1">
        <v>7755334</v>
      </c>
      <c r="D256" s="1">
        <v>1171055434</v>
      </c>
      <c r="E256" s="1">
        <v>1100677975</v>
      </c>
      <c r="F256" s="1">
        <v>915090334</v>
      </c>
      <c r="G256" s="1" t="s">
        <v>633</v>
      </c>
      <c r="H256" s="1">
        <v>1576058</v>
      </c>
      <c r="I256" s="1">
        <v>236408700</v>
      </c>
      <c r="J256" s="1">
        <v>224313512</v>
      </c>
      <c r="K256" s="1">
        <v>164961144</v>
      </c>
      <c r="L256" s="1">
        <f t="shared" ref="L256:O317" si="18">C256+H256</f>
        <v>9331392</v>
      </c>
      <c r="M256" s="1">
        <f t="shared" si="18"/>
        <v>1407464134</v>
      </c>
      <c r="N256" s="1">
        <f t="shared" si="18"/>
        <v>1324991487</v>
      </c>
      <c r="O256" s="1">
        <f t="shared" si="18"/>
        <v>1080051478</v>
      </c>
      <c r="P256" s="1" t="s">
        <v>632</v>
      </c>
      <c r="Q256" s="1">
        <v>723438632</v>
      </c>
      <c r="R256" s="1">
        <v>405445376</v>
      </c>
      <c r="S256" s="1" t="s">
        <v>633</v>
      </c>
      <c r="T256" s="1">
        <v>129962587</v>
      </c>
      <c r="U256" s="1">
        <v>72179778</v>
      </c>
      <c r="V256" s="3">
        <f t="shared" si="15"/>
        <v>853401219</v>
      </c>
      <c r="W256" s="3">
        <f t="shared" si="15"/>
        <v>477625154</v>
      </c>
      <c r="X256" s="4">
        <f t="shared" si="16"/>
        <v>0.55967245343248095</v>
      </c>
      <c r="Y256" s="1">
        <v>463359404</v>
      </c>
      <c r="Z256" s="1">
        <v>444262162</v>
      </c>
      <c r="AA256" s="4">
        <f t="shared" si="17"/>
        <v>0.31564723481614487</v>
      </c>
      <c r="AB256" s="2">
        <v>0.64652668855043105</v>
      </c>
      <c r="AC256" s="2">
        <v>1.1929608814580099</v>
      </c>
      <c r="AD256" s="2">
        <v>2.0167680924182099</v>
      </c>
      <c r="AE256" s="2">
        <v>0.48751112937942798</v>
      </c>
      <c r="AF256" s="2">
        <v>0.32057562343473001</v>
      </c>
    </row>
    <row r="257" spans="1:32" x14ac:dyDescent="0.2">
      <c r="A257" s="1" t="s">
        <v>634</v>
      </c>
      <c r="B257" s="1" t="s">
        <v>635</v>
      </c>
      <c r="C257" s="1">
        <v>8496054</v>
      </c>
      <c r="D257" s="1">
        <v>1282904154</v>
      </c>
      <c r="E257" s="1">
        <v>1263619120</v>
      </c>
      <c r="F257" s="1">
        <v>1129366491</v>
      </c>
      <c r="G257" s="1" t="s">
        <v>636</v>
      </c>
      <c r="H257" s="1">
        <v>1480896</v>
      </c>
      <c r="I257" s="1">
        <v>222134400</v>
      </c>
      <c r="J257" s="1">
        <v>218580501</v>
      </c>
      <c r="K257" s="1">
        <v>183641505</v>
      </c>
      <c r="L257" s="1">
        <f t="shared" si="18"/>
        <v>9976950</v>
      </c>
      <c r="M257" s="1">
        <f t="shared" si="18"/>
        <v>1505038554</v>
      </c>
      <c r="N257" s="1">
        <f t="shared" si="18"/>
        <v>1482199621</v>
      </c>
      <c r="O257" s="1">
        <f t="shared" si="18"/>
        <v>1313007996</v>
      </c>
      <c r="P257" s="1" t="s">
        <v>635</v>
      </c>
      <c r="Q257" s="1">
        <v>905162158</v>
      </c>
      <c r="R257" s="1">
        <v>502707567</v>
      </c>
      <c r="S257" s="1" t="s">
        <v>636</v>
      </c>
      <c r="T257" s="1">
        <v>146398591</v>
      </c>
      <c r="U257" s="1">
        <v>80515529</v>
      </c>
      <c r="V257" s="3">
        <f t="shared" ref="V257:W318" si="19">Q257+T257</f>
        <v>1051560749</v>
      </c>
      <c r="W257" s="3">
        <f t="shared" si="19"/>
        <v>583223096</v>
      </c>
      <c r="X257" s="4">
        <f t="shared" ref="X257:X318" si="20">W257/V257</f>
        <v>0.55462615598254894</v>
      </c>
      <c r="Y257" s="1">
        <v>557450912</v>
      </c>
      <c r="Z257" s="1">
        <v>553301380</v>
      </c>
      <c r="AA257" s="4">
        <f t="shared" ref="AA257:AA318" si="21">Z257/M257</f>
        <v>0.36763269520868369</v>
      </c>
      <c r="AB257" s="2">
        <v>0.80511440083963304</v>
      </c>
      <c r="AC257" s="2">
        <v>1.3825407099293401</v>
      </c>
      <c r="AD257" s="2">
        <v>2.2293414278997998</v>
      </c>
      <c r="AE257" s="2">
        <v>0.55614418282067002</v>
      </c>
      <c r="AF257" s="2">
        <v>0.36114450248123597</v>
      </c>
    </row>
    <row r="258" spans="1:32" x14ac:dyDescent="0.2">
      <c r="A258" s="1" t="s">
        <v>637</v>
      </c>
      <c r="B258" s="1" t="s">
        <v>638</v>
      </c>
      <c r="C258" s="1">
        <v>10016946</v>
      </c>
      <c r="D258" s="1">
        <v>1512558846</v>
      </c>
      <c r="E258" s="1">
        <v>1417215985</v>
      </c>
      <c r="F258" s="1">
        <v>1195164357</v>
      </c>
      <c r="L258" s="1">
        <f t="shared" si="18"/>
        <v>10016946</v>
      </c>
      <c r="M258" s="1">
        <f t="shared" si="18"/>
        <v>1512558846</v>
      </c>
      <c r="N258" s="1">
        <f t="shared" si="18"/>
        <v>1417215985</v>
      </c>
      <c r="O258" s="1">
        <f t="shared" si="18"/>
        <v>1195164357</v>
      </c>
      <c r="P258" s="1" t="s">
        <v>638</v>
      </c>
      <c r="Q258" s="1">
        <v>959227690</v>
      </c>
      <c r="R258" s="1">
        <v>530176524</v>
      </c>
      <c r="V258" s="3">
        <f t="shared" si="19"/>
        <v>959227690</v>
      </c>
      <c r="W258" s="3">
        <f t="shared" si="19"/>
        <v>530176524</v>
      </c>
      <c r="X258" s="4">
        <f t="shared" si="20"/>
        <v>0.55271186343671963</v>
      </c>
      <c r="Y258" s="1">
        <v>511402711</v>
      </c>
      <c r="Z258" s="1">
        <v>487887601</v>
      </c>
      <c r="AA258" s="4">
        <f t="shared" si="21"/>
        <v>0.32255776513438206</v>
      </c>
      <c r="AB258" s="2">
        <v>0.70996720237873001</v>
      </c>
      <c r="AC258" s="2">
        <v>1.27178787569119</v>
      </c>
      <c r="AD258" s="2">
        <v>2.10763473858731</v>
      </c>
      <c r="AE258" s="2">
        <v>0.51679660287601104</v>
      </c>
      <c r="AF258" s="2">
        <v>0.33685495374538099</v>
      </c>
    </row>
    <row r="259" spans="1:32" x14ac:dyDescent="0.2">
      <c r="A259" s="1" t="s">
        <v>639</v>
      </c>
      <c r="B259" s="1" t="s">
        <v>640</v>
      </c>
      <c r="C259" s="1">
        <v>9459766</v>
      </c>
      <c r="D259" s="1">
        <v>1428424666</v>
      </c>
      <c r="E259" s="1">
        <v>1393993697</v>
      </c>
      <c r="F259" s="1">
        <v>1180771703</v>
      </c>
      <c r="L259" s="1">
        <f t="shared" si="18"/>
        <v>9459766</v>
      </c>
      <c r="M259" s="1">
        <f t="shared" si="18"/>
        <v>1428424666</v>
      </c>
      <c r="N259" s="1">
        <f t="shared" si="18"/>
        <v>1393993697</v>
      </c>
      <c r="O259" s="1">
        <f t="shared" si="18"/>
        <v>1180771703</v>
      </c>
      <c r="P259" s="1" t="s">
        <v>640</v>
      </c>
      <c r="Q259" s="1">
        <v>949764015</v>
      </c>
      <c r="R259" s="1">
        <v>525696307</v>
      </c>
      <c r="V259" s="3">
        <f t="shared" si="19"/>
        <v>949764015</v>
      </c>
      <c r="W259" s="3">
        <f t="shared" si="19"/>
        <v>525696307</v>
      </c>
      <c r="X259" s="4">
        <f t="shared" si="20"/>
        <v>0.55350202650076186</v>
      </c>
      <c r="Y259" s="1">
        <v>449303351</v>
      </c>
      <c r="Z259" s="1">
        <v>443387430</v>
      </c>
      <c r="AA259" s="4">
        <f t="shared" si="21"/>
        <v>0.31040308988895604</v>
      </c>
      <c r="AB259" s="2">
        <v>0.64519546283199503</v>
      </c>
      <c r="AC259" s="2">
        <v>1.17590591104451</v>
      </c>
      <c r="AD259" s="2">
        <v>1.99930500471452</v>
      </c>
      <c r="AE259" s="2">
        <v>0.36045708626387801</v>
      </c>
      <c r="AF259" s="2">
        <v>0.32270987233587101</v>
      </c>
    </row>
    <row r="260" spans="1:32" x14ac:dyDescent="0.2">
      <c r="A260" s="1" t="s">
        <v>641</v>
      </c>
      <c r="B260" s="1" t="s">
        <v>642</v>
      </c>
      <c r="C260" s="1">
        <v>10578712</v>
      </c>
      <c r="D260" s="1">
        <v>1597385512</v>
      </c>
      <c r="E260" s="1">
        <v>1488939740</v>
      </c>
      <c r="F260" s="1">
        <v>1087015097</v>
      </c>
      <c r="L260" s="1">
        <f t="shared" si="18"/>
        <v>10578712</v>
      </c>
      <c r="M260" s="1">
        <f t="shared" si="18"/>
        <v>1597385512</v>
      </c>
      <c r="N260" s="1">
        <f t="shared" si="18"/>
        <v>1488939740</v>
      </c>
      <c r="O260" s="1">
        <f t="shared" si="18"/>
        <v>1087015097</v>
      </c>
      <c r="P260" s="1" t="s">
        <v>642</v>
      </c>
      <c r="Q260" s="1">
        <v>865879967</v>
      </c>
      <c r="R260" s="1">
        <v>472736614</v>
      </c>
      <c r="V260" s="3">
        <f t="shared" si="19"/>
        <v>865879967</v>
      </c>
      <c r="W260" s="3">
        <f t="shared" si="19"/>
        <v>472736614</v>
      </c>
      <c r="X260" s="4">
        <f t="shared" si="20"/>
        <v>0.54596090915220352</v>
      </c>
      <c r="Y260" s="1">
        <v>450766131</v>
      </c>
      <c r="Z260" s="1">
        <v>429168700</v>
      </c>
      <c r="AA260" s="4">
        <f t="shared" si="21"/>
        <v>0.26866945817147236</v>
      </c>
      <c r="AB260" s="2">
        <v>0.62466836372030798</v>
      </c>
      <c r="AC260" s="2">
        <v>1.1481362075813399</v>
      </c>
      <c r="AD260" s="2">
        <v>1.9655984342933599</v>
      </c>
      <c r="AE260" s="2">
        <v>0.35610593862019102</v>
      </c>
      <c r="AF260" s="2">
        <v>0.31780060098858298</v>
      </c>
    </row>
    <row r="261" spans="1:32" x14ac:dyDescent="0.2">
      <c r="A261" s="1" t="s">
        <v>643</v>
      </c>
      <c r="B261" s="1" t="s">
        <v>644</v>
      </c>
      <c r="C261" s="1">
        <v>5852678</v>
      </c>
      <c r="D261" s="1">
        <v>883754378</v>
      </c>
      <c r="E261" s="1">
        <v>804073962</v>
      </c>
      <c r="F261" s="1">
        <v>669922307</v>
      </c>
      <c r="G261" s="1" t="s">
        <v>645</v>
      </c>
      <c r="H261" s="1">
        <v>5975212</v>
      </c>
      <c r="I261" s="1">
        <v>896281800</v>
      </c>
      <c r="J261" s="1">
        <v>828721259</v>
      </c>
      <c r="K261" s="1">
        <v>669867476</v>
      </c>
      <c r="L261" s="1">
        <f t="shared" si="18"/>
        <v>11827890</v>
      </c>
      <c r="M261" s="1">
        <f t="shared" si="18"/>
        <v>1780036178</v>
      </c>
      <c r="N261" s="1">
        <f t="shared" si="18"/>
        <v>1632795221</v>
      </c>
      <c r="O261" s="1">
        <f t="shared" si="18"/>
        <v>1339789783</v>
      </c>
      <c r="P261" s="1" t="s">
        <v>644</v>
      </c>
      <c r="Q261" s="1">
        <v>536920972</v>
      </c>
      <c r="R261" s="1">
        <v>295302225</v>
      </c>
      <c r="S261" s="1" t="s">
        <v>645</v>
      </c>
      <c r="T261" s="1">
        <v>533744481</v>
      </c>
      <c r="U261" s="1">
        <v>291237021</v>
      </c>
      <c r="V261" s="3">
        <f t="shared" si="19"/>
        <v>1070665453</v>
      </c>
      <c r="W261" s="3">
        <f t="shared" si="19"/>
        <v>586539246</v>
      </c>
      <c r="X261" s="4">
        <f t="shared" si="20"/>
        <v>0.54782681588961291</v>
      </c>
      <c r="Y261" s="1">
        <v>566163885</v>
      </c>
      <c r="Z261" s="1">
        <v>533006601</v>
      </c>
      <c r="AA261" s="4">
        <f t="shared" si="21"/>
        <v>0.29943582472513097</v>
      </c>
      <c r="AB261" s="2">
        <v>0.77569321204811803</v>
      </c>
      <c r="AC261" s="2">
        <v>1.3535427673267499</v>
      </c>
      <c r="AD261" s="2">
        <v>2.2198689136107501</v>
      </c>
      <c r="AE261" s="2">
        <v>0.53954657873602196</v>
      </c>
      <c r="AF261" s="2">
        <v>0.34943199001185199</v>
      </c>
    </row>
    <row r="262" spans="1:32" x14ac:dyDescent="0.2">
      <c r="A262" s="1" t="s">
        <v>646</v>
      </c>
      <c r="B262" s="1" t="s">
        <v>647</v>
      </c>
      <c r="C262" s="1">
        <v>8264034</v>
      </c>
      <c r="D262" s="1">
        <v>1247869134</v>
      </c>
      <c r="E262" s="1">
        <v>1124326829</v>
      </c>
      <c r="F262" s="1">
        <v>900695013</v>
      </c>
      <c r="G262" s="1" t="s">
        <v>648</v>
      </c>
      <c r="H262" s="1">
        <v>977358</v>
      </c>
      <c r="I262" s="1">
        <v>146603700</v>
      </c>
      <c r="J262" s="1">
        <v>131801712</v>
      </c>
      <c r="K262" s="1">
        <v>104841343</v>
      </c>
      <c r="L262" s="1">
        <f t="shared" si="18"/>
        <v>9241392</v>
      </c>
      <c r="M262" s="1">
        <f t="shared" si="18"/>
        <v>1394472834</v>
      </c>
      <c r="N262" s="1">
        <f t="shared" si="18"/>
        <v>1256128541</v>
      </c>
      <c r="O262" s="1">
        <f t="shared" si="18"/>
        <v>1005536356</v>
      </c>
      <c r="P262" s="1" t="s">
        <v>647</v>
      </c>
      <c r="Q262" s="1">
        <v>723080777</v>
      </c>
      <c r="R262" s="1">
        <v>394300508</v>
      </c>
      <c r="S262" s="1" t="s">
        <v>648</v>
      </c>
      <c r="T262" s="1">
        <v>83673691</v>
      </c>
      <c r="U262" s="1">
        <v>45283371</v>
      </c>
      <c r="V262" s="3">
        <f t="shared" si="19"/>
        <v>806754468</v>
      </c>
      <c r="W262" s="3">
        <f t="shared" si="19"/>
        <v>439583879</v>
      </c>
      <c r="X262" s="4">
        <f t="shared" si="20"/>
        <v>0.5448793857811024</v>
      </c>
      <c r="Y262" s="1">
        <v>417945760</v>
      </c>
      <c r="Z262" s="1">
        <v>388820247</v>
      </c>
      <c r="AA262" s="4">
        <f t="shared" si="21"/>
        <v>0.27882956018919475</v>
      </c>
      <c r="AB262" s="2">
        <v>0.56588258855092799</v>
      </c>
      <c r="AC262" s="2">
        <v>1.06201468158478</v>
      </c>
      <c r="AD262" s="2">
        <v>1.8585592768180701</v>
      </c>
      <c r="AE262" s="2">
        <v>0.34746372230227102</v>
      </c>
      <c r="AF262" s="2">
        <v>0.30447379086012799</v>
      </c>
    </row>
    <row r="263" spans="1:32" x14ac:dyDescent="0.2">
      <c r="A263" s="1" t="s">
        <v>649</v>
      </c>
      <c r="B263" s="1" t="s">
        <v>650</v>
      </c>
      <c r="C263" s="1">
        <v>10767714</v>
      </c>
      <c r="D263" s="1">
        <v>1625924814</v>
      </c>
      <c r="E263" s="1">
        <v>1531043404</v>
      </c>
      <c r="F263" s="1">
        <v>1301074771</v>
      </c>
      <c r="L263" s="1">
        <f t="shared" si="18"/>
        <v>10767714</v>
      </c>
      <c r="M263" s="1">
        <f t="shared" si="18"/>
        <v>1625924814</v>
      </c>
      <c r="N263" s="1">
        <f t="shared" si="18"/>
        <v>1531043404</v>
      </c>
      <c r="O263" s="1">
        <f t="shared" si="18"/>
        <v>1301074771</v>
      </c>
      <c r="P263" s="1" t="s">
        <v>650</v>
      </c>
      <c r="Q263" s="1">
        <v>1044597235</v>
      </c>
      <c r="R263" s="1">
        <v>582529291</v>
      </c>
      <c r="V263" s="3">
        <f t="shared" si="19"/>
        <v>1044597235</v>
      </c>
      <c r="W263" s="3">
        <f t="shared" si="19"/>
        <v>582529291</v>
      </c>
      <c r="X263" s="4">
        <f t="shared" si="20"/>
        <v>0.55765923121556027</v>
      </c>
      <c r="Y263" s="1">
        <v>560948944</v>
      </c>
      <c r="Z263" s="1">
        <v>536670312</v>
      </c>
      <c r="AA263" s="4">
        <f t="shared" si="21"/>
        <v>0.33007080486072216</v>
      </c>
      <c r="AB263" s="2">
        <v>0.78094069004121902</v>
      </c>
      <c r="AC263" s="2">
        <v>1.36665163087088</v>
      </c>
      <c r="AD263" s="2">
        <v>2.2219670280552801</v>
      </c>
      <c r="AE263" s="2">
        <v>0.54159519957350399</v>
      </c>
      <c r="AF263" s="2">
        <v>0.35146367168411102</v>
      </c>
    </row>
    <row r="264" spans="1:32" x14ac:dyDescent="0.2">
      <c r="A264" s="1" t="s">
        <v>651</v>
      </c>
      <c r="B264" s="1" t="s">
        <v>652</v>
      </c>
      <c r="C264" s="1">
        <v>11009488</v>
      </c>
      <c r="D264" s="1">
        <v>1662432688</v>
      </c>
      <c r="E264" s="1">
        <v>1517109592</v>
      </c>
      <c r="F264" s="1">
        <v>1259565952</v>
      </c>
      <c r="L264" s="1">
        <f t="shared" si="18"/>
        <v>11009488</v>
      </c>
      <c r="M264" s="1">
        <f t="shared" si="18"/>
        <v>1662432688</v>
      </c>
      <c r="N264" s="1">
        <f t="shared" si="18"/>
        <v>1517109592</v>
      </c>
      <c r="O264" s="1">
        <f t="shared" si="18"/>
        <v>1259565952</v>
      </c>
      <c r="P264" s="1" t="s">
        <v>652</v>
      </c>
      <c r="Q264" s="1">
        <v>1010594252</v>
      </c>
      <c r="R264" s="1">
        <v>560106771</v>
      </c>
      <c r="V264" s="3">
        <f t="shared" si="19"/>
        <v>1010594252</v>
      </c>
      <c r="W264" s="3">
        <f t="shared" si="19"/>
        <v>560106771</v>
      </c>
      <c r="X264" s="4">
        <f t="shared" si="20"/>
        <v>0.55423506505358588</v>
      </c>
      <c r="Y264" s="1">
        <v>543813321</v>
      </c>
      <c r="Z264" s="1">
        <v>507575812</v>
      </c>
      <c r="AA264" s="4">
        <f t="shared" si="21"/>
        <v>0.30532112106785042</v>
      </c>
      <c r="AB264" s="2">
        <v>0.73862369926208205</v>
      </c>
      <c r="AC264" s="2">
        <v>1.3138902558822501</v>
      </c>
      <c r="AD264" s="2">
        <v>2.1701321409624801</v>
      </c>
      <c r="AE264" s="2">
        <v>0.52340817460585098</v>
      </c>
      <c r="AF264" s="2">
        <v>0.34035885894676399</v>
      </c>
    </row>
    <row r="265" spans="1:32" x14ac:dyDescent="0.2">
      <c r="A265" s="1" t="s">
        <v>653</v>
      </c>
      <c r="B265" s="1" t="s">
        <v>654</v>
      </c>
      <c r="C265" s="1">
        <v>4713434</v>
      </c>
      <c r="D265" s="1">
        <v>711728534</v>
      </c>
      <c r="E265" s="1">
        <v>654080593</v>
      </c>
      <c r="F265" s="1">
        <v>467377218</v>
      </c>
      <c r="G265" s="1" t="s">
        <v>655</v>
      </c>
      <c r="H265" s="1">
        <v>4061838</v>
      </c>
      <c r="I265" s="1">
        <v>609275700</v>
      </c>
      <c r="J265" s="1">
        <v>555307351</v>
      </c>
      <c r="K265" s="1">
        <v>443700628</v>
      </c>
      <c r="L265" s="1">
        <f t="shared" si="18"/>
        <v>8775272</v>
      </c>
      <c r="M265" s="1">
        <f t="shared" si="18"/>
        <v>1321004234</v>
      </c>
      <c r="N265" s="1">
        <f t="shared" si="18"/>
        <v>1209387944</v>
      </c>
      <c r="O265" s="1">
        <f t="shared" si="18"/>
        <v>911077846</v>
      </c>
      <c r="P265" s="1" t="s">
        <v>654</v>
      </c>
      <c r="Q265" s="1">
        <v>375523103</v>
      </c>
      <c r="R265" s="1">
        <v>202952499</v>
      </c>
      <c r="S265" s="1" t="s">
        <v>655</v>
      </c>
      <c r="T265" s="1">
        <v>354940374</v>
      </c>
      <c r="U265" s="1">
        <v>193815455</v>
      </c>
      <c r="V265" s="3">
        <f t="shared" si="19"/>
        <v>730463477</v>
      </c>
      <c r="W265" s="3">
        <f t="shared" si="19"/>
        <v>396767954</v>
      </c>
      <c r="X265" s="4">
        <f t="shared" si="20"/>
        <v>0.54317288474095737</v>
      </c>
      <c r="Y265" s="1">
        <v>381844678</v>
      </c>
      <c r="Z265" s="1">
        <v>360352618</v>
      </c>
      <c r="AA265" s="4">
        <f t="shared" si="21"/>
        <v>0.27278687586704586</v>
      </c>
      <c r="AB265" s="2">
        <v>0.52449330018949103</v>
      </c>
      <c r="AC265" s="2">
        <v>1.00546971088654</v>
      </c>
      <c r="AD265" s="2">
        <v>1.79492132642292</v>
      </c>
      <c r="AE265" s="2">
        <v>0.33484819524959297</v>
      </c>
      <c r="AF265" s="2">
        <v>0.29220963195889699</v>
      </c>
    </row>
    <row r="266" spans="1:32" x14ac:dyDescent="0.2">
      <c r="A266" s="1" t="s">
        <v>656</v>
      </c>
      <c r="B266" s="1" t="s">
        <v>657</v>
      </c>
      <c r="C266" s="1">
        <v>5786072</v>
      </c>
      <c r="D266" s="1">
        <v>873696872</v>
      </c>
      <c r="E266" s="1">
        <v>824460954</v>
      </c>
      <c r="F266" s="1">
        <v>599792979</v>
      </c>
      <c r="G266" s="1" t="s">
        <v>658</v>
      </c>
      <c r="H266" s="1">
        <v>6238510</v>
      </c>
      <c r="I266" s="1">
        <v>935776500</v>
      </c>
      <c r="J266" s="1">
        <v>876256497</v>
      </c>
      <c r="K266" s="1">
        <v>714329279</v>
      </c>
      <c r="L266" s="1">
        <f t="shared" si="18"/>
        <v>12024582</v>
      </c>
      <c r="M266" s="1">
        <f t="shared" si="18"/>
        <v>1809473372</v>
      </c>
      <c r="N266" s="1">
        <f t="shared" si="18"/>
        <v>1700717451</v>
      </c>
      <c r="O266" s="1">
        <f t="shared" si="18"/>
        <v>1314122258</v>
      </c>
      <c r="P266" s="1" t="s">
        <v>657</v>
      </c>
      <c r="Q266" s="1">
        <v>480316219</v>
      </c>
      <c r="R266" s="1">
        <v>260762757</v>
      </c>
      <c r="S266" s="1" t="s">
        <v>658</v>
      </c>
      <c r="T266" s="1">
        <v>569692477</v>
      </c>
      <c r="U266" s="1">
        <v>311774302</v>
      </c>
      <c r="V266" s="3">
        <f t="shared" si="19"/>
        <v>1050008696</v>
      </c>
      <c r="W266" s="3">
        <f t="shared" si="19"/>
        <v>572537059</v>
      </c>
      <c r="X266" s="4">
        <f t="shared" si="20"/>
        <v>0.54526887365892829</v>
      </c>
      <c r="Y266" s="1">
        <v>549487829</v>
      </c>
      <c r="Z266" s="1">
        <v>527741717</v>
      </c>
      <c r="AA266" s="4">
        <f t="shared" si="21"/>
        <v>0.29165486774568572</v>
      </c>
      <c r="AB266" s="2">
        <v>0.76811020762886795</v>
      </c>
      <c r="AC266" s="2">
        <v>1.3521685990541601</v>
      </c>
      <c r="AD266" s="2">
        <v>2.2086054764610501</v>
      </c>
      <c r="AE266" s="2">
        <v>0.534416688842549</v>
      </c>
      <c r="AF266" s="2">
        <v>0.34778063163163803</v>
      </c>
    </row>
    <row r="267" spans="1:32" x14ac:dyDescent="0.2">
      <c r="A267" s="1" t="s">
        <v>662</v>
      </c>
      <c r="B267" s="1" t="s">
        <v>663</v>
      </c>
      <c r="C267" s="1">
        <v>7331698</v>
      </c>
      <c r="D267" s="1">
        <v>1107086398</v>
      </c>
      <c r="E267" s="1">
        <v>1085697573</v>
      </c>
      <c r="F267" s="1">
        <v>950053054</v>
      </c>
      <c r="G267" s="1" t="s">
        <v>664</v>
      </c>
      <c r="H267" s="1">
        <v>1263868</v>
      </c>
      <c r="I267" s="1">
        <v>189580200</v>
      </c>
      <c r="J267" s="1">
        <v>186370503</v>
      </c>
      <c r="K267" s="1">
        <v>157107787</v>
      </c>
      <c r="L267" s="1">
        <f t="shared" si="18"/>
        <v>8595566</v>
      </c>
      <c r="M267" s="1">
        <f t="shared" si="18"/>
        <v>1296666598</v>
      </c>
      <c r="N267" s="1">
        <f t="shared" si="18"/>
        <v>1272068076</v>
      </c>
      <c r="O267" s="1">
        <f t="shared" si="18"/>
        <v>1107160841</v>
      </c>
      <c r="P267" s="1" t="s">
        <v>663</v>
      </c>
      <c r="Q267" s="1">
        <v>760808658</v>
      </c>
      <c r="R267" s="1">
        <v>418973109</v>
      </c>
      <c r="S267" s="1" t="s">
        <v>664</v>
      </c>
      <c r="T267" s="1">
        <v>125226216</v>
      </c>
      <c r="U267" s="1">
        <v>68367431</v>
      </c>
      <c r="V267" s="3">
        <f t="shared" si="19"/>
        <v>886034874</v>
      </c>
      <c r="W267" s="3">
        <f t="shared" si="19"/>
        <v>487340540</v>
      </c>
      <c r="X267" s="4">
        <f t="shared" si="20"/>
        <v>0.5500241066132121</v>
      </c>
      <c r="Y267" s="1">
        <v>462256113</v>
      </c>
      <c r="Z267" s="1">
        <v>457690612</v>
      </c>
      <c r="AA267" s="4">
        <f t="shared" si="21"/>
        <v>0.35297478373079832</v>
      </c>
      <c r="AB267" s="2">
        <v>0.66597995118594799</v>
      </c>
      <c r="AC267" s="2">
        <v>1.21180250794268</v>
      </c>
      <c r="AD267" s="2">
        <v>2.02878186770364</v>
      </c>
      <c r="AE267" s="2">
        <v>0.50370937190758203</v>
      </c>
      <c r="AF267" s="2">
        <v>0.32826592241732599</v>
      </c>
    </row>
    <row r="268" spans="1:32" x14ac:dyDescent="0.2">
      <c r="A268" s="1" t="s">
        <v>665</v>
      </c>
      <c r="B268" s="1" t="s">
        <v>666</v>
      </c>
      <c r="C268" s="1">
        <v>8890624</v>
      </c>
      <c r="D268" s="1">
        <v>1342484224</v>
      </c>
      <c r="E268" s="1">
        <v>1272225602</v>
      </c>
      <c r="F268" s="1">
        <v>933478151</v>
      </c>
      <c r="G268" s="1" t="s">
        <v>667</v>
      </c>
      <c r="H268" s="1">
        <v>425944</v>
      </c>
      <c r="I268" s="1">
        <v>63891600</v>
      </c>
      <c r="J268" s="1">
        <v>59811828</v>
      </c>
      <c r="K268" s="1">
        <v>49045155</v>
      </c>
      <c r="L268" s="1">
        <f t="shared" si="18"/>
        <v>9316568</v>
      </c>
      <c r="M268" s="1">
        <f t="shared" si="18"/>
        <v>1406375824</v>
      </c>
      <c r="N268" s="1">
        <f t="shared" si="18"/>
        <v>1332037430</v>
      </c>
      <c r="O268" s="1">
        <f t="shared" si="18"/>
        <v>982523306</v>
      </c>
      <c r="P268" s="1" t="s">
        <v>666</v>
      </c>
      <c r="Q268" s="1">
        <v>746431064</v>
      </c>
      <c r="R268" s="1">
        <v>407056787</v>
      </c>
      <c r="S268" s="1" t="s">
        <v>667</v>
      </c>
      <c r="T268" s="1">
        <v>39067833</v>
      </c>
      <c r="U268" s="1">
        <v>21396321</v>
      </c>
      <c r="V268" s="3">
        <f t="shared" si="19"/>
        <v>785498897</v>
      </c>
      <c r="W268" s="3">
        <f t="shared" si="19"/>
        <v>428453108</v>
      </c>
      <c r="X268" s="4">
        <f t="shared" si="20"/>
        <v>0.54545348139425842</v>
      </c>
      <c r="Y268" s="1">
        <v>411001173</v>
      </c>
      <c r="Z268" s="1">
        <v>395833411</v>
      </c>
      <c r="AA268" s="4">
        <f t="shared" si="21"/>
        <v>0.28145635344766851</v>
      </c>
      <c r="AB268" s="2">
        <v>0.57613599631749501</v>
      </c>
      <c r="AC268" s="2">
        <v>1.09195570061064</v>
      </c>
      <c r="AD268" s="2">
        <v>1.8983952251202301</v>
      </c>
      <c r="AE268" s="2">
        <v>0.34279142394825901</v>
      </c>
      <c r="AF268" s="2">
        <v>0.30348580142538201</v>
      </c>
    </row>
    <row r="269" spans="1:32" x14ac:dyDescent="0.2">
      <c r="A269" s="1" t="s">
        <v>668</v>
      </c>
      <c r="B269" s="1" t="s">
        <v>669</v>
      </c>
      <c r="C269" s="1">
        <v>5440350</v>
      </c>
      <c r="D269" s="1">
        <v>821492850</v>
      </c>
      <c r="E269" s="1">
        <v>806486415</v>
      </c>
      <c r="F269" s="1">
        <v>602600927</v>
      </c>
      <c r="G269" s="1" t="s">
        <v>670</v>
      </c>
      <c r="H269" s="1">
        <v>4095396</v>
      </c>
      <c r="I269" s="1">
        <v>614309400</v>
      </c>
      <c r="J269" s="1">
        <v>601215754</v>
      </c>
      <c r="K269" s="1">
        <v>505618282</v>
      </c>
      <c r="L269" s="1">
        <f t="shared" si="18"/>
        <v>9535746</v>
      </c>
      <c r="M269" s="1">
        <f t="shared" si="18"/>
        <v>1435802250</v>
      </c>
      <c r="N269" s="1">
        <f t="shared" si="18"/>
        <v>1407702169</v>
      </c>
      <c r="O269" s="1">
        <f t="shared" si="18"/>
        <v>1108219209</v>
      </c>
      <c r="P269" s="1" t="s">
        <v>669</v>
      </c>
      <c r="Q269" s="1">
        <v>481752896</v>
      </c>
      <c r="R269" s="1">
        <v>262290800</v>
      </c>
      <c r="S269" s="1" t="s">
        <v>670</v>
      </c>
      <c r="T269" s="1">
        <v>402291874</v>
      </c>
      <c r="U269" s="1">
        <v>221507664</v>
      </c>
      <c r="V269" s="3">
        <f t="shared" si="19"/>
        <v>884044770</v>
      </c>
      <c r="W269" s="3">
        <f t="shared" si="19"/>
        <v>483798464</v>
      </c>
      <c r="X269" s="4">
        <f t="shared" si="20"/>
        <v>0.54725561466756933</v>
      </c>
      <c r="Y269" s="1">
        <v>460086127</v>
      </c>
      <c r="Z269" s="1">
        <v>454387979</v>
      </c>
      <c r="AA269" s="4">
        <f t="shared" si="21"/>
        <v>0.31646974992552074</v>
      </c>
      <c r="AB269" s="2">
        <v>0.66131902770751505</v>
      </c>
      <c r="AC269" s="2">
        <v>1.2053884521784901</v>
      </c>
      <c r="AD269" s="2">
        <v>2.03299736170981</v>
      </c>
      <c r="AE269" s="2">
        <v>0.49709487144209302</v>
      </c>
      <c r="AF269" s="2">
        <v>0.32529261481720101</v>
      </c>
    </row>
    <row r="270" spans="1:32" x14ac:dyDescent="0.2">
      <c r="A270" s="1" t="s">
        <v>671</v>
      </c>
      <c r="B270" s="1" t="s">
        <v>672</v>
      </c>
      <c r="C270" s="1">
        <v>6420506</v>
      </c>
      <c r="D270" s="1">
        <v>969496406</v>
      </c>
      <c r="E270" s="1">
        <v>859595498</v>
      </c>
      <c r="F270" s="1">
        <v>697094621</v>
      </c>
      <c r="G270" s="1" t="s">
        <v>673</v>
      </c>
      <c r="H270" s="1">
        <v>6479582</v>
      </c>
      <c r="I270" s="1">
        <v>971937300</v>
      </c>
      <c r="J270" s="1">
        <v>875758187</v>
      </c>
      <c r="K270" s="1">
        <v>689912292</v>
      </c>
      <c r="L270" s="1">
        <f t="shared" si="18"/>
        <v>12900088</v>
      </c>
      <c r="M270" s="1">
        <f t="shared" si="18"/>
        <v>1941433706</v>
      </c>
      <c r="N270" s="1">
        <f t="shared" si="18"/>
        <v>1735353685</v>
      </c>
      <c r="O270" s="1">
        <f t="shared" si="18"/>
        <v>1387006913</v>
      </c>
      <c r="P270" s="1" t="s">
        <v>672</v>
      </c>
      <c r="Q270" s="1">
        <v>560280580</v>
      </c>
      <c r="R270" s="1">
        <v>308930441</v>
      </c>
      <c r="S270" s="1" t="s">
        <v>673</v>
      </c>
      <c r="T270" s="1">
        <v>550978015</v>
      </c>
      <c r="U270" s="1">
        <v>301388751</v>
      </c>
      <c r="V270" s="3">
        <f t="shared" si="19"/>
        <v>1111258595</v>
      </c>
      <c r="W270" s="3">
        <f t="shared" si="19"/>
        <v>610319192</v>
      </c>
      <c r="X270" s="4">
        <f t="shared" si="20"/>
        <v>0.54921437255565164</v>
      </c>
      <c r="Y270" s="1">
        <v>587131700</v>
      </c>
      <c r="Z270" s="1">
        <v>542703156</v>
      </c>
      <c r="AA270" s="4">
        <f t="shared" si="21"/>
        <v>0.27953731014495942</v>
      </c>
      <c r="AB270" s="2">
        <v>0.789839545026222</v>
      </c>
      <c r="AC270" s="2">
        <v>1.36755693702453</v>
      </c>
      <c r="AD270" s="2">
        <v>2.2387675014046602</v>
      </c>
      <c r="AE270" s="2">
        <v>0.54500907732547399</v>
      </c>
      <c r="AF270" s="2">
        <v>0.35280105885504798</v>
      </c>
    </row>
    <row r="271" spans="1:32" x14ac:dyDescent="0.2">
      <c r="A271" s="1" t="s">
        <v>674</v>
      </c>
      <c r="B271" s="1" t="s">
        <v>675</v>
      </c>
      <c r="C271" s="1">
        <v>5679028</v>
      </c>
      <c r="D271" s="1">
        <v>857533228</v>
      </c>
      <c r="E271" s="1">
        <v>848287058</v>
      </c>
      <c r="F271" s="1">
        <v>630393268</v>
      </c>
      <c r="G271" s="1" t="s">
        <v>676</v>
      </c>
      <c r="H271" s="1">
        <v>4270498</v>
      </c>
      <c r="I271" s="1">
        <v>640574700</v>
      </c>
      <c r="J271" s="1">
        <v>632826487</v>
      </c>
      <c r="K271" s="1">
        <v>532624494</v>
      </c>
      <c r="L271" s="1">
        <f t="shared" si="18"/>
        <v>9949526</v>
      </c>
      <c r="M271" s="1">
        <f t="shared" si="18"/>
        <v>1498107928</v>
      </c>
      <c r="N271" s="1">
        <f t="shared" si="18"/>
        <v>1481113545</v>
      </c>
      <c r="O271" s="1">
        <f t="shared" si="18"/>
        <v>1163017762</v>
      </c>
      <c r="P271" s="1" t="s">
        <v>675</v>
      </c>
      <c r="Q271" s="1">
        <v>488490984</v>
      </c>
      <c r="R271" s="1">
        <v>268728284</v>
      </c>
      <c r="S271" s="1" t="s">
        <v>676</v>
      </c>
      <c r="T271" s="1">
        <v>410877805</v>
      </c>
      <c r="U271" s="1">
        <v>228780677</v>
      </c>
      <c r="V271" s="3">
        <f t="shared" si="19"/>
        <v>899368789</v>
      </c>
      <c r="W271" s="3">
        <f t="shared" si="19"/>
        <v>497508961</v>
      </c>
      <c r="X271" s="4">
        <f t="shared" si="20"/>
        <v>0.55317570176431818</v>
      </c>
      <c r="Y271" s="1">
        <v>467583922</v>
      </c>
      <c r="Z271" s="1">
        <v>464530043</v>
      </c>
      <c r="AA271" s="4">
        <f t="shared" si="21"/>
        <v>0.31007782170951836</v>
      </c>
      <c r="AB271" s="2">
        <v>0.67607212283624196</v>
      </c>
      <c r="AC271" s="2">
        <v>1.2181307651855899</v>
      </c>
      <c r="AD271" s="2">
        <v>2.0526823812269801</v>
      </c>
      <c r="AE271" s="2">
        <v>0.50469144426700996</v>
      </c>
      <c r="AF271" s="2">
        <v>0.32936031848812802</v>
      </c>
    </row>
    <row r="272" spans="1:32" x14ac:dyDescent="0.2">
      <c r="A272" s="1" t="s">
        <v>677</v>
      </c>
      <c r="B272" s="1" t="s">
        <v>678</v>
      </c>
      <c r="C272" s="1">
        <v>6778934</v>
      </c>
      <c r="D272" s="1">
        <v>1023619034</v>
      </c>
      <c r="E272" s="1">
        <v>971484398</v>
      </c>
      <c r="F272" s="1">
        <v>708451354</v>
      </c>
      <c r="G272" s="1" t="s">
        <v>679</v>
      </c>
      <c r="H272" s="1">
        <v>2601882</v>
      </c>
      <c r="I272" s="1">
        <v>390282300</v>
      </c>
      <c r="J272" s="1">
        <v>367848930</v>
      </c>
      <c r="K272" s="1">
        <v>301745244</v>
      </c>
      <c r="L272" s="1">
        <f t="shared" si="18"/>
        <v>9380816</v>
      </c>
      <c r="M272" s="1">
        <f t="shared" si="18"/>
        <v>1413901334</v>
      </c>
      <c r="N272" s="1">
        <f t="shared" si="18"/>
        <v>1339333328</v>
      </c>
      <c r="O272" s="1">
        <f t="shared" si="18"/>
        <v>1010196598</v>
      </c>
      <c r="P272" s="1" t="s">
        <v>678</v>
      </c>
      <c r="Q272" s="1">
        <v>566497453</v>
      </c>
      <c r="R272" s="1">
        <v>309449990</v>
      </c>
      <c r="S272" s="1" t="s">
        <v>679</v>
      </c>
      <c r="T272" s="1">
        <v>240208360</v>
      </c>
      <c r="U272" s="1">
        <v>132450136</v>
      </c>
      <c r="V272" s="3">
        <f t="shared" si="19"/>
        <v>806705813</v>
      </c>
      <c r="W272" s="3">
        <f t="shared" si="19"/>
        <v>441900126</v>
      </c>
      <c r="X272" s="4">
        <f t="shared" si="20"/>
        <v>0.54778349043581265</v>
      </c>
      <c r="Y272" s="1">
        <v>424373212</v>
      </c>
      <c r="Z272" s="1">
        <v>408952909</v>
      </c>
      <c r="AA272" s="4">
        <f t="shared" si="21"/>
        <v>0.28923723258896084</v>
      </c>
      <c r="AB272" s="2">
        <v>0.595210406289717</v>
      </c>
      <c r="AC272" s="2">
        <v>1.11491306471286</v>
      </c>
      <c r="AD272" s="2">
        <v>1.9295268545402999</v>
      </c>
      <c r="AE272" s="2">
        <v>0.34651989784392201</v>
      </c>
      <c r="AF272" s="2">
        <v>0.30847479779248799</v>
      </c>
    </row>
    <row r="273" spans="1:32" x14ac:dyDescent="0.2">
      <c r="A273" s="1" t="s">
        <v>680</v>
      </c>
      <c r="B273" s="1" t="s">
        <v>681</v>
      </c>
      <c r="C273" s="1">
        <v>5944486</v>
      </c>
      <c r="D273" s="1">
        <v>897617386</v>
      </c>
      <c r="E273" s="1">
        <v>807223360</v>
      </c>
      <c r="F273" s="1">
        <v>574430349</v>
      </c>
      <c r="G273" s="1" t="s">
        <v>682</v>
      </c>
      <c r="H273" s="1">
        <v>4077514</v>
      </c>
      <c r="I273" s="1">
        <v>611627100</v>
      </c>
      <c r="J273" s="1">
        <v>542242157</v>
      </c>
      <c r="K273" s="1">
        <v>427872687</v>
      </c>
      <c r="L273" s="1">
        <f t="shared" si="18"/>
        <v>10022000</v>
      </c>
      <c r="M273" s="1">
        <f t="shared" si="18"/>
        <v>1509244486</v>
      </c>
      <c r="N273" s="1">
        <f t="shared" si="18"/>
        <v>1349465517</v>
      </c>
      <c r="O273" s="1">
        <f t="shared" si="18"/>
        <v>1002303036</v>
      </c>
      <c r="P273" s="1" t="s">
        <v>681</v>
      </c>
      <c r="Q273" s="1">
        <v>461576713</v>
      </c>
      <c r="R273" s="1">
        <v>251374353</v>
      </c>
      <c r="S273" s="1" t="s">
        <v>682</v>
      </c>
      <c r="T273" s="1">
        <v>342288795</v>
      </c>
      <c r="U273" s="1">
        <v>187946677</v>
      </c>
      <c r="V273" s="3">
        <f t="shared" si="19"/>
        <v>803865508</v>
      </c>
      <c r="W273" s="3">
        <f t="shared" si="19"/>
        <v>439321030</v>
      </c>
      <c r="X273" s="4">
        <f t="shared" si="20"/>
        <v>0.54651061107600107</v>
      </c>
      <c r="Y273" s="1">
        <v>424077014</v>
      </c>
      <c r="Z273" s="1">
        <v>392306494</v>
      </c>
      <c r="AA273" s="4">
        <f t="shared" si="21"/>
        <v>0.25993568148772417</v>
      </c>
      <c r="AB273" s="2">
        <v>0.57103813983290497</v>
      </c>
      <c r="AC273" s="2">
        <v>1.0711140415864899</v>
      </c>
      <c r="AD273" s="2">
        <v>1.8744485755214799</v>
      </c>
      <c r="AE273" s="2">
        <v>0.34648258995994302</v>
      </c>
      <c r="AF273" s="2">
        <v>0.304643268046841</v>
      </c>
    </row>
    <row r="274" spans="1:32" x14ac:dyDescent="0.2">
      <c r="A274" s="1" t="s">
        <v>683</v>
      </c>
      <c r="B274" s="1" t="s">
        <v>684</v>
      </c>
      <c r="C274" s="1">
        <v>9936930</v>
      </c>
      <c r="D274" s="1">
        <v>1500476430</v>
      </c>
      <c r="E274" s="1">
        <v>1376169300</v>
      </c>
      <c r="F274" s="1">
        <v>1147402560</v>
      </c>
      <c r="L274" s="1">
        <f t="shared" si="18"/>
        <v>9936930</v>
      </c>
      <c r="M274" s="1">
        <f t="shared" si="18"/>
        <v>1500476430</v>
      </c>
      <c r="N274" s="1">
        <f t="shared" si="18"/>
        <v>1376169300</v>
      </c>
      <c r="O274" s="1">
        <f t="shared" si="18"/>
        <v>1147402560</v>
      </c>
      <c r="P274" s="1" t="s">
        <v>684</v>
      </c>
      <c r="Q274" s="1">
        <v>921792389</v>
      </c>
      <c r="R274" s="1">
        <v>507810393</v>
      </c>
      <c r="V274" s="3">
        <f t="shared" si="19"/>
        <v>921792389</v>
      </c>
      <c r="W274" s="3">
        <f t="shared" si="19"/>
        <v>507810393</v>
      </c>
      <c r="X274" s="4">
        <f t="shared" si="20"/>
        <v>0.55089453879185801</v>
      </c>
      <c r="Y274" s="1">
        <v>491187565</v>
      </c>
      <c r="Z274" s="1">
        <v>460297081</v>
      </c>
      <c r="AA274" s="4">
        <f t="shared" si="21"/>
        <v>0.30676728524152824</v>
      </c>
      <c r="AB274" s="2">
        <v>0.66983815378421696</v>
      </c>
      <c r="AC274" s="2">
        <v>1.2089654812295501</v>
      </c>
      <c r="AD274" s="2">
        <v>2.0311402465192598</v>
      </c>
      <c r="AE274" s="2">
        <v>0.50585519326546602</v>
      </c>
      <c r="AF274" s="2">
        <v>0.329784294773659</v>
      </c>
    </row>
    <row r="275" spans="1:32" x14ac:dyDescent="0.2">
      <c r="A275" s="1" t="s">
        <v>685</v>
      </c>
      <c r="B275" s="1" t="s">
        <v>686</v>
      </c>
      <c r="C275" s="1">
        <v>7343176</v>
      </c>
      <c r="D275" s="1">
        <v>1108819576</v>
      </c>
      <c r="E275" s="1">
        <v>1017674136</v>
      </c>
      <c r="F275" s="1">
        <v>721410000</v>
      </c>
      <c r="G275" s="1" t="s">
        <v>687</v>
      </c>
      <c r="H275" s="1">
        <v>2763756</v>
      </c>
      <c r="I275" s="1">
        <v>414563400</v>
      </c>
      <c r="J275" s="1">
        <v>376533296</v>
      </c>
      <c r="K275" s="1">
        <v>300084763</v>
      </c>
      <c r="L275" s="1">
        <f t="shared" si="18"/>
        <v>10106932</v>
      </c>
      <c r="M275" s="1">
        <f t="shared" si="18"/>
        <v>1523382976</v>
      </c>
      <c r="N275" s="1">
        <f t="shared" si="18"/>
        <v>1394207432</v>
      </c>
      <c r="O275" s="1">
        <f t="shared" si="18"/>
        <v>1021494763</v>
      </c>
      <c r="P275" s="1" t="s">
        <v>686</v>
      </c>
      <c r="Q275" s="1">
        <v>579713508</v>
      </c>
      <c r="R275" s="1">
        <v>312541876</v>
      </c>
      <c r="S275" s="1" t="s">
        <v>687</v>
      </c>
      <c r="T275" s="1">
        <v>240255207</v>
      </c>
      <c r="U275" s="1">
        <v>131261693</v>
      </c>
      <c r="V275" s="3">
        <f t="shared" si="19"/>
        <v>819968715</v>
      </c>
      <c r="W275" s="3">
        <f t="shared" si="19"/>
        <v>443803569</v>
      </c>
      <c r="X275" s="4">
        <f t="shared" si="20"/>
        <v>0.54124451443248056</v>
      </c>
      <c r="Y275" s="1">
        <v>427084000</v>
      </c>
      <c r="Z275" s="1">
        <v>402333747</v>
      </c>
      <c r="AA275" s="4">
        <f t="shared" si="21"/>
        <v>0.26410545039463534</v>
      </c>
      <c r="AB275" s="2">
        <v>0.585635114647584</v>
      </c>
      <c r="AC275" s="2">
        <v>1.1031449481581399</v>
      </c>
      <c r="AD275" s="2">
        <v>1.9051512679851601</v>
      </c>
      <c r="AE275" s="2">
        <v>0.34745868434002602</v>
      </c>
      <c r="AF275" s="2">
        <v>0.30739559870573502</v>
      </c>
    </row>
    <row r="276" spans="1:32" x14ac:dyDescent="0.2">
      <c r="A276" s="1" t="s">
        <v>688</v>
      </c>
      <c r="B276" s="1" t="s">
        <v>689</v>
      </c>
      <c r="C276" s="1">
        <v>8014500</v>
      </c>
      <c r="D276" s="1">
        <v>1210189500</v>
      </c>
      <c r="E276" s="1">
        <v>981614311</v>
      </c>
      <c r="F276" s="1">
        <v>722338194</v>
      </c>
      <c r="G276" s="1" t="s">
        <v>690</v>
      </c>
      <c r="H276" s="1">
        <v>686338</v>
      </c>
      <c r="I276" s="1">
        <v>102950700</v>
      </c>
      <c r="J276" s="1">
        <v>83170741</v>
      </c>
      <c r="K276" s="1">
        <v>60469949</v>
      </c>
      <c r="L276" s="1">
        <f t="shared" si="18"/>
        <v>8700838</v>
      </c>
      <c r="M276" s="1">
        <f t="shared" si="18"/>
        <v>1313140200</v>
      </c>
      <c r="N276" s="1">
        <f t="shared" si="18"/>
        <v>1064785052</v>
      </c>
      <c r="O276" s="1">
        <f t="shared" si="18"/>
        <v>782808143</v>
      </c>
      <c r="P276" s="1" t="s">
        <v>689</v>
      </c>
      <c r="Q276" s="1">
        <v>587758945</v>
      </c>
      <c r="R276" s="1">
        <v>324485339</v>
      </c>
      <c r="S276" s="1" t="s">
        <v>690</v>
      </c>
      <c r="T276" s="1">
        <v>48933253</v>
      </c>
      <c r="U276" s="1">
        <v>26721318</v>
      </c>
      <c r="V276" s="3">
        <f t="shared" si="19"/>
        <v>636692198</v>
      </c>
      <c r="W276" s="3">
        <f t="shared" si="19"/>
        <v>351206657</v>
      </c>
      <c r="X276" s="4">
        <f t="shared" si="20"/>
        <v>0.55161137218772704</v>
      </c>
      <c r="Y276" s="1">
        <v>340409104</v>
      </c>
      <c r="Z276" s="1">
        <v>296706326</v>
      </c>
      <c r="AA276" s="4">
        <f t="shared" si="21"/>
        <v>0.2259517498588498</v>
      </c>
      <c r="AB276" s="2">
        <v>0.43193302535156203</v>
      </c>
      <c r="AC276" s="2">
        <v>0.89126406020786497</v>
      </c>
      <c r="AD276" s="2">
        <v>1.67979090764716</v>
      </c>
      <c r="AE276" s="2">
        <v>0.29634461156234998</v>
      </c>
      <c r="AF276" s="2">
        <v>0.25713499423390901</v>
      </c>
    </row>
    <row r="277" spans="1:32" x14ac:dyDescent="0.2">
      <c r="A277" s="1" t="s">
        <v>691</v>
      </c>
      <c r="B277" s="1" t="s">
        <v>692</v>
      </c>
      <c r="C277" s="1">
        <v>11909676</v>
      </c>
      <c r="D277" s="1">
        <v>1798361076</v>
      </c>
      <c r="E277" s="1">
        <v>1748321331</v>
      </c>
      <c r="F277" s="1">
        <v>1278285239</v>
      </c>
      <c r="L277" s="1">
        <f t="shared" si="18"/>
        <v>11909676</v>
      </c>
      <c r="M277" s="1">
        <f t="shared" si="18"/>
        <v>1798361076</v>
      </c>
      <c r="N277" s="1">
        <f t="shared" si="18"/>
        <v>1748321331</v>
      </c>
      <c r="O277" s="1">
        <f t="shared" si="18"/>
        <v>1278285239</v>
      </c>
      <c r="P277" s="1" t="s">
        <v>692</v>
      </c>
      <c r="Q277" s="1">
        <v>1029415592</v>
      </c>
      <c r="R277" s="1">
        <v>562487175</v>
      </c>
      <c r="V277" s="3">
        <f t="shared" si="19"/>
        <v>1029415592</v>
      </c>
      <c r="W277" s="3">
        <f t="shared" si="19"/>
        <v>562487175</v>
      </c>
      <c r="X277" s="4">
        <f t="shared" si="20"/>
        <v>0.54641408132081215</v>
      </c>
      <c r="Y277" s="1">
        <v>524754466</v>
      </c>
      <c r="Z277" s="1">
        <v>517404811</v>
      </c>
      <c r="AA277" s="4">
        <f t="shared" si="21"/>
        <v>0.2877090801758434</v>
      </c>
      <c r="AB277" s="2">
        <v>0.75315723112213195</v>
      </c>
      <c r="AC277" s="2">
        <v>1.3613233088958201</v>
      </c>
      <c r="AD277" s="2">
        <v>2.24186592436063</v>
      </c>
      <c r="AE277" s="2">
        <v>0.50933326835394799</v>
      </c>
      <c r="AF277" s="2">
        <v>0.335951058864979</v>
      </c>
    </row>
    <row r="278" spans="1:32" x14ac:dyDescent="0.2">
      <c r="A278" s="1" t="s">
        <v>693</v>
      </c>
      <c r="B278" s="1" t="s">
        <v>694</v>
      </c>
      <c r="C278" s="1">
        <v>15597054</v>
      </c>
      <c r="D278" s="1">
        <v>2355155154</v>
      </c>
      <c r="E278" s="1">
        <v>2117403376</v>
      </c>
      <c r="F278" s="1">
        <v>1505880617</v>
      </c>
      <c r="L278" s="1">
        <f t="shared" si="18"/>
        <v>15597054</v>
      </c>
      <c r="M278" s="1">
        <f t="shared" si="18"/>
        <v>2355155154</v>
      </c>
      <c r="N278" s="1">
        <f t="shared" si="18"/>
        <v>2117403376</v>
      </c>
      <c r="O278" s="1">
        <f t="shared" si="18"/>
        <v>1505880617</v>
      </c>
      <c r="P278" s="1" t="s">
        <v>694</v>
      </c>
      <c r="Q278" s="1">
        <v>1182341923</v>
      </c>
      <c r="R278" s="1">
        <v>630852985</v>
      </c>
      <c r="V278" s="3">
        <f t="shared" si="19"/>
        <v>1182341923</v>
      </c>
      <c r="W278" s="3">
        <f t="shared" si="19"/>
        <v>630852985</v>
      </c>
      <c r="X278" s="4">
        <f t="shared" si="20"/>
        <v>0.53356222318440116</v>
      </c>
      <c r="Y278" s="1">
        <v>595958077</v>
      </c>
      <c r="Z278" s="1">
        <v>556307159</v>
      </c>
      <c r="AA278" s="4">
        <f t="shared" si="21"/>
        <v>0.23620828464535207</v>
      </c>
      <c r="AB278" s="2">
        <v>0.80985095582058098</v>
      </c>
      <c r="AC278" s="2">
        <v>1.41745203163401</v>
      </c>
      <c r="AD278" s="2">
        <v>2.30553940865396</v>
      </c>
      <c r="AE278" s="2">
        <v>0.53745167728988397</v>
      </c>
      <c r="AF278" s="2">
        <v>0.35126311559892198</v>
      </c>
    </row>
    <row r="279" spans="1:32" x14ac:dyDescent="0.2">
      <c r="A279" s="1" t="s">
        <v>695</v>
      </c>
      <c r="B279" s="1" t="s">
        <v>696</v>
      </c>
      <c r="C279" s="1">
        <v>5816666</v>
      </c>
      <c r="D279" s="1">
        <v>878316566</v>
      </c>
      <c r="E279" s="1">
        <v>836180463</v>
      </c>
      <c r="F279" s="1">
        <v>607766270</v>
      </c>
      <c r="G279" s="1" t="s">
        <v>697</v>
      </c>
      <c r="H279" s="1">
        <v>2512238</v>
      </c>
      <c r="I279" s="1">
        <v>376835700</v>
      </c>
      <c r="J279" s="1">
        <v>356893955</v>
      </c>
      <c r="K279" s="1">
        <v>291604219</v>
      </c>
      <c r="L279" s="1">
        <f t="shared" si="18"/>
        <v>8328904</v>
      </c>
      <c r="M279" s="1">
        <f t="shared" si="18"/>
        <v>1255152266</v>
      </c>
      <c r="N279" s="1">
        <f t="shared" si="18"/>
        <v>1193074418</v>
      </c>
      <c r="O279" s="1">
        <f t="shared" si="18"/>
        <v>899370489</v>
      </c>
      <c r="P279" s="1" t="s">
        <v>696</v>
      </c>
      <c r="Q279" s="1">
        <v>488764818</v>
      </c>
      <c r="R279" s="1">
        <v>266906920</v>
      </c>
      <c r="S279" s="1" t="s">
        <v>697</v>
      </c>
      <c r="T279" s="1">
        <v>233889941</v>
      </c>
      <c r="U279" s="1">
        <v>129139152</v>
      </c>
      <c r="V279" s="3">
        <f t="shared" si="19"/>
        <v>722654759</v>
      </c>
      <c r="W279" s="3">
        <f t="shared" si="19"/>
        <v>396046072</v>
      </c>
      <c r="X279" s="4">
        <f t="shared" si="20"/>
        <v>0.54804326279957427</v>
      </c>
      <c r="Y279" s="1">
        <v>371627372</v>
      </c>
      <c r="Z279" s="1">
        <v>360084277</v>
      </c>
      <c r="AA279" s="4">
        <f t="shared" si="21"/>
        <v>0.28688493560031547</v>
      </c>
      <c r="AB279" s="2">
        <v>0.52412158452943902</v>
      </c>
      <c r="AC279" s="2">
        <v>1.0284223481863599</v>
      </c>
      <c r="AD279" s="2">
        <v>1.8312502758578899</v>
      </c>
      <c r="AE279" s="2">
        <v>0.32442931353131799</v>
      </c>
      <c r="AF279" s="2">
        <v>0.28620969587794398</v>
      </c>
    </row>
    <row r="280" spans="1:32" x14ac:dyDescent="0.2">
      <c r="A280" s="1" t="s">
        <v>698</v>
      </c>
      <c r="B280" s="1" t="s">
        <v>699</v>
      </c>
      <c r="C280" s="1">
        <v>10629772</v>
      </c>
      <c r="D280" s="1">
        <v>1605095572</v>
      </c>
      <c r="E280" s="1">
        <v>1590820059</v>
      </c>
      <c r="F280" s="1">
        <v>1431874805</v>
      </c>
      <c r="L280" s="1">
        <f t="shared" si="18"/>
        <v>10629772</v>
      </c>
      <c r="M280" s="1">
        <f t="shared" si="18"/>
        <v>1605095572</v>
      </c>
      <c r="N280" s="1">
        <f t="shared" si="18"/>
        <v>1590820059</v>
      </c>
      <c r="O280" s="1">
        <f t="shared" si="18"/>
        <v>1431874805</v>
      </c>
      <c r="P280" s="1" t="s">
        <v>699</v>
      </c>
      <c r="Q280" s="1">
        <v>1150754719</v>
      </c>
      <c r="R280" s="1">
        <v>644571882</v>
      </c>
      <c r="V280" s="3">
        <f t="shared" si="19"/>
        <v>1150754719</v>
      </c>
      <c r="W280" s="3">
        <f t="shared" si="19"/>
        <v>644571882</v>
      </c>
      <c r="X280" s="4">
        <f t="shared" si="20"/>
        <v>0.5601296882450586</v>
      </c>
      <c r="Y280" s="1">
        <v>619614480</v>
      </c>
      <c r="Z280" s="1">
        <v>616964771</v>
      </c>
      <c r="AA280" s="4">
        <f t="shared" si="21"/>
        <v>0.38437883809700024</v>
      </c>
      <c r="AB280" s="2">
        <v>0.89767208929837095</v>
      </c>
      <c r="AC280" s="2">
        <v>1.5311533859608599</v>
      </c>
      <c r="AD280" s="2">
        <v>2.4461987696436398</v>
      </c>
      <c r="AE280" s="2">
        <v>0.56357730085187996</v>
      </c>
      <c r="AF280" s="2">
        <v>0.36696612738003997</v>
      </c>
    </row>
    <row r="281" spans="1:32" x14ac:dyDescent="0.2">
      <c r="A281" s="1" t="s">
        <v>700</v>
      </c>
      <c r="B281" s="1" t="s">
        <v>701</v>
      </c>
      <c r="C281" s="1">
        <v>9080744</v>
      </c>
      <c r="D281" s="1">
        <v>1371192344</v>
      </c>
      <c r="E281" s="1">
        <v>1337628065</v>
      </c>
      <c r="F281" s="1">
        <v>1164408027</v>
      </c>
      <c r="G281" s="1" t="s">
        <v>702</v>
      </c>
      <c r="H281" s="1">
        <v>504374</v>
      </c>
      <c r="I281" s="1">
        <v>75656100</v>
      </c>
      <c r="J281" s="1">
        <v>74072654</v>
      </c>
      <c r="K281" s="1">
        <v>62226242</v>
      </c>
      <c r="L281" s="1">
        <f t="shared" si="18"/>
        <v>9585118</v>
      </c>
      <c r="M281" s="1">
        <f t="shared" si="18"/>
        <v>1446848444</v>
      </c>
      <c r="N281" s="1">
        <f t="shared" si="18"/>
        <v>1411700719</v>
      </c>
      <c r="O281" s="1">
        <f t="shared" si="18"/>
        <v>1226634269</v>
      </c>
      <c r="P281" s="1" t="s">
        <v>701</v>
      </c>
      <c r="Q281" s="1">
        <v>933482391</v>
      </c>
      <c r="R281" s="1">
        <v>517202990</v>
      </c>
      <c r="S281" s="1" t="s">
        <v>702</v>
      </c>
      <c r="T281" s="1">
        <v>49672515</v>
      </c>
      <c r="U281" s="1">
        <v>27200209</v>
      </c>
      <c r="V281" s="3">
        <f t="shared" si="19"/>
        <v>983154906</v>
      </c>
      <c r="W281" s="3">
        <f t="shared" si="19"/>
        <v>544403199</v>
      </c>
      <c r="X281" s="4">
        <f t="shared" si="20"/>
        <v>0.55373084717130017</v>
      </c>
      <c r="Y281" s="1">
        <v>519169265</v>
      </c>
      <c r="Z281" s="1">
        <v>511735454</v>
      </c>
      <c r="AA281" s="4">
        <f t="shared" si="21"/>
        <v>0.35368974277999776</v>
      </c>
      <c r="AB281" s="2">
        <v>0.74463431821183901</v>
      </c>
      <c r="AC281" s="2">
        <v>1.3129781954786499</v>
      </c>
      <c r="AD281" s="2">
        <v>2.1625119870180698</v>
      </c>
      <c r="AE281" s="2">
        <v>0.53143761557703895</v>
      </c>
      <c r="AF281" s="2">
        <v>0.344337660407044</v>
      </c>
    </row>
    <row r="282" spans="1:32" x14ac:dyDescent="0.2">
      <c r="A282" s="1" t="s">
        <v>703</v>
      </c>
      <c r="B282" s="1" t="s">
        <v>704</v>
      </c>
      <c r="C282" s="1">
        <v>5796236</v>
      </c>
      <c r="D282" s="1">
        <v>875231636</v>
      </c>
      <c r="E282" s="1">
        <v>851362297</v>
      </c>
      <c r="F282" s="1">
        <v>734457939</v>
      </c>
      <c r="G282" s="1" t="s">
        <v>705</v>
      </c>
      <c r="H282" s="1">
        <v>3841094</v>
      </c>
      <c r="I282" s="1">
        <v>576164100</v>
      </c>
      <c r="J282" s="1">
        <v>562973938</v>
      </c>
      <c r="K282" s="1">
        <v>467752718</v>
      </c>
      <c r="L282" s="1">
        <f t="shared" si="18"/>
        <v>9637330</v>
      </c>
      <c r="M282" s="1">
        <f t="shared" si="18"/>
        <v>1451395736</v>
      </c>
      <c r="N282" s="1">
        <f t="shared" si="18"/>
        <v>1414336235</v>
      </c>
      <c r="O282" s="1">
        <f t="shared" si="18"/>
        <v>1202210657</v>
      </c>
      <c r="P282" s="1" t="s">
        <v>704</v>
      </c>
      <c r="Q282" s="1">
        <v>589365464</v>
      </c>
      <c r="R282" s="1">
        <v>325142730</v>
      </c>
      <c r="S282" s="1" t="s">
        <v>705</v>
      </c>
      <c r="T282" s="1">
        <v>373767912</v>
      </c>
      <c r="U282" s="1">
        <v>203971556</v>
      </c>
      <c r="V282" s="3">
        <f t="shared" si="19"/>
        <v>963133376</v>
      </c>
      <c r="W282" s="3">
        <f t="shared" si="19"/>
        <v>529114286</v>
      </c>
      <c r="X282" s="4">
        <f t="shared" si="20"/>
        <v>0.54936761531146439</v>
      </c>
      <c r="Y282" s="1">
        <v>505734030</v>
      </c>
      <c r="Z282" s="1">
        <v>497582397</v>
      </c>
      <c r="AA282" s="4">
        <f t="shared" si="21"/>
        <v>0.34283027341069716</v>
      </c>
      <c r="AB282" s="2">
        <v>0.72408278212798305</v>
      </c>
      <c r="AC282" s="2">
        <v>1.2831265248401</v>
      </c>
      <c r="AD282" s="2">
        <v>2.1227020317347001</v>
      </c>
      <c r="AE282" s="2">
        <v>0.52487309308208996</v>
      </c>
      <c r="AF282" s="2">
        <v>0.34111371794217699</v>
      </c>
    </row>
    <row r="283" spans="1:32" x14ac:dyDescent="0.2">
      <c r="A283" s="1" t="s">
        <v>706</v>
      </c>
      <c r="B283" s="1" t="s">
        <v>707</v>
      </c>
      <c r="C283" s="1">
        <v>6979628</v>
      </c>
      <c r="D283" s="1">
        <v>1053923828</v>
      </c>
      <c r="E283" s="1">
        <v>972131439</v>
      </c>
      <c r="F283" s="1">
        <v>821311237</v>
      </c>
      <c r="G283" s="1" t="s">
        <v>708</v>
      </c>
      <c r="H283" s="1">
        <v>3290202</v>
      </c>
      <c r="I283" s="1">
        <v>493530300</v>
      </c>
      <c r="J283" s="1">
        <v>460101597</v>
      </c>
      <c r="K283" s="1">
        <v>377554073</v>
      </c>
      <c r="L283" s="1">
        <f t="shared" si="18"/>
        <v>10269830</v>
      </c>
      <c r="M283" s="1">
        <f t="shared" si="18"/>
        <v>1547454128</v>
      </c>
      <c r="N283" s="1">
        <f t="shared" si="18"/>
        <v>1432233036</v>
      </c>
      <c r="O283" s="1">
        <f t="shared" si="18"/>
        <v>1198865310</v>
      </c>
      <c r="P283" s="1" t="s">
        <v>707</v>
      </c>
      <c r="Q283" s="1">
        <v>656829710</v>
      </c>
      <c r="R283" s="1">
        <v>366109339</v>
      </c>
      <c r="S283" s="1" t="s">
        <v>708</v>
      </c>
      <c r="T283" s="1">
        <v>300166333</v>
      </c>
      <c r="U283" s="1">
        <v>165742077</v>
      </c>
      <c r="V283" s="3">
        <f t="shared" si="19"/>
        <v>956996043</v>
      </c>
      <c r="W283" s="3">
        <f t="shared" si="19"/>
        <v>531851416</v>
      </c>
      <c r="X283" s="4">
        <f t="shared" si="20"/>
        <v>0.55575090397735327</v>
      </c>
      <c r="Y283" s="1">
        <v>512990300</v>
      </c>
      <c r="Z283" s="1">
        <v>485135077</v>
      </c>
      <c r="AA283" s="4">
        <f t="shared" si="21"/>
        <v>0.31350530411328614</v>
      </c>
      <c r="AB283" s="2">
        <v>0.70596811880146504</v>
      </c>
      <c r="AC283" s="2">
        <v>1.2708397726660501</v>
      </c>
      <c r="AD283" s="2">
        <v>2.1059658771384901</v>
      </c>
      <c r="AE283" s="2">
        <v>0.51336074261579501</v>
      </c>
      <c r="AF283" s="2">
        <v>0.33522296180812999</v>
      </c>
    </row>
    <row r="284" spans="1:32" x14ac:dyDescent="0.2">
      <c r="A284" s="1" t="s">
        <v>709</v>
      </c>
      <c r="B284" s="1" t="s">
        <v>710</v>
      </c>
      <c r="C284" s="1">
        <v>11282668</v>
      </c>
      <c r="D284" s="1">
        <v>1703682868</v>
      </c>
      <c r="E284" s="1">
        <v>1665812973</v>
      </c>
      <c r="F284" s="1">
        <v>1455912214</v>
      </c>
      <c r="L284" s="1">
        <f t="shared" si="18"/>
        <v>11282668</v>
      </c>
      <c r="M284" s="1">
        <f t="shared" si="18"/>
        <v>1703682868</v>
      </c>
      <c r="N284" s="1">
        <f t="shared" si="18"/>
        <v>1665812973</v>
      </c>
      <c r="O284" s="1">
        <f t="shared" si="18"/>
        <v>1455912214</v>
      </c>
      <c r="P284" s="1" t="s">
        <v>710</v>
      </c>
      <c r="Q284" s="1">
        <v>1167530650</v>
      </c>
      <c r="R284" s="1">
        <v>655246576</v>
      </c>
      <c r="V284" s="3">
        <f t="shared" si="19"/>
        <v>1167530650</v>
      </c>
      <c r="W284" s="3">
        <f t="shared" si="19"/>
        <v>655246576</v>
      </c>
      <c r="X284" s="4">
        <f t="shared" si="20"/>
        <v>0.56122430361892428</v>
      </c>
      <c r="Y284" s="1">
        <v>624819807</v>
      </c>
      <c r="Z284" s="1">
        <v>616378696</v>
      </c>
      <c r="AA284" s="4">
        <f t="shared" si="21"/>
        <v>0.36179192006760263</v>
      </c>
      <c r="AB284" s="2">
        <v>0.89688508530783295</v>
      </c>
      <c r="AC284" s="2">
        <v>1.51655361638692</v>
      </c>
      <c r="AD284" s="2">
        <v>2.4290291610332999</v>
      </c>
      <c r="AE284" s="2">
        <v>0.56892086449355295</v>
      </c>
      <c r="AF284" s="2">
        <v>0.36923603046668502</v>
      </c>
    </row>
    <row r="285" spans="1:32" x14ac:dyDescent="0.2">
      <c r="A285" s="1" t="s">
        <v>711</v>
      </c>
      <c r="B285" s="1" t="s">
        <v>712</v>
      </c>
      <c r="C285" s="1">
        <v>12892902</v>
      </c>
      <c r="D285" s="1">
        <v>1946828202</v>
      </c>
      <c r="E285" s="1">
        <v>1689103905</v>
      </c>
      <c r="F285" s="1">
        <v>1316571519</v>
      </c>
      <c r="L285" s="1">
        <f t="shared" si="18"/>
        <v>12892902</v>
      </c>
      <c r="M285" s="1">
        <f t="shared" si="18"/>
        <v>1946828202</v>
      </c>
      <c r="N285" s="1">
        <f t="shared" si="18"/>
        <v>1689103905</v>
      </c>
      <c r="O285" s="1">
        <f t="shared" si="18"/>
        <v>1316571519</v>
      </c>
      <c r="P285" s="1" t="s">
        <v>712</v>
      </c>
      <c r="Q285" s="1">
        <v>1067847877</v>
      </c>
      <c r="R285" s="1">
        <v>593046362</v>
      </c>
      <c r="V285" s="3">
        <f t="shared" si="19"/>
        <v>1067847877</v>
      </c>
      <c r="W285" s="3">
        <f t="shared" si="19"/>
        <v>593046362</v>
      </c>
      <c r="X285" s="4">
        <f t="shared" si="20"/>
        <v>0.55536596061425703</v>
      </c>
      <c r="Y285" s="1">
        <v>562844384</v>
      </c>
      <c r="Z285" s="1">
        <v>532841996</v>
      </c>
      <c r="AA285" s="4">
        <f t="shared" si="21"/>
        <v>0.27369749187555686</v>
      </c>
      <c r="AB285" s="2">
        <v>0.77554362412992695</v>
      </c>
      <c r="AC285" s="2">
        <v>1.4057493644733201</v>
      </c>
      <c r="AD285" s="2">
        <v>2.2958576592902702</v>
      </c>
      <c r="AE285" s="2">
        <v>0.50995474578890998</v>
      </c>
      <c r="AF285" s="2">
        <v>0.33780126611585698</v>
      </c>
    </row>
    <row r="286" spans="1:32" x14ac:dyDescent="0.2">
      <c r="A286" s="1" t="s">
        <v>713</v>
      </c>
      <c r="B286" s="1" t="s">
        <v>714</v>
      </c>
      <c r="C286" s="1">
        <v>10468848</v>
      </c>
      <c r="D286" s="1">
        <v>1580796048</v>
      </c>
      <c r="E286" s="1">
        <v>1560041429</v>
      </c>
      <c r="F286" s="1">
        <v>1400833182</v>
      </c>
      <c r="L286" s="1">
        <f t="shared" si="18"/>
        <v>10468848</v>
      </c>
      <c r="M286" s="1">
        <f t="shared" si="18"/>
        <v>1580796048</v>
      </c>
      <c r="N286" s="1">
        <f t="shared" si="18"/>
        <v>1560041429</v>
      </c>
      <c r="O286" s="1">
        <f t="shared" si="18"/>
        <v>1400833182</v>
      </c>
      <c r="P286" s="1" t="s">
        <v>714</v>
      </c>
      <c r="Q286" s="1">
        <v>1124256824</v>
      </c>
      <c r="R286" s="1">
        <v>630511770</v>
      </c>
      <c r="V286" s="3">
        <f t="shared" si="19"/>
        <v>1124256824</v>
      </c>
      <c r="W286" s="3">
        <f t="shared" si="19"/>
        <v>630511770</v>
      </c>
      <c r="X286" s="4">
        <f t="shared" si="20"/>
        <v>0.56082538841676621</v>
      </c>
      <c r="Y286" s="1">
        <v>598369494</v>
      </c>
      <c r="Z286" s="1">
        <v>594900317</v>
      </c>
      <c r="AA286" s="4">
        <f t="shared" si="21"/>
        <v>0.37632958265087968</v>
      </c>
      <c r="AB286" s="2">
        <v>0.86559508515506001</v>
      </c>
      <c r="AC286" s="2">
        <v>1.4760801783489299</v>
      </c>
      <c r="AD286" s="2">
        <v>2.3749620370182698</v>
      </c>
      <c r="AE286" s="2">
        <v>0.56267252808391</v>
      </c>
      <c r="AF286" s="2">
        <v>0.36446691427596001</v>
      </c>
    </row>
    <row r="287" spans="1:32" x14ac:dyDescent="0.2">
      <c r="A287" s="1" t="s">
        <v>715</v>
      </c>
      <c r="B287" s="1" t="s">
        <v>716</v>
      </c>
      <c r="C287" s="1">
        <v>7592238</v>
      </c>
      <c r="D287" s="1">
        <v>1146427938</v>
      </c>
      <c r="E287" s="1">
        <v>1131074418</v>
      </c>
      <c r="F287" s="1">
        <v>1013595819</v>
      </c>
      <c r="G287" s="1" t="s">
        <v>717</v>
      </c>
      <c r="H287" s="1">
        <v>1691580</v>
      </c>
      <c r="I287" s="1">
        <v>253737000</v>
      </c>
      <c r="J287" s="1">
        <v>250269707</v>
      </c>
      <c r="K287" s="1">
        <v>211167630</v>
      </c>
      <c r="L287" s="1">
        <f t="shared" si="18"/>
        <v>9283818</v>
      </c>
      <c r="M287" s="1">
        <f t="shared" si="18"/>
        <v>1400164938</v>
      </c>
      <c r="N287" s="1">
        <f t="shared" si="18"/>
        <v>1381344125</v>
      </c>
      <c r="O287" s="1">
        <f t="shared" si="18"/>
        <v>1224763449</v>
      </c>
      <c r="P287" s="1" t="s">
        <v>716</v>
      </c>
      <c r="Q287" s="1">
        <v>811996023</v>
      </c>
      <c r="R287" s="1">
        <v>450542032</v>
      </c>
      <c r="S287" s="1" t="s">
        <v>717</v>
      </c>
      <c r="T287" s="1">
        <v>168259237</v>
      </c>
      <c r="U287" s="1">
        <v>92501321</v>
      </c>
      <c r="V287" s="3">
        <f t="shared" si="19"/>
        <v>980255260</v>
      </c>
      <c r="W287" s="3">
        <f t="shared" si="19"/>
        <v>543043353</v>
      </c>
      <c r="X287" s="4">
        <f t="shared" si="20"/>
        <v>0.55398157516645208</v>
      </c>
      <c r="Y287" s="1">
        <v>518955160</v>
      </c>
      <c r="Z287" s="1">
        <v>515663148</v>
      </c>
      <c r="AA287" s="4">
        <f t="shared" si="21"/>
        <v>0.36828743100550343</v>
      </c>
      <c r="AB287" s="2">
        <v>0.75032721855087303</v>
      </c>
      <c r="AC287" s="2">
        <v>1.3296020197184399</v>
      </c>
      <c r="AD287" s="2">
        <v>2.1752555696076499</v>
      </c>
      <c r="AE287" s="2">
        <v>0.53213425886184296</v>
      </c>
      <c r="AF287" s="2">
        <v>0.34493750023439501</v>
      </c>
    </row>
    <row r="288" spans="1:32" x14ac:dyDescent="0.2">
      <c r="A288" s="1" t="s">
        <v>718</v>
      </c>
      <c r="B288" s="1" t="s">
        <v>719</v>
      </c>
      <c r="C288" s="1">
        <v>4044010</v>
      </c>
      <c r="D288" s="1">
        <v>610645510</v>
      </c>
      <c r="E288" s="1">
        <v>601484459</v>
      </c>
      <c r="F288" s="1">
        <v>527212276</v>
      </c>
      <c r="G288" s="1" t="s">
        <v>720</v>
      </c>
      <c r="H288" s="1">
        <v>7118632</v>
      </c>
      <c r="I288" s="1">
        <v>1067794800</v>
      </c>
      <c r="J288" s="1">
        <v>1054728222</v>
      </c>
      <c r="K288" s="1">
        <v>890899545</v>
      </c>
      <c r="L288" s="1">
        <f t="shared" si="18"/>
        <v>11162642</v>
      </c>
      <c r="M288" s="1">
        <f t="shared" si="18"/>
        <v>1678440310</v>
      </c>
      <c r="N288" s="1">
        <f t="shared" si="18"/>
        <v>1656212681</v>
      </c>
      <c r="O288" s="1">
        <f t="shared" si="18"/>
        <v>1418111821</v>
      </c>
      <c r="P288" s="1" t="s">
        <v>719</v>
      </c>
      <c r="Q288" s="1">
        <v>421843649</v>
      </c>
      <c r="R288" s="1">
        <v>235387679</v>
      </c>
      <c r="S288" s="1" t="s">
        <v>720</v>
      </c>
      <c r="T288" s="1">
        <v>709529498</v>
      </c>
      <c r="U288" s="1">
        <v>392244213</v>
      </c>
      <c r="V288" s="3">
        <f t="shared" si="19"/>
        <v>1131373147</v>
      </c>
      <c r="W288" s="3">
        <f t="shared" si="19"/>
        <v>627631892</v>
      </c>
      <c r="X288" s="4">
        <f t="shared" si="20"/>
        <v>0.55475233230014076</v>
      </c>
      <c r="Y288" s="1">
        <v>594012609</v>
      </c>
      <c r="Z288" s="1">
        <v>589762672</v>
      </c>
      <c r="AA288" s="4">
        <f t="shared" si="21"/>
        <v>0.35137542186412335</v>
      </c>
      <c r="AB288" s="2">
        <v>0.85822536863838605</v>
      </c>
      <c r="AC288" s="2">
        <v>1.4701909855562101</v>
      </c>
      <c r="AD288" s="2">
        <v>2.3705883109185102</v>
      </c>
      <c r="AE288" s="2">
        <v>0.55730722345331796</v>
      </c>
      <c r="AF288" s="2">
        <v>0.36203054097839998</v>
      </c>
    </row>
    <row r="289" spans="1:32" x14ac:dyDescent="0.2">
      <c r="A289" s="1" t="s">
        <v>721</v>
      </c>
      <c r="B289" s="1" t="s">
        <v>722</v>
      </c>
      <c r="C289" s="1">
        <v>3781572</v>
      </c>
      <c r="D289" s="1">
        <v>571017372</v>
      </c>
      <c r="E289" s="1">
        <v>565535226</v>
      </c>
      <c r="F289" s="1">
        <v>508268762</v>
      </c>
      <c r="G289" s="1" t="s">
        <v>723</v>
      </c>
      <c r="H289" s="1">
        <v>11566268</v>
      </c>
      <c r="I289" s="1">
        <v>1734940200</v>
      </c>
      <c r="J289" s="1">
        <v>1719634687</v>
      </c>
      <c r="K289" s="1">
        <v>1459557561</v>
      </c>
      <c r="L289" s="1">
        <f t="shared" si="18"/>
        <v>15347840</v>
      </c>
      <c r="M289" s="1">
        <f t="shared" si="18"/>
        <v>2305957572</v>
      </c>
      <c r="N289" s="1">
        <f t="shared" si="18"/>
        <v>2285169913</v>
      </c>
      <c r="O289" s="1">
        <f t="shared" si="18"/>
        <v>1967826323</v>
      </c>
      <c r="P289" s="1" t="s">
        <v>722</v>
      </c>
      <c r="Q289" s="1">
        <v>407329429</v>
      </c>
      <c r="R289" s="1">
        <v>230961159</v>
      </c>
      <c r="S289" s="1" t="s">
        <v>723</v>
      </c>
      <c r="T289" s="1">
        <v>1164060907</v>
      </c>
      <c r="U289" s="1">
        <v>653591663</v>
      </c>
      <c r="V289" s="3">
        <f t="shared" si="19"/>
        <v>1571390336</v>
      </c>
      <c r="W289" s="3">
        <f t="shared" si="19"/>
        <v>884552822</v>
      </c>
      <c r="X289" s="4">
        <f t="shared" si="20"/>
        <v>0.56291094690810162</v>
      </c>
      <c r="Y289" s="1">
        <v>836978932</v>
      </c>
      <c r="Z289" s="1">
        <v>832981003</v>
      </c>
      <c r="AA289" s="4">
        <f t="shared" si="21"/>
        <v>0.36122997799891871</v>
      </c>
      <c r="AB289" s="2">
        <v>1.2121446763739501</v>
      </c>
      <c r="AC289" s="2">
        <v>1.9599909000086499</v>
      </c>
      <c r="AD289" s="2">
        <v>3.0095528542684602</v>
      </c>
      <c r="AE289" s="2">
        <v>0.93564721786715399</v>
      </c>
      <c r="AF289" s="2">
        <v>0.40276570476426798</v>
      </c>
    </row>
    <row r="290" spans="1:32" x14ac:dyDescent="0.2">
      <c r="A290" s="1" t="s">
        <v>724</v>
      </c>
      <c r="B290" s="1" t="s">
        <v>725</v>
      </c>
      <c r="C290" s="1">
        <v>9577252</v>
      </c>
      <c r="D290" s="1">
        <v>1446165052</v>
      </c>
      <c r="E290" s="1">
        <v>1428976183</v>
      </c>
      <c r="F290" s="1">
        <v>1286882699</v>
      </c>
      <c r="L290" s="1">
        <f t="shared" si="18"/>
        <v>9577252</v>
      </c>
      <c r="M290" s="1">
        <f t="shared" si="18"/>
        <v>1446165052</v>
      </c>
      <c r="N290" s="1">
        <f t="shared" si="18"/>
        <v>1428976183</v>
      </c>
      <c r="O290" s="1">
        <f t="shared" si="18"/>
        <v>1286882699</v>
      </c>
      <c r="P290" s="1" t="s">
        <v>725</v>
      </c>
      <c r="Q290" s="1">
        <v>1027288318</v>
      </c>
      <c r="R290" s="1">
        <v>573366195</v>
      </c>
      <c r="V290" s="3">
        <f t="shared" si="19"/>
        <v>1027288318</v>
      </c>
      <c r="W290" s="3">
        <f t="shared" si="19"/>
        <v>573366195</v>
      </c>
      <c r="X290" s="4">
        <f t="shared" si="20"/>
        <v>0.55813561290784575</v>
      </c>
      <c r="Y290" s="1">
        <v>546851050</v>
      </c>
      <c r="Z290" s="1">
        <v>543774863</v>
      </c>
      <c r="AA290" s="4">
        <f t="shared" si="21"/>
        <v>0.37601161931549704</v>
      </c>
      <c r="AB290" s="2">
        <v>0.79119727711195498</v>
      </c>
      <c r="AC290" s="2">
        <v>1.37412577689652</v>
      </c>
      <c r="AD290" s="2">
        <v>2.2505383401383101</v>
      </c>
      <c r="AE290" s="2">
        <v>0.54303875967835802</v>
      </c>
      <c r="AF290" s="2">
        <v>0.351559119434111</v>
      </c>
    </row>
    <row r="291" spans="1:32" x14ac:dyDescent="0.2">
      <c r="A291" s="1" t="s">
        <v>726</v>
      </c>
      <c r="B291" s="1" t="s">
        <v>727</v>
      </c>
      <c r="C291" s="1">
        <v>17773308</v>
      </c>
      <c r="D291" s="1">
        <v>2683769508</v>
      </c>
      <c r="E291" s="1">
        <v>2658622218</v>
      </c>
      <c r="F291" s="1">
        <v>2394947960</v>
      </c>
      <c r="L291" s="1">
        <f t="shared" si="18"/>
        <v>17773308</v>
      </c>
      <c r="M291" s="1">
        <f t="shared" si="18"/>
        <v>2683769508</v>
      </c>
      <c r="N291" s="1">
        <f t="shared" si="18"/>
        <v>2658622218</v>
      </c>
      <c r="O291" s="1">
        <f t="shared" si="18"/>
        <v>2394947960</v>
      </c>
      <c r="P291" s="1" t="s">
        <v>727</v>
      </c>
      <c r="Q291" s="1">
        <v>1914470584</v>
      </c>
      <c r="R291" s="1">
        <v>1077062024</v>
      </c>
      <c r="V291" s="3">
        <f t="shared" si="19"/>
        <v>1914470584</v>
      </c>
      <c r="W291" s="3">
        <f t="shared" si="19"/>
        <v>1077062024</v>
      </c>
      <c r="X291" s="4">
        <f t="shared" si="20"/>
        <v>0.56259000947909055</v>
      </c>
      <c r="Y291" s="1">
        <v>1013354230</v>
      </c>
      <c r="Z291" s="1">
        <v>1008788402</v>
      </c>
      <c r="AA291" s="4">
        <f t="shared" si="21"/>
        <v>0.37588488839780054</v>
      </c>
      <c r="AB291" s="2">
        <v>1.4677716130998799</v>
      </c>
      <c r="AC291" s="2">
        <v>2.2918115542959998</v>
      </c>
      <c r="AD291" s="2">
        <v>3.4729750505037198</v>
      </c>
      <c r="AE291" s="2">
        <v>1.16231472775095</v>
      </c>
      <c r="AF291" s="2">
        <v>0.42262659298011401</v>
      </c>
    </row>
    <row r="292" spans="1:32" x14ac:dyDescent="0.2">
      <c r="A292" s="1" t="s">
        <v>728</v>
      </c>
      <c r="B292" s="1" t="s">
        <v>729</v>
      </c>
      <c r="C292" s="1">
        <v>5098084</v>
      </c>
      <c r="D292" s="1">
        <v>769810684</v>
      </c>
      <c r="E292" s="1">
        <v>760187291</v>
      </c>
      <c r="F292" s="1">
        <v>680273643</v>
      </c>
      <c r="G292" s="1" t="s">
        <v>730</v>
      </c>
      <c r="H292" s="1">
        <v>10156896</v>
      </c>
      <c r="I292" s="1">
        <v>1523534400</v>
      </c>
      <c r="J292" s="1">
        <v>1505595937</v>
      </c>
      <c r="K292" s="1">
        <v>1266839407</v>
      </c>
      <c r="L292" s="1">
        <f t="shared" si="18"/>
        <v>15254980</v>
      </c>
      <c r="M292" s="1">
        <f t="shared" si="18"/>
        <v>2293345084</v>
      </c>
      <c r="N292" s="1">
        <f t="shared" si="18"/>
        <v>2265783228</v>
      </c>
      <c r="O292" s="1">
        <f t="shared" si="18"/>
        <v>1947113050</v>
      </c>
      <c r="P292" s="1" t="s">
        <v>729</v>
      </c>
      <c r="Q292" s="1">
        <v>545575565</v>
      </c>
      <c r="R292" s="1">
        <v>306457067</v>
      </c>
      <c r="S292" s="1" t="s">
        <v>730</v>
      </c>
      <c r="T292" s="1">
        <v>1011069016</v>
      </c>
      <c r="U292" s="1">
        <v>562497196</v>
      </c>
      <c r="V292" s="3">
        <f t="shared" si="19"/>
        <v>1556644581</v>
      </c>
      <c r="W292" s="3">
        <f t="shared" si="19"/>
        <v>868954263</v>
      </c>
      <c r="X292" s="4">
        <f t="shared" si="20"/>
        <v>0.55822264992679149</v>
      </c>
      <c r="Y292" s="1">
        <v>820624515</v>
      </c>
      <c r="Z292" s="1">
        <v>815428034</v>
      </c>
      <c r="AA292" s="4">
        <f t="shared" si="21"/>
        <v>0.35556272786376708</v>
      </c>
      <c r="AB292" s="2">
        <v>1.1866044827378801</v>
      </c>
      <c r="AC292" s="2">
        <v>1.9297809144501501</v>
      </c>
      <c r="AD292" s="2">
        <v>2.96223578973752</v>
      </c>
      <c r="AE292" s="2">
        <v>0.92667735104327698</v>
      </c>
      <c r="AF292" s="2">
        <v>0.40057732299672799</v>
      </c>
    </row>
    <row r="293" spans="1:32" x14ac:dyDescent="0.2">
      <c r="A293" s="1" t="s">
        <v>731</v>
      </c>
      <c r="B293" s="1" t="s">
        <v>732</v>
      </c>
      <c r="C293" s="1">
        <v>1652136</v>
      </c>
      <c r="D293" s="1">
        <v>249472536</v>
      </c>
      <c r="E293" s="1">
        <v>245583519</v>
      </c>
      <c r="F293" s="1">
        <v>219445532</v>
      </c>
      <c r="G293" s="1" t="s">
        <v>733</v>
      </c>
      <c r="H293" s="1">
        <v>3989494</v>
      </c>
      <c r="I293" s="1">
        <v>598424100</v>
      </c>
      <c r="J293" s="1">
        <v>589729258</v>
      </c>
      <c r="K293" s="1">
        <v>496650454</v>
      </c>
      <c r="L293" s="1">
        <f t="shared" si="18"/>
        <v>5641630</v>
      </c>
      <c r="M293" s="1">
        <f t="shared" si="18"/>
        <v>847896636</v>
      </c>
      <c r="N293" s="1">
        <f t="shared" si="18"/>
        <v>835312777</v>
      </c>
      <c r="O293" s="1">
        <f t="shared" si="18"/>
        <v>716095986</v>
      </c>
      <c r="P293" s="1" t="s">
        <v>732</v>
      </c>
      <c r="Q293" s="1">
        <v>175330360</v>
      </c>
      <c r="R293" s="1">
        <v>98360286</v>
      </c>
      <c r="S293" s="1" t="s">
        <v>733</v>
      </c>
      <c r="T293" s="1">
        <v>394732782</v>
      </c>
      <c r="U293" s="1">
        <v>219286058</v>
      </c>
      <c r="V293" s="3">
        <f t="shared" si="19"/>
        <v>570063142</v>
      </c>
      <c r="W293" s="3">
        <f t="shared" si="19"/>
        <v>317646344</v>
      </c>
      <c r="X293" s="4">
        <f t="shared" si="20"/>
        <v>0.55721256225332316</v>
      </c>
      <c r="Y293" s="1">
        <v>307882635</v>
      </c>
      <c r="Z293" s="1">
        <v>305409299</v>
      </c>
      <c r="AA293" s="4">
        <f t="shared" si="21"/>
        <v>0.36019638011631411</v>
      </c>
      <c r="AB293" s="2">
        <v>0.44443032345459099</v>
      </c>
      <c r="AC293" s="2">
        <v>0.89241656447338003</v>
      </c>
      <c r="AD293" s="2">
        <v>1.67087436174524</v>
      </c>
      <c r="AE293" s="2">
        <v>0.308771527319607</v>
      </c>
      <c r="AF293" s="2">
        <v>0.26598667956746402</v>
      </c>
    </row>
    <row r="294" spans="1:32" x14ac:dyDescent="0.2">
      <c r="A294" s="1" t="s">
        <v>734</v>
      </c>
      <c r="B294" s="1" t="s">
        <v>735</v>
      </c>
      <c r="C294" s="1">
        <v>8665762</v>
      </c>
      <c r="D294" s="1">
        <v>1308530062</v>
      </c>
      <c r="E294" s="1">
        <v>1293420909</v>
      </c>
      <c r="F294" s="1">
        <v>1155599929</v>
      </c>
      <c r="G294" s="1" t="s">
        <v>736</v>
      </c>
      <c r="H294" s="1">
        <v>1261092</v>
      </c>
      <c r="I294" s="1">
        <v>189163800</v>
      </c>
      <c r="J294" s="1">
        <v>187011940</v>
      </c>
      <c r="K294" s="1">
        <v>156918768</v>
      </c>
      <c r="L294" s="1">
        <f t="shared" si="18"/>
        <v>9926854</v>
      </c>
      <c r="M294" s="1">
        <f t="shared" si="18"/>
        <v>1497693862</v>
      </c>
      <c r="N294" s="1">
        <f t="shared" si="18"/>
        <v>1480432849</v>
      </c>
      <c r="O294" s="1">
        <f t="shared" si="18"/>
        <v>1312518697</v>
      </c>
      <c r="P294" s="1" t="s">
        <v>735</v>
      </c>
      <c r="Q294" s="1">
        <v>927879142</v>
      </c>
      <c r="R294" s="1">
        <v>517033663</v>
      </c>
      <c r="S294" s="1" t="s">
        <v>736</v>
      </c>
      <c r="T294" s="1">
        <v>125379252</v>
      </c>
      <c r="U294" s="1">
        <v>69213350</v>
      </c>
      <c r="V294" s="3">
        <f t="shared" si="19"/>
        <v>1053258394</v>
      </c>
      <c r="W294" s="3">
        <f t="shared" si="19"/>
        <v>586247013</v>
      </c>
      <c r="X294" s="4">
        <f t="shared" si="20"/>
        <v>0.55660321943752766</v>
      </c>
      <c r="Y294" s="1">
        <v>560038376</v>
      </c>
      <c r="Z294" s="1">
        <v>557110445</v>
      </c>
      <c r="AA294" s="4">
        <f t="shared" si="21"/>
        <v>0.37197885304546974</v>
      </c>
      <c r="AB294" s="2">
        <v>0.81062777493907401</v>
      </c>
      <c r="AC294" s="2">
        <v>1.4058547547881499</v>
      </c>
      <c r="AD294" s="2">
        <v>2.2785883997682501</v>
      </c>
      <c r="AE294" s="2">
        <v>0.54909318871730695</v>
      </c>
      <c r="AF294" s="2">
        <v>0.35575875617624703</v>
      </c>
    </row>
    <row r="295" spans="1:32" x14ac:dyDescent="0.2">
      <c r="A295" s="1" t="s">
        <v>737</v>
      </c>
      <c r="B295" s="1" t="s">
        <v>738</v>
      </c>
      <c r="C295" s="1">
        <v>2609830</v>
      </c>
      <c r="D295" s="1">
        <v>394084330</v>
      </c>
      <c r="E295" s="1">
        <v>389304602</v>
      </c>
      <c r="F295" s="1">
        <v>347446812</v>
      </c>
      <c r="G295" s="1" t="s">
        <v>739</v>
      </c>
      <c r="H295" s="1">
        <v>9824058</v>
      </c>
      <c r="I295" s="1">
        <v>1473608700</v>
      </c>
      <c r="J295" s="1">
        <v>1456085976</v>
      </c>
      <c r="K295" s="1">
        <v>1221378177</v>
      </c>
      <c r="L295" s="1">
        <f t="shared" si="18"/>
        <v>12433888</v>
      </c>
      <c r="M295" s="1">
        <f t="shared" si="18"/>
        <v>1867693030</v>
      </c>
      <c r="N295" s="1">
        <f t="shared" si="18"/>
        <v>1845390578</v>
      </c>
      <c r="O295" s="1">
        <f t="shared" si="18"/>
        <v>1568824989</v>
      </c>
      <c r="P295" s="1" t="s">
        <v>738</v>
      </c>
      <c r="Q295" s="1">
        <v>278250326</v>
      </c>
      <c r="R295" s="1">
        <v>155367510</v>
      </c>
      <c r="S295" s="1" t="s">
        <v>739</v>
      </c>
      <c r="T295" s="1">
        <v>972807360</v>
      </c>
      <c r="U295" s="1">
        <v>537705006</v>
      </c>
      <c r="V295" s="3">
        <f t="shared" si="19"/>
        <v>1251057686</v>
      </c>
      <c r="W295" s="3">
        <f t="shared" si="19"/>
        <v>693072516</v>
      </c>
      <c r="X295" s="4">
        <f t="shared" si="20"/>
        <v>0.55398925545628275</v>
      </c>
      <c r="Y295" s="1">
        <v>659492100</v>
      </c>
      <c r="Z295" s="1">
        <v>655352057</v>
      </c>
      <c r="AA295" s="4">
        <f t="shared" si="21"/>
        <v>0.3508885274364385</v>
      </c>
      <c r="AB295" s="2">
        <v>0.95367077906850095</v>
      </c>
      <c r="AC295" s="2">
        <v>1.6130975163269801</v>
      </c>
      <c r="AD295" s="2">
        <v>2.5533593533840002</v>
      </c>
      <c r="AE295" s="2">
        <v>0.71899755464821202</v>
      </c>
      <c r="AF295" s="2">
        <v>0.373496498957194</v>
      </c>
    </row>
    <row r="296" spans="1:32" x14ac:dyDescent="0.2">
      <c r="A296" s="1" t="s">
        <v>740</v>
      </c>
      <c r="B296" s="1" t="s">
        <v>741</v>
      </c>
      <c r="C296" s="1">
        <v>7098730</v>
      </c>
      <c r="D296" s="1">
        <v>1071908230</v>
      </c>
      <c r="E296" s="1">
        <v>1058415508</v>
      </c>
      <c r="F296" s="1">
        <v>949088650</v>
      </c>
      <c r="G296" s="1" t="s">
        <v>742</v>
      </c>
      <c r="H296" s="1">
        <v>5650220</v>
      </c>
      <c r="I296" s="1">
        <v>847533000</v>
      </c>
      <c r="J296" s="1">
        <v>837704596</v>
      </c>
      <c r="K296" s="1">
        <v>705265808</v>
      </c>
      <c r="L296" s="1">
        <f t="shared" si="18"/>
        <v>12748950</v>
      </c>
      <c r="M296" s="1">
        <f t="shared" si="18"/>
        <v>1919441230</v>
      </c>
      <c r="N296" s="1">
        <f t="shared" si="18"/>
        <v>1896120104</v>
      </c>
      <c r="O296" s="1">
        <f t="shared" si="18"/>
        <v>1654354458</v>
      </c>
      <c r="P296" s="1" t="s">
        <v>741</v>
      </c>
      <c r="Q296" s="1">
        <v>761585170</v>
      </c>
      <c r="R296" s="1">
        <v>421634055</v>
      </c>
      <c r="S296" s="1" t="s">
        <v>742</v>
      </c>
      <c r="T296" s="1">
        <v>562909192</v>
      </c>
      <c r="U296" s="1">
        <v>308334394</v>
      </c>
      <c r="V296" s="3">
        <f t="shared" si="19"/>
        <v>1324494362</v>
      </c>
      <c r="W296" s="3">
        <f t="shared" si="19"/>
        <v>729968449</v>
      </c>
      <c r="X296" s="4">
        <f t="shared" si="20"/>
        <v>0.55112990280890306</v>
      </c>
      <c r="Y296" s="1">
        <v>698631601</v>
      </c>
      <c r="Z296" s="1">
        <v>694089162</v>
      </c>
      <c r="AA296" s="4">
        <f t="shared" si="21"/>
        <v>0.36161000980478053</v>
      </c>
      <c r="AB296" s="2">
        <v>1.0099885003541</v>
      </c>
      <c r="AC296" s="2">
        <v>1.67057845632018</v>
      </c>
      <c r="AD296" s="2">
        <v>2.6362146480918001</v>
      </c>
      <c r="AE296" s="2">
        <v>0.74398331087770797</v>
      </c>
      <c r="AF296" s="2">
        <v>0.38312073756434301</v>
      </c>
    </row>
    <row r="297" spans="1:32" x14ac:dyDescent="0.2">
      <c r="A297" s="1" t="s">
        <v>743</v>
      </c>
      <c r="B297" s="1" t="s">
        <v>744</v>
      </c>
      <c r="C297" s="1">
        <v>11193598</v>
      </c>
      <c r="D297" s="1">
        <v>1690233298</v>
      </c>
      <c r="E297" s="1">
        <v>1676221724</v>
      </c>
      <c r="F297" s="1">
        <v>1504349928</v>
      </c>
      <c r="L297" s="1">
        <f t="shared" si="18"/>
        <v>11193598</v>
      </c>
      <c r="M297" s="1">
        <f t="shared" si="18"/>
        <v>1690233298</v>
      </c>
      <c r="N297" s="1">
        <f t="shared" si="18"/>
        <v>1676221724</v>
      </c>
      <c r="O297" s="1">
        <f t="shared" si="18"/>
        <v>1504349928</v>
      </c>
      <c r="P297" s="1" t="s">
        <v>744</v>
      </c>
      <c r="Q297" s="1">
        <v>1202926408</v>
      </c>
      <c r="R297" s="1">
        <v>670205092</v>
      </c>
      <c r="V297" s="3">
        <f t="shared" si="19"/>
        <v>1202926408</v>
      </c>
      <c r="W297" s="3">
        <f t="shared" si="19"/>
        <v>670205092</v>
      </c>
      <c r="X297" s="4">
        <f t="shared" si="20"/>
        <v>0.55714554734423949</v>
      </c>
      <c r="Y297" s="1">
        <v>645435177</v>
      </c>
      <c r="Z297" s="1">
        <v>642808495</v>
      </c>
      <c r="AA297" s="4">
        <f t="shared" si="21"/>
        <v>0.38030755621760326</v>
      </c>
      <c r="AB297" s="2">
        <v>0.93530713259515397</v>
      </c>
      <c r="AC297" s="2">
        <v>1.58641494918875</v>
      </c>
      <c r="AD297" s="2">
        <v>2.50598930115014</v>
      </c>
      <c r="AE297" s="2">
        <v>0.71741859766293103</v>
      </c>
      <c r="AF297" s="2">
        <v>0.37322870140202802</v>
      </c>
    </row>
    <row r="298" spans="1:32" x14ac:dyDescent="0.2">
      <c r="A298" s="18" t="s">
        <v>745</v>
      </c>
      <c r="B298" s="1" t="s">
        <v>746</v>
      </c>
      <c r="C298" s="1">
        <v>11819238</v>
      </c>
      <c r="D298" s="1">
        <v>1784704938</v>
      </c>
      <c r="E298" s="1">
        <v>1767352663</v>
      </c>
      <c r="F298" s="1">
        <v>1577484686</v>
      </c>
      <c r="L298" s="1">
        <f t="shared" si="18"/>
        <v>11819238</v>
      </c>
      <c r="M298" s="1">
        <f t="shared" si="18"/>
        <v>1784704938</v>
      </c>
      <c r="N298" s="1">
        <f t="shared" si="18"/>
        <v>1767352663</v>
      </c>
      <c r="O298" s="1">
        <f t="shared" si="18"/>
        <v>1577484686</v>
      </c>
      <c r="P298" s="1" t="s">
        <v>746</v>
      </c>
      <c r="Q298" s="1">
        <v>1261373613</v>
      </c>
      <c r="R298" s="1">
        <v>704961111</v>
      </c>
      <c r="V298" s="3">
        <f t="shared" si="19"/>
        <v>1261373613</v>
      </c>
      <c r="W298" s="3">
        <f t="shared" si="19"/>
        <v>704961111</v>
      </c>
      <c r="X298" s="4">
        <f t="shared" si="20"/>
        <v>0.55888366756249874</v>
      </c>
      <c r="Y298" s="1">
        <v>674198049</v>
      </c>
      <c r="Z298" s="1">
        <v>670975734</v>
      </c>
      <c r="AA298" s="4">
        <f t="shared" si="21"/>
        <v>0.37595891607265786</v>
      </c>
      <c r="AB298" s="2">
        <v>0.97625265032961195</v>
      </c>
      <c r="AC298" s="2">
        <v>1.64960503690632</v>
      </c>
      <c r="AD298" s="2">
        <v>2.5971980254048002</v>
      </c>
      <c r="AE298" s="2">
        <v>0.72592321408724103</v>
      </c>
      <c r="AF298" s="2">
        <v>0.37588687530975901</v>
      </c>
    </row>
    <row r="299" spans="1:32" x14ac:dyDescent="0.2">
      <c r="A299" s="1" t="s">
        <v>747</v>
      </c>
      <c r="B299" s="1" t="s">
        <v>748</v>
      </c>
      <c r="C299" s="1">
        <v>151650</v>
      </c>
      <c r="D299" s="1">
        <v>22899150</v>
      </c>
      <c r="E299" s="1">
        <v>21641303</v>
      </c>
      <c r="F299" s="1">
        <v>18530354</v>
      </c>
      <c r="G299" s="1" t="s">
        <v>749</v>
      </c>
      <c r="H299" s="1">
        <v>2689196</v>
      </c>
      <c r="I299" s="1">
        <v>403379400</v>
      </c>
      <c r="J299" s="1">
        <v>399438078</v>
      </c>
      <c r="K299" s="1">
        <v>339060655</v>
      </c>
      <c r="L299" s="1">
        <f t="shared" si="18"/>
        <v>2840846</v>
      </c>
      <c r="M299" s="1">
        <f t="shared" si="18"/>
        <v>426278550</v>
      </c>
      <c r="N299" s="1">
        <f t="shared" si="18"/>
        <v>421079381</v>
      </c>
      <c r="O299" s="1">
        <f t="shared" si="18"/>
        <v>357591009</v>
      </c>
      <c r="P299" s="1" t="s">
        <v>748</v>
      </c>
      <c r="Q299" s="1">
        <v>14192839</v>
      </c>
      <c r="R299" s="1">
        <v>7627702</v>
      </c>
      <c r="S299" s="1" t="s">
        <v>749</v>
      </c>
      <c r="T299" s="1">
        <v>259639084</v>
      </c>
      <c r="U299" s="1">
        <v>139247021</v>
      </c>
      <c r="V299" s="3">
        <f t="shared" si="19"/>
        <v>273831923</v>
      </c>
      <c r="W299" s="3">
        <f t="shared" si="19"/>
        <v>146874723</v>
      </c>
      <c r="X299" s="4">
        <f t="shared" si="20"/>
        <v>0.53636815383281666</v>
      </c>
      <c r="Y299" s="1">
        <v>138103356</v>
      </c>
      <c r="Z299" s="1">
        <v>137068921</v>
      </c>
      <c r="AA299" s="4">
        <f t="shared" si="21"/>
        <v>0.32154777902852488</v>
      </c>
      <c r="AB299" s="2">
        <v>0.19950088057218299</v>
      </c>
      <c r="AC299" s="2">
        <v>0.51906219806491605</v>
      </c>
      <c r="AD299" s="2">
        <v>1.28207302721892</v>
      </c>
      <c r="AE299" s="2">
        <v>0.124480322218277</v>
      </c>
      <c r="AF299" s="2">
        <v>0.155608047542312</v>
      </c>
    </row>
    <row r="300" spans="1:32" x14ac:dyDescent="0.2">
      <c r="A300" s="1" t="s">
        <v>750</v>
      </c>
      <c r="B300" s="1" t="s">
        <v>751</v>
      </c>
      <c r="C300" s="1">
        <v>2757544</v>
      </c>
      <c r="D300" s="1">
        <v>416389144</v>
      </c>
      <c r="E300" s="1">
        <v>401348290</v>
      </c>
      <c r="F300" s="1">
        <v>344038849</v>
      </c>
      <c r="G300" s="1" t="s">
        <v>752</v>
      </c>
      <c r="H300" s="1">
        <v>4398170</v>
      </c>
      <c r="I300" s="1">
        <v>659725500</v>
      </c>
      <c r="J300" s="1">
        <v>638886051</v>
      </c>
      <c r="K300" s="1">
        <v>527027974</v>
      </c>
      <c r="L300" s="1">
        <f t="shared" si="18"/>
        <v>7155714</v>
      </c>
      <c r="M300" s="1">
        <f t="shared" si="18"/>
        <v>1076114644</v>
      </c>
      <c r="N300" s="1">
        <f t="shared" si="18"/>
        <v>1040234341</v>
      </c>
      <c r="O300" s="1">
        <f t="shared" si="18"/>
        <v>871066823</v>
      </c>
      <c r="P300" s="1" t="s">
        <v>751</v>
      </c>
      <c r="Q300" s="1">
        <v>275190264</v>
      </c>
      <c r="R300" s="1">
        <v>152964394</v>
      </c>
      <c r="S300" s="1" t="s">
        <v>752</v>
      </c>
      <c r="T300" s="1">
        <v>419660626</v>
      </c>
      <c r="U300" s="1">
        <v>230863269</v>
      </c>
      <c r="V300" s="3">
        <f t="shared" si="19"/>
        <v>694850890</v>
      </c>
      <c r="W300" s="3">
        <f t="shared" si="19"/>
        <v>383827663</v>
      </c>
      <c r="X300" s="4">
        <f t="shared" si="20"/>
        <v>0.55238853187624182</v>
      </c>
      <c r="Y300" s="1">
        <v>370045034</v>
      </c>
      <c r="Z300" s="1">
        <v>362278994</v>
      </c>
      <c r="AA300" s="4">
        <f t="shared" si="21"/>
        <v>0.33665464550633883</v>
      </c>
      <c r="AB300" s="2">
        <v>0.52721704194196595</v>
      </c>
      <c r="AC300" s="2">
        <v>1.0095518252248099</v>
      </c>
      <c r="AD300" s="2">
        <v>1.8022235990847399</v>
      </c>
      <c r="AE300" s="2">
        <v>0.33527456078847701</v>
      </c>
      <c r="AF300" s="2">
        <v>0.292536976105224</v>
      </c>
    </row>
    <row r="301" spans="1:32" x14ac:dyDescent="0.2">
      <c r="A301" s="1" t="s">
        <v>753</v>
      </c>
      <c r="B301" s="1" t="s">
        <v>754</v>
      </c>
      <c r="C301" s="1">
        <v>3205792</v>
      </c>
      <c r="D301" s="1">
        <v>484074592</v>
      </c>
      <c r="E301" s="1">
        <v>461538106</v>
      </c>
      <c r="F301" s="1">
        <v>396883740</v>
      </c>
      <c r="G301" s="1" t="s">
        <v>755</v>
      </c>
      <c r="H301" s="1">
        <v>3181324</v>
      </c>
      <c r="I301" s="1">
        <v>477198600</v>
      </c>
      <c r="J301" s="1">
        <v>458969746</v>
      </c>
      <c r="K301" s="1">
        <v>382278245</v>
      </c>
      <c r="L301" s="1">
        <f t="shared" si="18"/>
        <v>6387116</v>
      </c>
      <c r="M301" s="1">
        <f t="shared" si="18"/>
        <v>961273192</v>
      </c>
      <c r="N301" s="1">
        <f t="shared" si="18"/>
        <v>920507852</v>
      </c>
      <c r="O301" s="1">
        <f t="shared" si="18"/>
        <v>779161985</v>
      </c>
      <c r="P301" s="1" t="s">
        <v>754</v>
      </c>
      <c r="Q301" s="1">
        <v>317550764</v>
      </c>
      <c r="R301" s="1">
        <v>177506036</v>
      </c>
      <c r="S301" s="1" t="s">
        <v>755</v>
      </c>
      <c r="T301" s="1">
        <v>304071059</v>
      </c>
      <c r="U301" s="1">
        <v>168173006</v>
      </c>
      <c r="V301" s="3">
        <f t="shared" si="19"/>
        <v>621621823</v>
      </c>
      <c r="W301" s="3">
        <f t="shared" si="19"/>
        <v>345679042</v>
      </c>
      <c r="X301" s="4">
        <f t="shared" si="20"/>
        <v>0.55609219176335123</v>
      </c>
      <c r="Y301" s="1">
        <v>334777099</v>
      </c>
      <c r="Z301" s="1">
        <v>325683329</v>
      </c>
      <c r="AA301" s="4">
        <f t="shared" si="21"/>
        <v>0.33880413155222994</v>
      </c>
      <c r="AB301" s="2">
        <v>0.47393645091533798</v>
      </c>
      <c r="AC301" s="2">
        <v>0.93419021404861802</v>
      </c>
      <c r="AD301" s="2">
        <v>1.71333906407216</v>
      </c>
      <c r="AE301" s="2">
        <v>0.32069609005639399</v>
      </c>
      <c r="AF301" s="2">
        <v>0.2766156803714</v>
      </c>
    </row>
    <row r="302" spans="1:32" x14ac:dyDescent="0.2">
      <c r="A302" s="1" t="s">
        <v>759</v>
      </c>
      <c r="B302" s="1" t="s">
        <v>760</v>
      </c>
      <c r="C302" s="1">
        <v>3372828</v>
      </c>
      <c r="D302" s="1">
        <v>509297028</v>
      </c>
      <c r="E302" s="1">
        <v>489065891</v>
      </c>
      <c r="F302" s="1">
        <v>355314034</v>
      </c>
      <c r="G302" s="1" t="s">
        <v>761</v>
      </c>
      <c r="H302" s="1">
        <v>1313398</v>
      </c>
      <c r="I302" s="1">
        <v>197009700</v>
      </c>
      <c r="J302" s="1">
        <v>187618219</v>
      </c>
      <c r="K302" s="1">
        <v>154358762</v>
      </c>
      <c r="L302" s="1">
        <f t="shared" si="18"/>
        <v>4686226</v>
      </c>
      <c r="M302" s="1">
        <f t="shared" si="18"/>
        <v>706306728</v>
      </c>
      <c r="N302" s="1">
        <f t="shared" si="18"/>
        <v>676684110</v>
      </c>
      <c r="O302" s="1">
        <f t="shared" si="18"/>
        <v>509672796</v>
      </c>
      <c r="P302" s="1" t="s">
        <v>760</v>
      </c>
      <c r="Q302" s="1">
        <v>283499812</v>
      </c>
      <c r="R302" s="1">
        <v>153394345</v>
      </c>
      <c r="S302" s="1" t="s">
        <v>761</v>
      </c>
      <c r="T302" s="1">
        <v>122715279</v>
      </c>
      <c r="U302" s="1">
        <v>67099113</v>
      </c>
      <c r="V302" s="3">
        <f t="shared" si="19"/>
        <v>406215091</v>
      </c>
      <c r="W302" s="3">
        <f t="shared" si="19"/>
        <v>220493458</v>
      </c>
      <c r="X302" s="4">
        <f t="shared" si="20"/>
        <v>0.54279977008535119</v>
      </c>
      <c r="Y302" s="1">
        <v>213359559</v>
      </c>
      <c r="Z302" s="1">
        <v>207351768</v>
      </c>
      <c r="AA302" s="4">
        <f t="shared" si="21"/>
        <v>0.29357184319501484</v>
      </c>
      <c r="AB302" s="2">
        <v>0.30180263978535299</v>
      </c>
      <c r="AC302" s="2">
        <v>0.684527295516968</v>
      </c>
      <c r="AD302" s="2">
        <v>1.4455049079862901</v>
      </c>
      <c r="AE302" s="2">
        <v>0.151384374288831</v>
      </c>
      <c r="AF302" s="2">
        <v>0.208787004539327</v>
      </c>
    </row>
    <row r="303" spans="1:32" x14ac:dyDescent="0.2">
      <c r="A303" s="1" t="s">
        <v>762</v>
      </c>
      <c r="B303" s="1" t="s">
        <v>763</v>
      </c>
      <c r="C303" s="1">
        <v>4303024</v>
      </c>
      <c r="D303" s="1">
        <v>649756624</v>
      </c>
      <c r="E303" s="1">
        <v>633982871</v>
      </c>
      <c r="F303" s="1">
        <v>551039919</v>
      </c>
      <c r="G303" s="1" t="s">
        <v>764</v>
      </c>
      <c r="H303" s="1">
        <v>6981434</v>
      </c>
      <c r="I303" s="1">
        <v>1047215100</v>
      </c>
      <c r="J303" s="1">
        <v>1027120346</v>
      </c>
      <c r="K303" s="1">
        <v>860490254</v>
      </c>
      <c r="L303" s="1">
        <f t="shared" si="18"/>
        <v>11284458</v>
      </c>
      <c r="M303" s="1">
        <f t="shared" si="18"/>
        <v>1696971724</v>
      </c>
      <c r="N303" s="1">
        <f t="shared" si="18"/>
        <v>1661103217</v>
      </c>
      <c r="O303" s="1">
        <f t="shared" si="18"/>
        <v>1411530173</v>
      </c>
      <c r="P303" s="1" t="s">
        <v>763</v>
      </c>
      <c r="Q303" s="1">
        <v>442457747</v>
      </c>
      <c r="R303" s="1">
        <v>247137702</v>
      </c>
      <c r="S303" s="1" t="s">
        <v>764</v>
      </c>
      <c r="T303" s="1">
        <v>687203436</v>
      </c>
      <c r="U303" s="1">
        <v>379599000</v>
      </c>
      <c r="V303" s="3">
        <f t="shared" si="19"/>
        <v>1129661183</v>
      </c>
      <c r="W303" s="3">
        <f t="shared" si="19"/>
        <v>626736702</v>
      </c>
      <c r="X303" s="4">
        <f t="shared" si="20"/>
        <v>0.55480059988925012</v>
      </c>
      <c r="Y303" s="1">
        <v>603348278</v>
      </c>
      <c r="Z303" s="1">
        <v>595881105</v>
      </c>
      <c r="AA303" s="4">
        <f t="shared" si="21"/>
        <v>0.35114380314801286</v>
      </c>
      <c r="AB303" s="2">
        <v>0.86717447765191902</v>
      </c>
      <c r="AC303" s="2">
        <v>1.4946593092988401</v>
      </c>
      <c r="AD303" s="2">
        <v>2.3915191344497702</v>
      </c>
      <c r="AE303" s="2">
        <v>0.55584580655165206</v>
      </c>
      <c r="AF303" s="2">
        <v>0.36260403070165798</v>
      </c>
    </row>
    <row r="304" spans="1:32" x14ac:dyDescent="0.2">
      <c r="A304" s="1" t="s">
        <v>765</v>
      </c>
      <c r="B304" s="1" t="s">
        <v>766</v>
      </c>
      <c r="C304" s="1">
        <v>12762318</v>
      </c>
      <c r="D304" s="1">
        <v>1927110018</v>
      </c>
      <c r="E304" s="1">
        <v>1813898850</v>
      </c>
      <c r="F304" s="1">
        <v>1542341210</v>
      </c>
      <c r="L304" s="1">
        <f t="shared" si="18"/>
        <v>12762318</v>
      </c>
      <c r="M304" s="1">
        <f t="shared" si="18"/>
        <v>1927110018</v>
      </c>
      <c r="N304" s="1">
        <f t="shared" si="18"/>
        <v>1813898850</v>
      </c>
      <c r="O304" s="1">
        <f t="shared" si="18"/>
        <v>1542341210</v>
      </c>
      <c r="P304" s="1" t="s">
        <v>766</v>
      </c>
      <c r="Q304" s="1">
        <v>1230475498</v>
      </c>
      <c r="R304" s="1">
        <v>675855534</v>
      </c>
      <c r="V304" s="3">
        <f t="shared" si="19"/>
        <v>1230475498</v>
      </c>
      <c r="W304" s="3">
        <f t="shared" si="19"/>
        <v>675855534</v>
      </c>
      <c r="X304" s="4">
        <f t="shared" si="20"/>
        <v>0.5492637074842428</v>
      </c>
      <c r="Y304" s="1">
        <v>649392443</v>
      </c>
      <c r="Z304" s="1">
        <v>624035788</v>
      </c>
      <c r="AA304" s="4">
        <f t="shared" si="21"/>
        <v>0.32381949248940078</v>
      </c>
      <c r="AB304" s="2">
        <v>0.90808239431452198</v>
      </c>
      <c r="AC304" s="2">
        <v>1.5382801920390401</v>
      </c>
      <c r="AD304" s="2">
        <v>2.4483970946764901</v>
      </c>
      <c r="AE304" s="2">
        <v>0.57129184303923097</v>
      </c>
      <c r="AF304" s="2">
        <v>0.37088852796352001</v>
      </c>
    </row>
    <row r="305" spans="1:32" x14ac:dyDescent="0.2">
      <c r="A305" s="1" t="s">
        <v>767</v>
      </c>
      <c r="B305" s="1" t="s">
        <v>768</v>
      </c>
      <c r="C305" s="1">
        <v>6030696</v>
      </c>
      <c r="D305" s="1">
        <v>910635096</v>
      </c>
      <c r="E305" s="1">
        <v>843226917</v>
      </c>
      <c r="F305" s="1">
        <v>709146759</v>
      </c>
      <c r="G305" s="1" t="s">
        <v>769</v>
      </c>
      <c r="H305" s="1">
        <v>4157702</v>
      </c>
      <c r="I305" s="1">
        <v>623655300</v>
      </c>
      <c r="J305" s="1">
        <v>584398110</v>
      </c>
      <c r="K305" s="1">
        <v>473605483</v>
      </c>
      <c r="L305" s="1">
        <f t="shared" si="18"/>
        <v>10188398</v>
      </c>
      <c r="M305" s="1">
        <f t="shared" si="18"/>
        <v>1534290396</v>
      </c>
      <c r="N305" s="1">
        <f t="shared" si="18"/>
        <v>1427625027</v>
      </c>
      <c r="O305" s="1">
        <f t="shared" si="18"/>
        <v>1182752242</v>
      </c>
      <c r="P305" s="1" t="s">
        <v>768</v>
      </c>
      <c r="Q305" s="1">
        <v>570271001</v>
      </c>
      <c r="R305" s="1">
        <v>315571177</v>
      </c>
      <c r="S305" s="1" t="s">
        <v>769</v>
      </c>
      <c r="T305" s="1">
        <v>378983613</v>
      </c>
      <c r="U305" s="1">
        <v>207672781</v>
      </c>
      <c r="V305" s="3">
        <f t="shared" si="19"/>
        <v>949254614</v>
      </c>
      <c r="W305" s="3">
        <f t="shared" si="19"/>
        <v>523243958</v>
      </c>
      <c r="X305" s="4">
        <f t="shared" si="20"/>
        <v>0.55121560673288439</v>
      </c>
      <c r="Y305" s="1">
        <v>500252733</v>
      </c>
      <c r="Z305" s="1">
        <v>477000019</v>
      </c>
      <c r="AA305" s="4">
        <f t="shared" si="21"/>
        <v>0.31089291847460671</v>
      </c>
      <c r="AB305" s="2">
        <v>0.69419820799749898</v>
      </c>
      <c r="AC305" s="2">
        <v>1.2419557803999599</v>
      </c>
      <c r="AD305" s="2">
        <v>2.0647747014384801</v>
      </c>
      <c r="AE305" s="2">
        <v>0.51817591606923696</v>
      </c>
      <c r="AF305" s="2">
        <v>0.33621014801961802</v>
      </c>
    </row>
    <row r="306" spans="1:32" x14ac:dyDescent="0.2">
      <c r="A306" s="1" t="s">
        <v>770</v>
      </c>
      <c r="B306" s="1" t="s">
        <v>771</v>
      </c>
      <c r="C306" s="1">
        <v>14365260</v>
      </c>
      <c r="D306" s="1">
        <v>2169154260</v>
      </c>
      <c r="E306" s="1">
        <v>2118818550</v>
      </c>
      <c r="F306" s="1">
        <v>1849918203</v>
      </c>
      <c r="L306" s="1">
        <f t="shared" si="18"/>
        <v>14365260</v>
      </c>
      <c r="M306" s="1">
        <f t="shared" si="18"/>
        <v>2169154260</v>
      </c>
      <c r="N306" s="1">
        <f t="shared" si="18"/>
        <v>2118818550</v>
      </c>
      <c r="O306" s="1">
        <f t="shared" si="18"/>
        <v>1849918203</v>
      </c>
      <c r="P306" s="1" t="s">
        <v>771</v>
      </c>
      <c r="Q306" s="1">
        <v>1481610651</v>
      </c>
      <c r="R306" s="1">
        <v>818279511</v>
      </c>
      <c r="V306" s="3">
        <f t="shared" si="19"/>
        <v>1481610651</v>
      </c>
      <c r="W306" s="3">
        <f t="shared" si="19"/>
        <v>818279511</v>
      </c>
      <c r="X306" s="4">
        <f t="shared" si="20"/>
        <v>0.55229051603247414</v>
      </c>
      <c r="Y306" s="1">
        <v>777540761</v>
      </c>
      <c r="Z306" s="1">
        <v>765907046</v>
      </c>
      <c r="AA306" s="4">
        <f t="shared" si="21"/>
        <v>0.35309016980654939</v>
      </c>
      <c r="AB306" s="2">
        <v>1.11445326970415</v>
      </c>
      <c r="AC306" s="2">
        <v>1.82808197246773</v>
      </c>
      <c r="AD306" s="2">
        <v>2.8277332015054499</v>
      </c>
      <c r="AE306" s="2">
        <v>0.77146795514341604</v>
      </c>
      <c r="AF306" s="2">
        <v>0.39411542401174399</v>
      </c>
    </row>
    <row r="307" spans="1:32" x14ac:dyDescent="0.2">
      <c r="A307" s="18" t="s">
        <v>772</v>
      </c>
      <c r="B307" s="1" t="s">
        <v>773</v>
      </c>
      <c r="C307" s="1">
        <v>12884186</v>
      </c>
      <c r="D307" s="1">
        <v>1945512086</v>
      </c>
      <c r="E307" s="1">
        <v>1910960101</v>
      </c>
      <c r="F307" s="1">
        <v>1656680424</v>
      </c>
      <c r="L307" s="1">
        <f t="shared" si="18"/>
        <v>12884186</v>
      </c>
      <c r="M307" s="1">
        <f t="shared" si="18"/>
        <v>1945512086</v>
      </c>
      <c r="N307" s="1">
        <f t="shared" si="18"/>
        <v>1910960101</v>
      </c>
      <c r="O307" s="1">
        <f t="shared" si="18"/>
        <v>1656680424</v>
      </c>
      <c r="P307" s="1" t="s">
        <v>773</v>
      </c>
      <c r="Q307" s="1">
        <v>1328932420</v>
      </c>
      <c r="R307" s="1">
        <v>737382953</v>
      </c>
      <c r="V307" s="3">
        <f t="shared" si="19"/>
        <v>1328932420</v>
      </c>
      <c r="W307" s="3">
        <f t="shared" si="19"/>
        <v>737382953</v>
      </c>
      <c r="X307" s="4">
        <f t="shared" si="20"/>
        <v>0.55486866141771152</v>
      </c>
      <c r="Y307" s="1">
        <v>696104146</v>
      </c>
      <c r="Z307" s="1">
        <v>688424849</v>
      </c>
      <c r="AA307" s="4">
        <f t="shared" si="21"/>
        <v>0.35385277426644574</v>
      </c>
      <c r="AB307" s="2">
        <v>1.00174920557682</v>
      </c>
      <c r="AC307" s="2">
        <v>1.6723043678449201</v>
      </c>
      <c r="AD307" s="2">
        <v>2.6103227675798801</v>
      </c>
      <c r="AE307" s="2">
        <v>0.74521254834435602</v>
      </c>
      <c r="AF307" s="2">
        <v>0.38376449763946402</v>
      </c>
    </row>
    <row r="308" spans="1:32" x14ac:dyDescent="0.2">
      <c r="A308" s="1" t="s">
        <v>774</v>
      </c>
      <c r="B308" s="1" t="s">
        <v>775</v>
      </c>
      <c r="C308" s="1">
        <v>12201064</v>
      </c>
      <c r="D308" s="1">
        <v>1842360664</v>
      </c>
      <c r="E308" s="1">
        <v>1793488596</v>
      </c>
      <c r="F308" s="1">
        <v>1560313798</v>
      </c>
      <c r="L308" s="1">
        <f t="shared" si="18"/>
        <v>12201064</v>
      </c>
      <c r="M308" s="1">
        <f t="shared" si="18"/>
        <v>1842360664</v>
      </c>
      <c r="N308" s="1">
        <f t="shared" si="18"/>
        <v>1793488596</v>
      </c>
      <c r="O308" s="1">
        <f t="shared" si="18"/>
        <v>1560313798</v>
      </c>
      <c r="P308" s="1" t="s">
        <v>775</v>
      </c>
      <c r="Q308" s="1">
        <v>1245455573</v>
      </c>
      <c r="R308" s="1">
        <v>687559254</v>
      </c>
      <c r="V308" s="3">
        <f t="shared" si="19"/>
        <v>1245455573</v>
      </c>
      <c r="W308" s="3">
        <f t="shared" si="19"/>
        <v>687559254</v>
      </c>
      <c r="X308" s="4">
        <f t="shared" si="20"/>
        <v>0.55205442000940808</v>
      </c>
      <c r="Y308" s="1">
        <v>655162230</v>
      </c>
      <c r="Z308" s="1">
        <v>644142382</v>
      </c>
      <c r="AA308" s="4">
        <f t="shared" si="21"/>
        <v>0.34962881838862359</v>
      </c>
      <c r="AB308" s="2">
        <v>0.93727220369332898</v>
      </c>
      <c r="AC308" s="2">
        <v>1.5792805656282001</v>
      </c>
      <c r="AD308" s="2">
        <v>2.5061444405922</v>
      </c>
      <c r="AE308" s="2">
        <v>0.72020498511658904</v>
      </c>
      <c r="AF308" s="2">
        <v>0.37398969848354102</v>
      </c>
    </row>
    <row r="309" spans="1:32" x14ac:dyDescent="0.2">
      <c r="A309" s="1" t="s">
        <v>776</v>
      </c>
      <c r="B309" s="1" t="s">
        <v>777</v>
      </c>
      <c r="C309" s="1">
        <v>5279230</v>
      </c>
      <c r="D309" s="1">
        <v>797163730</v>
      </c>
      <c r="E309" s="1">
        <v>774664817</v>
      </c>
      <c r="F309" s="1">
        <v>670922590</v>
      </c>
      <c r="G309" s="1" t="s">
        <v>778</v>
      </c>
      <c r="H309" s="1">
        <v>10302938</v>
      </c>
      <c r="I309" s="1">
        <v>1545440700</v>
      </c>
      <c r="J309" s="1">
        <v>1511083765</v>
      </c>
      <c r="K309" s="1">
        <v>1258707082</v>
      </c>
      <c r="L309" s="1">
        <f t="shared" si="18"/>
        <v>15582168</v>
      </c>
      <c r="M309" s="1">
        <f t="shared" si="18"/>
        <v>2342604430</v>
      </c>
      <c r="N309" s="1">
        <f t="shared" si="18"/>
        <v>2285748582</v>
      </c>
      <c r="O309" s="1">
        <f t="shared" si="18"/>
        <v>1929629672</v>
      </c>
      <c r="P309" s="1" t="s">
        <v>777</v>
      </c>
      <c r="Q309" s="1">
        <v>537548762</v>
      </c>
      <c r="R309" s="1">
        <v>298433495</v>
      </c>
      <c r="S309" s="1" t="s">
        <v>778</v>
      </c>
      <c r="T309" s="1">
        <v>1003422809</v>
      </c>
      <c r="U309" s="1">
        <v>552476609</v>
      </c>
      <c r="V309" s="3">
        <f t="shared" si="19"/>
        <v>1540971571</v>
      </c>
      <c r="W309" s="3">
        <f t="shared" si="19"/>
        <v>850910104</v>
      </c>
      <c r="X309" s="4">
        <f t="shared" si="20"/>
        <v>0.5521906568644932</v>
      </c>
      <c r="Y309" s="1">
        <v>805775646</v>
      </c>
      <c r="Z309" s="1">
        <v>793315652</v>
      </c>
      <c r="AA309" s="4">
        <f t="shared" si="21"/>
        <v>0.33864686749525186</v>
      </c>
      <c r="AB309" s="2">
        <v>1.15449370816778</v>
      </c>
      <c r="AC309" s="2">
        <v>1.8827105053828499</v>
      </c>
      <c r="AD309" s="2">
        <v>2.88826007736471</v>
      </c>
      <c r="AE309" s="2">
        <v>0.782216296297083</v>
      </c>
      <c r="AF309" s="2">
        <v>0.39971944258619202</v>
      </c>
    </row>
    <row r="310" spans="1:32" x14ac:dyDescent="0.2">
      <c r="A310" s="1" t="s">
        <v>779</v>
      </c>
      <c r="B310" s="1" t="s">
        <v>780</v>
      </c>
      <c r="C310" s="1">
        <v>7120748</v>
      </c>
      <c r="D310" s="1">
        <v>1075232948</v>
      </c>
      <c r="E310" s="1">
        <v>1031797943</v>
      </c>
      <c r="F310" s="1">
        <v>885129885</v>
      </c>
      <c r="G310" s="1" t="s">
        <v>781</v>
      </c>
      <c r="H310" s="1">
        <v>4945484</v>
      </c>
      <c r="I310" s="1">
        <v>741822600</v>
      </c>
      <c r="J310" s="1">
        <v>716777648</v>
      </c>
      <c r="K310" s="1">
        <v>592028483</v>
      </c>
      <c r="L310" s="1">
        <f t="shared" si="18"/>
        <v>12066232</v>
      </c>
      <c r="M310" s="1">
        <f t="shared" si="18"/>
        <v>1817055548</v>
      </c>
      <c r="N310" s="1">
        <f t="shared" si="18"/>
        <v>1748575591</v>
      </c>
      <c r="O310" s="1">
        <f t="shared" si="18"/>
        <v>1477158368</v>
      </c>
      <c r="P310" s="1" t="s">
        <v>780</v>
      </c>
      <c r="Q310" s="1">
        <v>709355459</v>
      </c>
      <c r="R310" s="1">
        <v>391721002</v>
      </c>
      <c r="S310" s="1" t="s">
        <v>781</v>
      </c>
      <c r="T310" s="1">
        <v>472012470</v>
      </c>
      <c r="U310" s="1">
        <v>258131023</v>
      </c>
      <c r="V310" s="3">
        <f t="shared" si="19"/>
        <v>1181367929</v>
      </c>
      <c r="W310" s="3">
        <f t="shared" si="19"/>
        <v>649852025</v>
      </c>
      <c r="X310" s="4">
        <f t="shared" si="20"/>
        <v>0.55008436326021171</v>
      </c>
      <c r="Y310" s="1">
        <v>621432870</v>
      </c>
      <c r="Z310" s="1">
        <v>606585898</v>
      </c>
      <c r="AA310" s="4">
        <f t="shared" si="21"/>
        <v>0.3338290338276439</v>
      </c>
      <c r="AB310" s="2">
        <v>0.88272878944116395</v>
      </c>
      <c r="AC310" s="2">
        <v>1.5050738608772101</v>
      </c>
      <c r="AD310" s="2">
        <v>2.4022402815815198</v>
      </c>
      <c r="AE310" s="2">
        <v>0.56665079840031596</v>
      </c>
      <c r="AF310" s="2">
        <v>0.36746065587577798</v>
      </c>
    </row>
    <row r="311" spans="1:32" x14ac:dyDescent="0.2">
      <c r="A311" s="1" t="s">
        <v>782</v>
      </c>
      <c r="B311" s="1" t="s">
        <v>783</v>
      </c>
      <c r="C311" s="1">
        <v>2956654</v>
      </c>
      <c r="D311" s="1">
        <v>446454754</v>
      </c>
      <c r="E311" s="1">
        <v>440274903</v>
      </c>
      <c r="F311" s="1">
        <v>385344024</v>
      </c>
      <c r="G311" s="1" t="s">
        <v>784</v>
      </c>
      <c r="H311" s="1">
        <v>5953816</v>
      </c>
      <c r="I311" s="1">
        <v>893072400</v>
      </c>
      <c r="J311" s="1">
        <v>882930492</v>
      </c>
      <c r="K311" s="1">
        <v>744125530</v>
      </c>
      <c r="L311" s="1">
        <f t="shared" si="18"/>
        <v>8910470</v>
      </c>
      <c r="M311" s="1">
        <f t="shared" si="18"/>
        <v>1339527154</v>
      </c>
      <c r="N311" s="1">
        <f t="shared" si="18"/>
        <v>1323205395</v>
      </c>
      <c r="O311" s="1">
        <f t="shared" si="18"/>
        <v>1129469554</v>
      </c>
      <c r="P311" s="1" t="s">
        <v>783</v>
      </c>
      <c r="Q311" s="1">
        <v>310149949</v>
      </c>
      <c r="R311" s="1">
        <v>173577663</v>
      </c>
      <c r="S311" s="1" t="s">
        <v>784</v>
      </c>
      <c r="T311" s="1">
        <v>596357651</v>
      </c>
      <c r="U311" s="1">
        <v>330041515</v>
      </c>
      <c r="V311" s="3">
        <f t="shared" si="19"/>
        <v>906507600</v>
      </c>
      <c r="W311" s="3">
        <f t="shared" si="19"/>
        <v>503619178</v>
      </c>
      <c r="X311" s="4">
        <f t="shared" si="20"/>
        <v>0.55555979674081057</v>
      </c>
      <c r="Y311" s="1">
        <v>474571817</v>
      </c>
      <c r="Z311" s="1">
        <v>471381989</v>
      </c>
      <c r="AA311" s="4">
        <f t="shared" si="21"/>
        <v>0.35190177936475037</v>
      </c>
      <c r="AB311" s="2">
        <v>0.68594672613323704</v>
      </c>
      <c r="AC311" s="2">
        <v>1.23824302300204</v>
      </c>
      <c r="AD311" s="2">
        <v>2.0778597325131698</v>
      </c>
      <c r="AE311" s="2">
        <v>0.50471601307636205</v>
      </c>
      <c r="AF311" s="2">
        <v>0.33012176683507199</v>
      </c>
    </row>
    <row r="312" spans="1:32" x14ac:dyDescent="0.2">
      <c r="A312" s="1" t="s">
        <v>785</v>
      </c>
      <c r="B312" s="1" t="s">
        <v>786</v>
      </c>
      <c r="C312" s="1">
        <v>9718504</v>
      </c>
      <c r="D312" s="1">
        <v>1467494104</v>
      </c>
      <c r="E312" s="1">
        <v>1404437713</v>
      </c>
      <c r="F312" s="1">
        <v>1206240983</v>
      </c>
      <c r="L312" s="1">
        <f t="shared" si="18"/>
        <v>9718504</v>
      </c>
      <c r="M312" s="1">
        <f t="shared" si="18"/>
        <v>1467494104</v>
      </c>
      <c r="N312" s="1">
        <f t="shared" si="18"/>
        <v>1404437713</v>
      </c>
      <c r="O312" s="1">
        <f t="shared" si="18"/>
        <v>1206240983</v>
      </c>
      <c r="P312" s="1" t="s">
        <v>786</v>
      </c>
      <c r="Q312" s="1">
        <v>974835443</v>
      </c>
      <c r="R312" s="1">
        <v>551672601</v>
      </c>
      <c r="V312" s="3">
        <f t="shared" si="19"/>
        <v>974835443</v>
      </c>
      <c r="W312" s="3">
        <f t="shared" si="19"/>
        <v>551672601</v>
      </c>
      <c r="X312" s="4">
        <f t="shared" si="20"/>
        <v>0.56591356516773672</v>
      </c>
      <c r="Y312" s="1">
        <v>530685516</v>
      </c>
      <c r="Z312" s="1">
        <v>518399343</v>
      </c>
      <c r="AA312" s="4">
        <f t="shared" si="21"/>
        <v>0.3532548046271401</v>
      </c>
      <c r="AB312" s="2">
        <v>0.75437332719980299</v>
      </c>
      <c r="AC312" s="2">
        <v>1.37031622847017</v>
      </c>
      <c r="AD312" s="2">
        <v>2.2552547237187599</v>
      </c>
      <c r="AE312" s="2">
        <v>0.50608866471869096</v>
      </c>
      <c r="AF312" s="2">
        <v>0.33449584176284503</v>
      </c>
    </row>
    <row r="313" spans="1:32" x14ac:dyDescent="0.2">
      <c r="A313" s="1" t="s">
        <v>787</v>
      </c>
      <c r="B313" s="1" t="s">
        <v>788</v>
      </c>
      <c r="C313" s="1">
        <v>3869350</v>
      </c>
      <c r="D313" s="1">
        <v>584271850</v>
      </c>
      <c r="E313" s="1">
        <v>579341574</v>
      </c>
      <c r="F313" s="1">
        <v>521918414</v>
      </c>
      <c r="G313" s="1" t="s">
        <v>789</v>
      </c>
      <c r="H313" s="1">
        <v>10130774</v>
      </c>
      <c r="I313" s="1">
        <v>1519616100</v>
      </c>
      <c r="J313" s="1">
        <v>1507920105</v>
      </c>
      <c r="K313" s="1">
        <v>1285321057</v>
      </c>
      <c r="L313" s="1">
        <f t="shared" si="18"/>
        <v>14000124</v>
      </c>
      <c r="M313" s="1">
        <f t="shared" si="18"/>
        <v>2103887950</v>
      </c>
      <c r="N313" s="1">
        <f t="shared" si="18"/>
        <v>2087261679</v>
      </c>
      <c r="O313" s="1">
        <f t="shared" si="18"/>
        <v>1807239471</v>
      </c>
      <c r="P313" s="1" t="s">
        <v>788</v>
      </c>
      <c r="Q313" s="1">
        <v>417777559</v>
      </c>
      <c r="R313" s="1">
        <v>234552300</v>
      </c>
      <c r="S313" s="1" t="s">
        <v>789</v>
      </c>
      <c r="T313" s="1">
        <v>1023577651</v>
      </c>
      <c r="U313" s="1">
        <v>569510892</v>
      </c>
      <c r="V313" s="3">
        <f t="shared" si="19"/>
        <v>1441355210</v>
      </c>
      <c r="W313" s="3">
        <f t="shared" si="19"/>
        <v>804063192</v>
      </c>
      <c r="X313" s="4">
        <f t="shared" si="20"/>
        <v>0.55785221187773693</v>
      </c>
      <c r="Y313" s="1">
        <v>765191046</v>
      </c>
      <c r="Z313" s="1">
        <v>762056364</v>
      </c>
      <c r="AA313" s="4">
        <f t="shared" si="21"/>
        <v>0.36221337928191472</v>
      </c>
      <c r="AB313" s="2">
        <v>1.1088965741229699</v>
      </c>
      <c r="AC313" s="2">
        <v>1.8450539686290901</v>
      </c>
      <c r="AD313" s="2">
        <v>2.8428703792418499</v>
      </c>
      <c r="AE313" s="2">
        <v>0.75415721933378599</v>
      </c>
      <c r="AF313" s="2">
        <v>0.39006230541478398</v>
      </c>
    </row>
    <row r="314" spans="1:32" x14ac:dyDescent="0.2">
      <c r="A314" s="1" t="s">
        <v>790</v>
      </c>
      <c r="B314" s="1" t="s">
        <v>791</v>
      </c>
      <c r="C314" s="1">
        <v>1913940</v>
      </c>
      <c r="D314" s="1">
        <v>289004940</v>
      </c>
      <c r="E314" s="1">
        <v>286802400</v>
      </c>
      <c r="F314" s="1">
        <v>257425199</v>
      </c>
      <c r="G314" s="1" t="s">
        <v>792</v>
      </c>
      <c r="H314" s="1">
        <v>13852468</v>
      </c>
      <c r="I314" s="1">
        <v>2077870200</v>
      </c>
      <c r="J314" s="1">
        <v>2063926515</v>
      </c>
      <c r="K314" s="1">
        <v>1752205157</v>
      </c>
      <c r="L314" s="1">
        <f t="shared" si="18"/>
        <v>15766408</v>
      </c>
      <c r="M314" s="1">
        <f t="shared" si="18"/>
        <v>2366875140</v>
      </c>
      <c r="N314" s="1">
        <f t="shared" si="18"/>
        <v>2350728915</v>
      </c>
      <c r="O314" s="1">
        <f t="shared" si="18"/>
        <v>2009630356</v>
      </c>
      <c r="P314" s="1" t="s">
        <v>791</v>
      </c>
      <c r="Q314" s="1">
        <v>206744229</v>
      </c>
      <c r="R314" s="1">
        <v>115925720</v>
      </c>
      <c r="S314" s="1" t="s">
        <v>792</v>
      </c>
      <c r="T314" s="1">
        <v>1399411153</v>
      </c>
      <c r="U314" s="1">
        <v>777059661</v>
      </c>
      <c r="V314" s="3">
        <f t="shared" si="19"/>
        <v>1606155382</v>
      </c>
      <c r="W314" s="3">
        <f t="shared" si="19"/>
        <v>892985381</v>
      </c>
      <c r="X314" s="4">
        <f t="shared" si="20"/>
        <v>0.555976956530847</v>
      </c>
      <c r="Y314" s="1">
        <v>824029347</v>
      </c>
      <c r="Z314" s="1">
        <v>821386939</v>
      </c>
      <c r="AA314" s="4">
        <f t="shared" si="21"/>
        <v>0.34703433447697624</v>
      </c>
      <c r="AB314" s="2">
        <v>1.1952501267026401</v>
      </c>
      <c r="AC314" s="2">
        <v>1.96960362741358</v>
      </c>
      <c r="AD314" s="2">
        <v>2.9990846681752901</v>
      </c>
      <c r="AE314" s="2">
        <v>0.90873613012033405</v>
      </c>
      <c r="AF314" s="2">
        <v>0.39853830716591598</v>
      </c>
    </row>
    <row r="315" spans="1:32" x14ac:dyDescent="0.2">
      <c r="A315" s="1" t="s">
        <v>793</v>
      </c>
      <c r="B315" s="1" t="s">
        <v>794</v>
      </c>
      <c r="C315" s="1">
        <v>4475692</v>
      </c>
      <c r="D315" s="1">
        <v>675829492</v>
      </c>
      <c r="E315" s="1">
        <v>662344306</v>
      </c>
      <c r="F315" s="1">
        <v>573901234</v>
      </c>
      <c r="G315" s="1" t="s">
        <v>795</v>
      </c>
      <c r="H315" s="1">
        <v>6022578</v>
      </c>
      <c r="I315" s="1">
        <v>903386700</v>
      </c>
      <c r="J315" s="1">
        <v>887799745</v>
      </c>
      <c r="K315" s="1">
        <v>739379517</v>
      </c>
      <c r="L315" s="1">
        <f t="shared" si="18"/>
        <v>10498270</v>
      </c>
      <c r="M315" s="1">
        <f t="shared" si="18"/>
        <v>1579216192</v>
      </c>
      <c r="N315" s="1">
        <f t="shared" si="18"/>
        <v>1550144051</v>
      </c>
      <c r="O315" s="1">
        <f t="shared" si="18"/>
        <v>1313280751</v>
      </c>
      <c r="P315" s="1" t="s">
        <v>794</v>
      </c>
      <c r="Q315" s="1">
        <v>459542397</v>
      </c>
      <c r="R315" s="1">
        <v>255559163</v>
      </c>
      <c r="S315" s="1" t="s">
        <v>795</v>
      </c>
      <c r="T315" s="1">
        <v>589401582</v>
      </c>
      <c r="U315" s="1">
        <v>323954221</v>
      </c>
      <c r="V315" s="3">
        <f t="shared" si="19"/>
        <v>1048943979</v>
      </c>
      <c r="W315" s="3">
        <f t="shared" si="19"/>
        <v>579513384</v>
      </c>
      <c r="X315" s="4">
        <f t="shared" si="20"/>
        <v>0.55247314976007889</v>
      </c>
      <c r="Y315" s="1">
        <v>551599792</v>
      </c>
      <c r="Z315" s="1">
        <v>546199584</v>
      </c>
      <c r="AA315" s="4">
        <f t="shared" si="21"/>
        <v>0.34586751754885753</v>
      </c>
      <c r="AB315" s="2">
        <v>0.79484759969065799</v>
      </c>
      <c r="AC315" s="2">
        <v>1.3882320362440801</v>
      </c>
      <c r="AD315" s="2">
        <v>2.26185395669809</v>
      </c>
      <c r="AE315" s="2">
        <v>0.54096722804794595</v>
      </c>
      <c r="AF315" s="2">
        <v>0.35141420043342297</v>
      </c>
    </row>
    <row r="316" spans="1:32" x14ac:dyDescent="0.2">
      <c r="A316" s="1" t="s">
        <v>796</v>
      </c>
      <c r="B316" s="1" t="s">
        <v>797</v>
      </c>
      <c r="C316" s="1">
        <v>2910472</v>
      </c>
      <c r="D316" s="1">
        <v>439481272</v>
      </c>
      <c r="E316" s="1">
        <v>433211005</v>
      </c>
      <c r="F316" s="1">
        <v>388484570</v>
      </c>
      <c r="G316" s="1" t="s">
        <v>798</v>
      </c>
      <c r="H316" s="1">
        <v>7938314</v>
      </c>
      <c r="I316" s="1">
        <v>1190747100</v>
      </c>
      <c r="J316" s="1">
        <v>1175027856</v>
      </c>
      <c r="K316" s="1">
        <v>994846639</v>
      </c>
      <c r="L316" s="1">
        <f t="shared" si="18"/>
        <v>10848786</v>
      </c>
      <c r="M316" s="1">
        <f t="shared" si="18"/>
        <v>1630228372</v>
      </c>
      <c r="N316" s="1">
        <f t="shared" si="18"/>
        <v>1608238861</v>
      </c>
      <c r="O316" s="1">
        <f t="shared" si="18"/>
        <v>1383331209</v>
      </c>
      <c r="P316" s="1" t="s">
        <v>797</v>
      </c>
      <c r="Q316" s="1">
        <v>311956771</v>
      </c>
      <c r="R316" s="1">
        <v>172911935</v>
      </c>
      <c r="S316" s="1" t="s">
        <v>798</v>
      </c>
      <c r="T316" s="1">
        <v>795036557</v>
      </c>
      <c r="U316" s="1">
        <v>437531188</v>
      </c>
      <c r="V316" s="3">
        <f t="shared" si="19"/>
        <v>1106993328</v>
      </c>
      <c r="W316" s="3">
        <f t="shared" si="19"/>
        <v>610443123</v>
      </c>
      <c r="X316" s="4">
        <f t="shared" si="20"/>
        <v>0.55144245910034972</v>
      </c>
      <c r="Y316" s="1">
        <v>578585631</v>
      </c>
      <c r="Z316" s="1">
        <v>574752368</v>
      </c>
      <c r="AA316" s="4">
        <f t="shared" si="21"/>
        <v>0.35255941920264899</v>
      </c>
      <c r="AB316" s="2">
        <v>0.83637524690988296</v>
      </c>
      <c r="AC316" s="2">
        <v>1.44228580917379</v>
      </c>
      <c r="AD316" s="2">
        <v>2.32853125605721</v>
      </c>
      <c r="AE316" s="2">
        <v>0.553516199030888</v>
      </c>
      <c r="AF316" s="2">
        <v>0.35918575056002799</v>
      </c>
    </row>
    <row r="317" spans="1:32" x14ac:dyDescent="0.2">
      <c r="A317" s="1" t="s">
        <v>799</v>
      </c>
      <c r="B317" s="1" t="s">
        <v>800</v>
      </c>
      <c r="C317" s="1">
        <v>6607768</v>
      </c>
      <c r="D317" s="1">
        <v>997772968</v>
      </c>
      <c r="E317" s="1">
        <v>984265981</v>
      </c>
      <c r="F317" s="1">
        <v>862969122</v>
      </c>
      <c r="G317" s="1" t="s">
        <v>801</v>
      </c>
      <c r="H317" s="1">
        <v>3605372</v>
      </c>
      <c r="I317" s="1">
        <v>540805800</v>
      </c>
      <c r="J317" s="1">
        <v>534152422</v>
      </c>
      <c r="K317" s="1">
        <v>451143049</v>
      </c>
      <c r="L317" s="1">
        <f t="shared" si="18"/>
        <v>10213140</v>
      </c>
      <c r="M317" s="1">
        <f t="shared" si="18"/>
        <v>1538578768</v>
      </c>
      <c r="N317" s="1">
        <f t="shared" si="18"/>
        <v>1518418403</v>
      </c>
      <c r="O317" s="1">
        <f t="shared" ref="O317:O332" si="22">F317+K317</f>
        <v>1314112171</v>
      </c>
      <c r="P317" s="1" t="s">
        <v>800</v>
      </c>
      <c r="Q317" s="1">
        <v>692354312</v>
      </c>
      <c r="R317" s="1">
        <v>388667224</v>
      </c>
      <c r="S317" s="1" t="s">
        <v>801</v>
      </c>
      <c r="T317" s="1">
        <v>359965911</v>
      </c>
      <c r="U317" s="1">
        <v>200564978</v>
      </c>
      <c r="V317" s="3">
        <f t="shared" si="19"/>
        <v>1052320223</v>
      </c>
      <c r="W317" s="3">
        <f t="shared" si="19"/>
        <v>589232202</v>
      </c>
      <c r="X317" s="4">
        <f t="shared" si="20"/>
        <v>0.5599362143969745</v>
      </c>
      <c r="Y317" s="1">
        <v>558366877</v>
      </c>
      <c r="Z317" s="1">
        <v>554302697</v>
      </c>
      <c r="AA317" s="4">
        <f t="shared" si="21"/>
        <v>0.36026930081749314</v>
      </c>
      <c r="AB317" s="2">
        <v>0.80657841542715003</v>
      </c>
      <c r="AC317" s="2">
        <v>1.3954986407063501</v>
      </c>
      <c r="AD317" s="2">
        <v>2.2751490668335999</v>
      </c>
      <c r="AE317" s="2">
        <v>0.54656925619997598</v>
      </c>
      <c r="AF317" s="2">
        <v>0.354516733512172</v>
      </c>
    </row>
    <row r="318" spans="1:32" x14ac:dyDescent="0.2">
      <c r="A318" s="1" t="s">
        <v>802</v>
      </c>
      <c r="B318" s="1" t="s">
        <v>803</v>
      </c>
      <c r="C318" s="1">
        <v>2729442</v>
      </c>
      <c r="D318" s="1">
        <v>412145742</v>
      </c>
      <c r="E318" s="1">
        <v>405274746</v>
      </c>
      <c r="F318" s="1">
        <v>353868542</v>
      </c>
      <c r="G318" s="1" t="s">
        <v>804</v>
      </c>
      <c r="H318" s="1">
        <v>7209420</v>
      </c>
      <c r="I318" s="1">
        <v>1081413000</v>
      </c>
      <c r="J318" s="1">
        <v>1067098502</v>
      </c>
      <c r="K318" s="1">
        <v>897640209</v>
      </c>
      <c r="L318" s="1">
        <f t="shared" ref="L318:N332" si="23">C318+H318</f>
        <v>9938862</v>
      </c>
      <c r="M318" s="1">
        <f t="shared" si="23"/>
        <v>1493558742</v>
      </c>
      <c r="N318" s="1">
        <f t="shared" si="23"/>
        <v>1472373248</v>
      </c>
      <c r="O318" s="1">
        <f t="shared" si="22"/>
        <v>1251508751</v>
      </c>
      <c r="P318" s="1" t="s">
        <v>803</v>
      </c>
      <c r="Q318" s="1">
        <v>283089743</v>
      </c>
      <c r="R318" s="1">
        <v>158840864</v>
      </c>
      <c r="S318" s="1" t="s">
        <v>804</v>
      </c>
      <c r="T318" s="1">
        <v>715161794</v>
      </c>
      <c r="U318" s="1">
        <v>397650167</v>
      </c>
      <c r="V318" s="3">
        <f t="shared" si="19"/>
        <v>998251537</v>
      </c>
      <c r="W318" s="3">
        <f t="shared" si="19"/>
        <v>556491031</v>
      </c>
      <c r="X318" s="4">
        <f t="shared" si="20"/>
        <v>0.55746573921879172</v>
      </c>
      <c r="Y318" s="1">
        <v>530430224</v>
      </c>
      <c r="Z318" s="1">
        <v>526261056</v>
      </c>
      <c r="AA318" s="4">
        <f t="shared" si="21"/>
        <v>0.35235377170053084</v>
      </c>
      <c r="AB318" s="2">
        <v>0.76583548228154397</v>
      </c>
      <c r="AC318" s="2">
        <v>1.34808907438027</v>
      </c>
      <c r="AD318" s="2">
        <v>2.2143168527956498</v>
      </c>
      <c r="AE318" s="2">
        <v>0.53226183937593097</v>
      </c>
      <c r="AF318" s="2">
        <v>0.34585632192374999</v>
      </c>
    </row>
    <row r="319" spans="1:32" x14ac:dyDescent="0.2">
      <c r="A319" s="1" t="s">
        <v>805</v>
      </c>
      <c r="B319" s="1" t="s">
        <v>806</v>
      </c>
      <c r="C319" s="1">
        <v>1286134</v>
      </c>
      <c r="D319" s="1">
        <v>194206234</v>
      </c>
      <c r="E319" s="1">
        <v>189026084</v>
      </c>
      <c r="F319" s="1">
        <v>164334085</v>
      </c>
      <c r="G319" s="1" t="s">
        <v>807</v>
      </c>
      <c r="H319" s="1">
        <v>2732892</v>
      </c>
      <c r="I319" s="1">
        <v>409933800</v>
      </c>
      <c r="J319" s="1">
        <v>401392347</v>
      </c>
      <c r="K319" s="1">
        <v>337370606</v>
      </c>
      <c r="L319" s="1">
        <f t="shared" si="23"/>
        <v>4019026</v>
      </c>
      <c r="M319" s="1">
        <f t="shared" si="23"/>
        <v>604140034</v>
      </c>
      <c r="N319" s="1">
        <f t="shared" si="23"/>
        <v>590418431</v>
      </c>
      <c r="O319" s="1">
        <f t="shared" si="22"/>
        <v>501704691</v>
      </c>
      <c r="P319" s="1" t="s">
        <v>806</v>
      </c>
      <c r="Q319" s="1">
        <v>132087642</v>
      </c>
      <c r="R319" s="1">
        <v>73614728</v>
      </c>
      <c r="S319" s="1" t="s">
        <v>807</v>
      </c>
      <c r="T319" s="1">
        <v>269689918</v>
      </c>
      <c r="U319" s="1">
        <v>149138415</v>
      </c>
      <c r="V319" s="3">
        <f t="shared" ref="V319:W332" si="24">Q319+T319</f>
        <v>401777560</v>
      </c>
      <c r="W319" s="3">
        <f t="shared" si="24"/>
        <v>222753143</v>
      </c>
      <c r="X319" s="4">
        <f t="shared" ref="X319:X332" si="25">W319/V319</f>
        <v>0.55441907457449835</v>
      </c>
      <c r="Y319" s="1">
        <v>215492551</v>
      </c>
      <c r="Z319" s="1">
        <v>212881704</v>
      </c>
      <c r="AA319" s="4">
        <f t="shared" ref="AA319:AA332" si="26">Z319/M319</f>
        <v>0.35237145697912814</v>
      </c>
      <c r="AB319" s="2">
        <v>0.30979284334750101</v>
      </c>
      <c r="AC319" s="2">
        <v>0.69450917917966104</v>
      </c>
      <c r="AD319" s="2">
        <v>1.4548222671114801</v>
      </c>
      <c r="AE319" s="2">
        <v>0.15346019581243001</v>
      </c>
      <c r="AF319" s="2">
        <v>0.21294205508859099</v>
      </c>
    </row>
    <row r="320" spans="1:32" x14ac:dyDescent="0.2">
      <c r="A320" s="1" t="s">
        <v>808</v>
      </c>
      <c r="B320" s="1" t="s">
        <v>809</v>
      </c>
      <c r="C320" s="1">
        <v>6509270</v>
      </c>
      <c r="D320" s="1">
        <v>982899770</v>
      </c>
      <c r="E320" s="1">
        <v>966098350</v>
      </c>
      <c r="F320" s="1">
        <v>798660614</v>
      </c>
      <c r="G320" s="1" t="s">
        <v>810</v>
      </c>
      <c r="H320" s="1">
        <v>3237036</v>
      </c>
      <c r="I320" s="1">
        <v>485555400</v>
      </c>
      <c r="J320" s="1">
        <v>477573069</v>
      </c>
      <c r="K320" s="1">
        <v>389749802</v>
      </c>
      <c r="L320" s="1">
        <f t="shared" si="23"/>
        <v>9746306</v>
      </c>
      <c r="M320" s="1">
        <f t="shared" si="23"/>
        <v>1468455170</v>
      </c>
      <c r="N320" s="1">
        <f t="shared" si="23"/>
        <v>1443671419</v>
      </c>
      <c r="O320" s="1">
        <f t="shared" si="22"/>
        <v>1188410416</v>
      </c>
      <c r="P320" s="1" t="s">
        <v>809</v>
      </c>
      <c r="Q320" s="1">
        <v>656464911</v>
      </c>
      <c r="R320" s="1">
        <v>360125162</v>
      </c>
      <c r="S320" s="1" t="s">
        <v>810</v>
      </c>
      <c r="T320" s="1">
        <v>318509817</v>
      </c>
      <c r="U320" s="1">
        <v>172860344</v>
      </c>
      <c r="V320" s="3">
        <f t="shared" si="24"/>
        <v>974974728</v>
      </c>
      <c r="W320" s="3">
        <f t="shared" si="24"/>
        <v>532985506</v>
      </c>
      <c r="X320" s="4">
        <f t="shared" si="25"/>
        <v>0.54666597060759914</v>
      </c>
      <c r="Y320" s="1">
        <v>495958080</v>
      </c>
      <c r="Z320" s="1">
        <v>492537500</v>
      </c>
      <c r="AA320" s="4">
        <f t="shared" si="26"/>
        <v>0.33541200988791509</v>
      </c>
      <c r="AB320" s="2">
        <v>0.716959494508704</v>
      </c>
      <c r="AC320" s="2">
        <v>1.4431708312041001</v>
      </c>
      <c r="AD320" s="2">
        <v>2.3264775416557901</v>
      </c>
      <c r="AE320" s="2">
        <v>0.44474953843557802</v>
      </c>
      <c r="AF320" s="2">
        <v>0.30817383003756099</v>
      </c>
    </row>
    <row r="321" spans="1:32" x14ac:dyDescent="0.2">
      <c r="A321" s="1" t="s">
        <v>811</v>
      </c>
      <c r="B321" s="1" t="s">
        <v>812</v>
      </c>
      <c r="C321" s="1">
        <v>596638</v>
      </c>
      <c r="D321" s="1">
        <v>90092338</v>
      </c>
      <c r="E321" s="1">
        <v>86468321</v>
      </c>
      <c r="F321" s="1">
        <v>74941196</v>
      </c>
      <c r="G321" s="1" t="s">
        <v>813</v>
      </c>
      <c r="H321" s="1">
        <v>563572</v>
      </c>
      <c r="I321" s="1">
        <v>84535800</v>
      </c>
      <c r="J321" s="1">
        <v>82136551</v>
      </c>
      <c r="K321" s="1">
        <v>69149595</v>
      </c>
      <c r="L321" s="1">
        <f t="shared" si="23"/>
        <v>1160210</v>
      </c>
      <c r="M321" s="1">
        <f t="shared" si="23"/>
        <v>174628138</v>
      </c>
      <c r="N321" s="1">
        <f t="shared" si="23"/>
        <v>168604872</v>
      </c>
      <c r="O321" s="1">
        <f t="shared" si="22"/>
        <v>144090791</v>
      </c>
      <c r="P321" s="1" t="s">
        <v>812</v>
      </c>
      <c r="Q321" s="1">
        <v>60039796</v>
      </c>
      <c r="R321" s="1">
        <v>34219686</v>
      </c>
      <c r="S321" s="1" t="s">
        <v>813</v>
      </c>
      <c r="T321" s="1">
        <v>55120870</v>
      </c>
      <c r="U321" s="1">
        <v>30814463</v>
      </c>
      <c r="V321" s="3">
        <f t="shared" si="24"/>
        <v>115160666</v>
      </c>
      <c r="W321" s="3">
        <f t="shared" si="24"/>
        <v>65034149</v>
      </c>
      <c r="X321" s="4">
        <f t="shared" si="25"/>
        <v>0.56472536378002536</v>
      </c>
      <c r="Y321" s="1">
        <v>63538955</v>
      </c>
      <c r="Z321" s="1">
        <v>62148964</v>
      </c>
      <c r="AA321" s="4">
        <f t="shared" si="26"/>
        <v>0.35589318372048379</v>
      </c>
      <c r="AB321" s="2">
        <v>9.0434366314318504E-2</v>
      </c>
      <c r="AC321" s="2">
        <v>0.32456636784204401</v>
      </c>
      <c r="AD321" s="2">
        <v>1.1292867794996699</v>
      </c>
      <c r="AE321" s="2">
        <v>0</v>
      </c>
      <c r="AF321" s="2">
        <v>8.0080957251920798E-2</v>
      </c>
    </row>
    <row r="322" spans="1:32" x14ac:dyDescent="0.2">
      <c r="A322" s="1" t="s">
        <v>817</v>
      </c>
      <c r="B322" s="1" t="s">
        <v>818</v>
      </c>
      <c r="C322" s="1">
        <v>675418</v>
      </c>
      <c r="D322" s="1">
        <v>101988118</v>
      </c>
      <c r="E322" s="1">
        <v>97340534</v>
      </c>
      <c r="F322" s="1">
        <v>71634098</v>
      </c>
      <c r="G322" s="1" t="s">
        <v>819</v>
      </c>
      <c r="H322" s="1">
        <v>712650</v>
      </c>
      <c r="I322" s="1">
        <v>106897500</v>
      </c>
      <c r="J322" s="1">
        <v>102701406</v>
      </c>
      <c r="K322" s="1">
        <v>85554270</v>
      </c>
      <c r="L322" s="1">
        <f t="shared" si="23"/>
        <v>1388068</v>
      </c>
      <c r="M322" s="1">
        <f t="shared" si="23"/>
        <v>208885618</v>
      </c>
      <c r="N322" s="1">
        <f t="shared" si="23"/>
        <v>200041940</v>
      </c>
      <c r="O322" s="1">
        <f t="shared" si="22"/>
        <v>157188368</v>
      </c>
      <c r="P322" s="1" t="s">
        <v>818</v>
      </c>
      <c r="Q322" s="1">
        <v>57124307</v>
      </c>
      <c r="R322" s="1">
        <v>31240761</v>
      </c>
      <c r="S322" s="1" t="s">
        <v>819</v>
      </c>
      <c r="T322" s="1">
        <v>68032947</v>
      </c>
      <c r="U322" s="1">
        <v>37596378</v>
      </c>
      <c r="V322" s="3">
        <f t="shared" si="24"/>
        <v>125157254</v>
      </c>
      <c r="W322" s="3">
        <f t="shared" si="24"/>
        <v>68837139</v>
      </c>
      <c r="X322" s="4">
        <f t="shared" si="25"/>
        <v>0.55000518787348918</v>
      </c>
      <c r="Y322" s="1">
        <v>66806651</v>
      </c>
      <c r="Z322" s="1">
        <v>65238719</v>
      </c>
      <c r="AA322" s="4">
        <f t="shared" si="26"/>
        <v>0.31231790692262978</v>
      </c>
      <c r="AB322" s="2">
        <v>9.4952459172229706E-2</v>
      </c>
      <c r="AC322" s="2">
        <v>0.332853365854621</v>
      </c>
      <c r="AD322" s="2">
        <v>1.13303845827098</v>
      </c>
      <c r="AE322" s="2">
        <v>0</v>
      </c>
      <c r="AF322" s="2">
        <v>8.3803385912581005E-2</v>
      </c>
    </row>
    <row r="323" spans="1:32" x14ac:dyDescent="0.2">
      <c r="A323" s="1" t="s">
        <v>820</v>
      </c>
      <c r="B323" s="1" t="s">
        <v>821</v>
      </c>
      <c r="C323" s="1">
        <v>572498</v>
      </c>
      <c r="D323" s="1">
        <v>86447198</v>
      </c>
      <c r="E323" s="1">
        <v>85639300</v>
      </c>
      <c r="F323" s="1">
        <v>76044649</v>
      </c>
      <c r="G323" s="1" t="s">
        <v>822</v>
      </c>
      <c r="H323" s="1">
        <v>1430096</v>
      </c>
      <c r="I323" s="1">
        <v>214514400</v>
      </c>
      <c r="J323" s="1">
        <v>212640540</v>
      </c>
      <c r="K323" s="1">
        <v>177960978</v>
      </c>
      <c r="L323" s="1">
        <f t="shared" si="23"/>
        <v>2002594</v>
      </c>
      <c r="M323" s="1">
        <f t="shared" si="23"/>
        <v>300961598</v>
      </c>
      <c r="N323" s="1">
        <f t="shared" si="23"/>
        <v>298279840</v>
      </c>
      <c r="O323" s="1">
        <f t="shared" si="22"/>
        <v>254005627</v>
      </c>
      <c r="P323" s="1" t="s">
        <v>821</v>
      </c>
      <c r="Q323" s="1">
        <v>61006774</v>
      </c>
      <c r="R323" s="1">
        <v>33833535</v>
      </c>
      <c r="S323" s="1" t="s">
        <v>822</v>
      </c>
      <c r="T323" s="1">
        <v>142163140</v>
      </c>
      <c r="U323" s="1">
        <v>77901352</v>
      </c>
      <c r="V323" s="3">
        <f t="shared" si="24"/>
        <v>203169914</v>
      </c>
      <c r="W323" s="3">
        <f t="shared" si="24"/>
        <v>111734887</v>
      </c>
      <c r="X323" s="4">
        <f t="shared" si="25"/>
        <v>0.54995783972227308</v>
      </c>
      <c r="Y323" s="1">
        <v>107746357</v>
      </c>
      <c r="Z323" s="1">
        <v>107355749</v>
      </c>
      <c r="AA323" s="4">
        <f t="shared" si="26"/>
        <v>0.35670912738840521</v>
      </c>
      <c r="AB323" s="2">
        <v>0.15621773780770601</v>
      </c>
      <c r="AC323" s="2">
        <v>0.45377345828135401</v>
      </c>
      <c r="AD323" s="2">
        <v>1.2363538699885801</v>
      </c>
      <c r="AE323" s="2">
        <v>0.104314300143088</v>
      </c>
      <c r="AF323" s="2">
        <v>0.12635358015182599</v>
      </c>
    </row>
    <row r="324" spans="1:32" x14ac:dyDescent="0.2">
      <c r="A324" s="1" t="s">
        <v>826</v>
      </c>
      <c r="B324" s="1" t="s">
        <v>827</v>
      </c>
      <c r="C324" s="1">
        <v>11425128</v>
      </c>
      <c r="D324" s="1">
        <v>1725194328</v>
      </c>
      <c r="E324" s="1">
        <v>1700307204</v>
      </c>
      <c r="F324" s="1">
        <v>1491084047</v>
      </c>
      <c r="L324" s="1">
        <f t="shared" si="23"/>
        <v>11425128</v>
      </c>
      <c r="M324" s="1">
        <f t="shared" si="23"/>
        <v>1725194328</v>
      </c>
      <c r="N324" s="1">
        <f t="shared" si="23"/>
        <v>1700307204</v>
      </c>
      <c r="O324" s="1">
        <f t="shared" si="22"/>
        <v>1491084047</v>
      </c>
      <c r="P324" s="1" t="s">
        <v>827</v>
      </c>
      <c r="Q324" s="1">
        <v>1196054033</v>
      </c>
      <c r="R324" s="1">
        <v>675139860</v>
      </c>
      <c r="V324" s="3">
        <f t="shared" si="24"/>
        <v>1196054033</v>
      </c>
      <c r="W324" s="3">
        <f t="shared" si="24"/>
        <v>675139860</v>
      </c>
      <c r="X324" s="4">
        <f t="shared" si="25"/>
        <v>0.56447270890143808</v>
      </c>
      <c r="Y324" s="1">
        <v>639852551</v>
      </c>
      <c r="Z324" s="1">
        <v>634761026</v>
      </c>
      <c r="AA324" s="4">
        <f t="shared" si="26"/>
        <v>0.3679359569515116</v>
      </c>
      <c r="AB324" s="2">
        <v>0.92360899636239602</v>
      </c>
      <c r="AC324" s="2">
        <v>1.56532380422525</v>
      </c>
      <c r="AD324" s="2">
        <v>2.4971307241181702</v>
      </c>
      <c r="AE324" s="2">
        <v>0.70938842799135604</v>
      </c>
      <c r="AF324" s="2">
        <v>0.36986809999238102</v>
      </c>
    </row>
    <row r="325" spans="1:32" x14ac:dyDescent="0.2">
      <c r="A325" s="1" t="s">
        <v>828</v>
      </c>
      <c r="B325" s="1" t="s">
        <v>829</v>
      </c>
      <c r="C325" s="1">
        <v>15509192</v>
      </c>
      <c r="D325" s="1">
        <v>2341887992</v>
      </c>
      <c r="E325" s="1">
        <v>2313870337</v>
      </c>
      <c r="F325" s="1">
        <v>2077360133</v>
      </c>
      <c r="L325" s="1">
        <f t="shared" si="23"/>
        <v>15509192</v>
      </c>
      <c r="M325" s="1">
        <f t="shared" si="23"/>
        <v>2341887992</v>
      </c>
      <c r="N325" s="1">
        <f t="shared" si="23"/>
        <v>2313870337</v>
      </c>
      <c r="O325" s="1">
        <f t="shared" si="22"/>
        <v>2077360133</v>
      </c>
      <c r="P325" s="1" t="s">
        <v>829</v>
      </c>
      <c r="Q325" s="1">
        <v>1662667165</v>
      </c>
      <c r="R325" s="1">
        <v>932912634</v>
      </c>
      <c r="V325" s="3">
        <f t="shared" si="24"/>
        <v>1662667165</v>
      </c>
      <c r="W325" s="3">
        <f t="shared" si="24"/>
        <v>932912634</v>
      </c>
      <c r="X325" s="4">
        <f t="shared" si="25"/>
        <v>0.56109403832486227</v>
      </c>
      <c r="Y325" s="1">
        <v>884063917</v>
      </c>
      <c r="Z325" s="1">
        <v>878595485</v>
      </c>
      <c r="AA325" s="4">
        <f t="shared" si="26"/>
        <v>0.3751654596638796</v>
      </c>
      <c r="AB325" s="2">
        <v>1.2783511128607601</v>
      </c>
      <c r="AC325" s="2">
        <v>2.0489702615964598</v>
      </c>
      <c r="AD325" s="2">
        <v>3.1473154566419801</v>
      </c>
      <c r="AE325" s="2">
        <v>0.95698177225465098</v>
      </c>
      <c r="AF325" s="2">
        <v>0.40617190442809198</v>
      </c>
    </row>
    <row r="326" spans="1:32" x14ac:dyDescent="0.2">
      <c r="A326" s="1" t="s">
        <v>830</v>
      </c>
      <c r="B326" s="1" t="s">
        <v>831</v>
      </c>
      <c r="C326" s="1">
        <v>10617248</v>
      </c>
      <c r="D326" s="1">
        <v>1603204448</v>
      </c>
      <c r="E326" s="1">
        <v>1570943788</v>
      </c>
      <c r="F326" s="1">
        <v>1405372870</v>
      </c>
      <c r="L326" s="1">
        <f t="shared" si="23"/>
        <v>10617248</v>
      </c>
      <c r="M326" s="1">
        <f t="shared" si="23"/>
        <v>1603204448</v>
      </c>
      <c r="N326" s="1">
        <f t="shared" si="23"/>
        <v>1570943788</v>
      </c>
      <c r="O326" s="1">
        <f t="shared" si="22"/>
        <v>1405372870</v>
      </c>
      <c r="P326" s="1" t="s">
        <v>831</v>
      </c>
      <c r="Q326" s="1">
        <v>1124571431</v>
      </c>
      <c r="R326" s="1">
        <v>629362493</v>
      </c>
      <c r="V326" s="3">
        <f t="shared" si="24"/>
        <v>1124571431</v>
      </c>
      <c r="W326" s="3">
        <f t="shared" si="24"/>
        <v>629362493</v>
      </c>
      <c r="X326" s="4">
        <f t="shared" si="25"/>
        <v>0.55964652457901543</v>
      </c>
      <c r="Y326" s="1">
        <v>606008978</v>
      </c>
      <c r="Z326" s="1">
        <v>599167805</v>
      </c>
      <c r="AA326" s="4">
        <f t="shared" si="26"/>
        <v>0.37373137639897563</v>
      </c>
      <c r="AB326" s="2">
        <v>0.87177705207154998</v>
      </c>
      <c r="AC326" s="2">
        <v>1.5056016265524199</v>
      </c>
      <c r="AD326" s="2">
        <v>2.4068360977320502</v>
      </c>
      <c r="AE326" s="2">
        <v>0.55400064442605301</v>
      </c>
      <c r="AF326" s="2">
        <v>0.36220873240726398</v>
      </c>
    </row>
    <row r="327" spans="1:32" x14ac:dyDescent="0.2">
      <c r="A327" s="1" t="s">
        <v>832</v>
      </c>
      <c r="B327" s="1" t="s">
        <v>833</v>
      </c>
      <c r="C327" s="1">
        <v>3672744</v>
      </c>
      <c r="D327" s="1">
        <v>554584344</v>
      </c>
      <c r="E327" s="1">
        <v>551193025</v>
      </c>
      <c r="F327" s="1">
        <v>493630141</v>
      </c>
      <c r="G327" s="1" t="s">
        <v>834</v>
      </c>
      <c r="H327" s="1">
        <v>19011908</v>
      </c>
      <c r="I327" s="1">
        <v>2851786200</v>
      </c>
      <c r="J327" s="1">
        <v>2835553349</v>
      </c>
      <c r="K327" s="1">
        <v>2197341723</v>
      </c>
      <c r="L327" s="1">
        <f t="shared" si="23"/>
        <v>22684652</v>
      </c>
      <c r="M327" s="1">
        <f t="shared" si="23"/>
        <v>3406370544</v>
      </c>
      <c r="N327" s="1">
        <f t="shared" si="23"/>
        <v>3386746374</v>
      </c>
      <c r="O327" s="1">
        <f t="shared" si="22"/>
        <v>2690971864</v>
      </c>
      <c r="P327" s="1" t="s">
        <v>833</v>
      </c>
      <c r="Q327" s="1">
        <v>395391948</v>
      </c>
      <c r="R327" s="1">
        <v>224130854</v>
      </c>
      <c r="S327" s="1" t="s">
        <v>834</v>
      </c>
      <c r="T327" s="1">
        <v>1755600265</v>
      </c>
      <c r="U327" s="1">
        <v>984011659</v>
      </c>
      <c r="V327" s="3">
        <f t="shared" si="24"/>
        <v>2150992213</v>
      </c>
      <c r="W327" s="3">
        <f t="shared" si="24"/>
        <v>1208142513</v>
      </c>
      <c r="X327" s="4">
        <f t="shared" si="25"/>
        <v>0.56166754379598494</v>
      </c>
      <c r="Y327" s="1">
        <v>1135361402</v>
      </c>
      <c r="Z327" s="1">
        <v>1131751115</v>
      </c>
      <c r="AA327" s="4">
        <f t="shared" si="26"/>
        <v>0.33224545021781987</v>
      </c>
      <c r="AB327" s="2">
        <v>1.6471111488418599</v>
      </c>
      <c r="AC327" s="2">
        <v>2.6091047987869298</v>
      </c>
      <c r="AD327" s="2">
        <v>3.8405080272266701</v>
      </c>
      <c r="AE327" s="2">
        <v>1.1670537708740101</v>
      </c>
      <c r="AF327" s="2">
        <v>0.42887845492464699</v>
      </c>
    </row>
    <row r="328" spans="1:32" x14ac:dyDescent="0.2">
      <c r="A328" s="1" t="s">
        <v>838</v>
      </c>
      <c r="B328" s="1" t="s">
        <v>839</v>
      </c>
      <c r="C328" s="1">
        <v>2642642</v>
      </c>
      <c r="D328" s="1">
        <v>399038942</v>
      </c>
      <c r="E328" s="1">
        <v>395553234</v>
      </c>
      <c r="F328" s="1">
        <v>356920035</v>
      </c>
      <c r="G328" s="1" t="s">
        <v>840</v>
      </c>
      <c r="H328" s="1">
        <v>10319666</v>
      </c>
      <c r="I328" s="1">
        <v>1547949900</v>
      </c>
      <c r="J328" s="1">
        <v>1535552003</v>
      </c>
      <c r="K328" s="1">
        <v>1310062398</v>
      </c>
      <c r="L328" s="1">
        <f t="shared" si="23"/>
        <v>12962308</v>
      </c>
      <c r="M328" s="1">
        <f t="shared" si="23"/>
        <v>1946988842</v>
      </c>
      <c r="N328" s="1">
        <f t="shared" si="23"/>
        <v>1931105237</v>
      </c>
      <c r="O328" s="1">
        <f t="shared" si="22"/>
        <v>1666982433</v>
      </c>
      <c r="P328" s="1" t="s">
        <v>839</v>
      </c>
      <c r="Q328" s="1">
        <v>286349321</v>
      </c>
      <c r="R328" s="1">
        <v>162195776</v>
      </c>
      <c r="S328" s="1" t="s">
        <v>840</v>
      </c>
      <c r="T328" s="1">
        <v>1044932943</v>
      </c>
      <c r="U328" s="1">
        <v>585536269</v>
      </c>
      <c r="V328" s="3">
        <f t="shared" si="24"/>
        <v>1331282264</v>
      </c>
      <c r="W328" s="3">
        <f t="shared" si="24"/>
        <v>747732045</v>
      </c>
      <c r="X328" s="4">
        <f t="shared" si="25"/>
        <v>0.56166304112949561</v>
      </c>
      <c r="Y328" s="1">
        <v>715461171</v>
      </c>
      <c r="Z328" s="1">
        <v>712268437</v>
      </c>
      <c r="AA328" s="4">
        <f t="shared" si="26"/>
        <v>0.36583077500759503</v>
      </c>
      <c r="AB328" s="2">
        <v>1.03646522310282</v>
      </c>
      <c r="AC328" s="2">
        <v>1.7345138861395299</v>
      </c>
      <c r="AD328" s="2">
        <v>2.70091470618818</v>
      </c>
      <c r="AE328" s="2">
        <v>0.74123712810439502</v>
      </c>
      <c r="AF328" s="2">
        <v>0.38374600305883799</v>
      </c>
    </row>
    <row r="329" spans="1:32" x14ac:dyDescent="0.2">
      <c r="A329" s="18" t="s">
        <v>844</v>
      </c>
      <c r="B329" s="1" t="s">
        <v>845</v>
      </c>
      <c r="C329" s="1">
        <v>20815278</v>
      </c>
      <c r="D329" s="1">
        <v>3143106978</v>
      </c>
      <c r="E329" s="1">
        <v>3109147760</v>
      </c>
      <c r="F329" s="1">
        <v>2793764769</v>
      </c>
      <c r="L329" s="1">
        <f t="shared" si="23"/>
        <v>20815278</v>
      </c>
      <c r="M329" s="1">
        <f t="shared" si="23"/>
        <v>3143106978</v>
      </c>
      <c r="N329" s="1">
        <f t="shared" si="23"/>
        <v>3109147760</v>
      </c>
      <c r="O329" s="1">
        <f t="shared" si="22"/>
        <v>2793764769</v>
      </c>
      <c r="P329" s="1" t="s">
        <v>845</v>
      </c>
      <c r="Q329" s="1">
        <v>2240469029</v>
      </c>
      <c r="R329" s="1">
        <v>1258536020</v>
      </c>
      <c r="V329" s="3">
        <f t="shared" si="24"/>
        <v>2240469029</v>
      </c>
      <c r="W329" s="3">
        <f t="shared" si="24"/>
        <v>1258536020</v>
      </c>
      <c r="X329" s="4">
        <f t="shared" si="25"/>
        <v>0.56172881825629561</v>
      </c>
      <c r="Y329" s="1">
        <v>1184832612</v>
      </c>
      <c r="Z329" s="1">
        <v>1178823461</v>
      </c>
      <c r="AA329" s="4">
        <f t="shared" si="26"/>
        <v>0.37505037825664489</v>
      </c>
      <c r="AB329" s="2">
        <v>1.7151733538052001</v>
      </c>
      <c r="AC329" s="2">
        <v>2.6361998111744702</v>
      </c>
      <c r="AD329" s="2">
        <v>3.9491507079574402</v>
      </c>
      <c r="AE329" s="2">
        <v>1.22092732371089</v>
      </c>
      <c r="AF329" s="2">
        <v>0.434314484466019</v>
      </c>
    </row>
    <row r="330" spans="1:32" x14ac:dyDescent="0.2">
      <c r="A330" s="1" t="s">
        <v>846</v>
      </c>
      <c r="B330" s="1" t="s">
        <v>847</v>
      </c>
      <c r="C330" s="1">
        <v>11389376</v>
      </c>
      <c r="D330" s="1">
        <v>1719795776</v>
      </c>
      <c r="E330" s="1">
        <v>1705279644</v>
      </c>
      <c r="F330" s="1">
        <v>1531421218</v>
      </c>
      <c r="L330" s="1">
        <f t="shared" si="23"/>
        <v>11389376</v>
      </c>
      <c r="M330" s="1">
        <f t="shared" si="23"/>
        <v>1719795776</v>
      </c>
      <c r="N330" s="1">
        <f t="shared" si="23"/>
        <v>1705279644</v>
      </c>
      <c r="O330" s="1">
        <f t="shared" si="22"/>
        <v>1531421218</v>
      </c>
      <c r="P330" s="1" t="s">
        <v>847</v>
      </c>
      <c r="Q330" s="1">
        <v>1231206014</v>
      </c>
      <c r="R330" s="1">
        <v>693343177</v>
      </c>
      <c r="V330" s="3">
        <f t="shared" si="24"/>
        <v>1231206014</v>
      </c>
      <c r="W330" s="3">
        <f t="shared" si="24"/>
        <v>693343177</v>
      </c>
      <c r="X330" s="4">
        <f t="shared" si="25"/>
        <v>0.56314148007402443</v>
      </c>
      <c r="Y330" s="1">
        <v>664169752</v>
      </c>
      <c r="Z330" s="1">
        <v>661548181</v>
      </c>
      <c r="AA330" s="4">
        <f t="shared" si="26"/>
        <v>0.38466670882205956</v>
      </c>
      <c r="AB330" s="2">
        <v>0.96254516057081396</v>
      </c>
      <c r="AC330" s="2">
        <v>1.6233126306161501</v>
      </c>
      <c r="AD330" s="2">
        <v>2.5641037512562499</v>
      </c>
      <c r="AE330" s="2">
        <v>0.72385364100929195</v>
      </c>
      <c r="AF330" s="2">
        <v>0.375392438819594</v>
      </c>
    </row>
    <row r="331" spans="1:32" x14ac:dyDescent="0.2">
      <c r="A331" s="1" t="s">
        <v>848</v>
      </c>
      <c r="B331" s="1" t="s">
        <v>849</v>
      </c>
      <c r="C331" s="1">
        <v>1732062</v>
      </c>
      <c r="D331" s="1">
        <v>261541362</v>
      </c>
      <c r="E331" s="1">
        <v>257942092</v>
      </c>
      <c r="F331" s="1">
        <v>231977450</v>
      </c>
      <c r="G331" s="1" t="s">
        <v>850</v>
      </c>
      <c r="H331" s="1">
        <v>13613736</v>
      </c>
      <c r="I331" s="1">
        <v>2042060400</v>
      </c>
      <c r="J331" s="1">
        <v>2017892804</v>
      </c>
      <c r="K331" s="1">
        <v>1714256798</v>
      </c>
      <c r="L331" s="1">
        <f t="shared" si="23"/>
        <v>15345798</v>
      </c>
      <c r="M331" s="1">
        <f t="shared" si="23"/>
        <v>2303601762</v>
      </c>
      <c r="N331" s="1">
        <f t="shared" si="23"/>
        <v>2275834896</v>
      </c>
      <c r="O331" s="1">
        <f t="shared" si="22"/>
        <v>1946234248</v>
      </c>
      <c r="P331" s="1" t="s">
        <v>849</v>
      </c>
      <c r="Q331" s="1">
        <v>186336947</v>
      </c>
      <c r="R331" s="1">
        <v>104338244</v>
      </c>
      <c r="S331" s="1" t="s">
        <v>850</v>
      </c>
      <c r="T331" s="1">
        <v>1370479443</v>
      </c>
      <c r="U331" s="1">
        <v>759577664</v>
      </c>
      <c r="V331" s="3">
        <f t="shared" si="24"/>
        <v>1556816390</v>
      </c>
      <c r="W331" s="3">
        <f t="shared" si="24"/>
        <v>863915908</v>
      </c>
      <c r="X331" s="4">
        <f t="shared" si="25"/>
        <v>0.55492472558051631</v>
      </c>
      <c r="Y331" s="1">
        <v>822749279</v>
      </c>
      <c r="Z331" s="1">
        <v>817183052</v>
      </c>
      <c r="AA331" s="4">
        <f t="shared" si="26"/>
        <v>0.3547414598652317</v>
      </c>
      <c r="AB331" s="2">
        <v>1.18918999560924</v>
      </c>
      <c r="AC331" s="2">
        <v>1.93893134793155</v>
      </c>
      <c r="AD331" s="2">
        <v>2.9635881719957</v>
      </c>
      <c r="AE331" s="2">
        <v>0.92495616873488395</v>
      </c>
      <c r="AF331" s="2">
        <v>0.40126695296152898</v>
      </c>
    </row>
    <row r="332" spans="1:32" x14ac:dyDescent="0.2">
      <c r="A332" s="1" t="s">
        <v>851</v>
      </c>
      <c r="B332" s="1" t="s">
        <v>852</v>
      </c>
      <c r="C332" s="1">
        <v>4730234</v>
      </c>
      <c r="D332" s="1">
        <v>714265334</v>
      </c>
      <c r="E332" s="1">
        <v>708777957</v>
      </c>
      <c r="F332" s="1">
        <v>637199146</v>
      </c>
      <c r="G332" s="1" t="s">
        <v>853</v>
      </c>
      <c r="H332" s="1">
        <v>2519114</v>
      </c>
      <c r="I332" s="1">
        <v>377867100</v>
      </c>
      <c r="J332" s="1">
        <v>374996429</v>
      </c>
      <c r="K332" s="1">
        <v>318793044</v>
      </c>
      <c r="L332" s="1">
        <f t="shared" si="23"/>
        <v>7249348</v>
      </c>
      <c r="M332" s="1">
        <f t="shared" si="23"/>
        <v>1092132434</v>
      </c>
      <c r="N332" s="1">
        <f t="shared" si="23"/>
        <v>1083774386</v>
      </c>
      <c r="O332" s="1">
        <f t="shared" si="22"/>
        <v>955992190</v>
      </c>
      <c r="P332" s="1" t="s">
        <v>852</v>
      </c>
      <c r="Q332" s="1">
        <v>510867677</v>
      </c>
      <c r="R332" s="1">
        <v>285861818</v>
      </c>
      <c r="S332" s="1" t="s">
        <v>853</v>
      </c>
      <c r="T332" s="1">
        <v>254087200</v>
      </c>
      <c r="U332" s="1">
        <v>140776194</v>
      </c>
      <c r="V332" s="3">
        <f t="shared" si="24"/>
        <v>764954877</v>
      </c>
      <c r="W332" s="3">
        <f t="shared" si="24"/>
        <v>426638012</v>
      </c>
      <c r="X332" s="4">
        <f t="shared" si="25"/>
        <v>0.55772964501277378</v>
      </c>
      <c r="Y332" s="1">
        <v>411741644</v>
      </c>
      <c r="Z332" s="1">
        <v>410288373</v>
      </c>
      <c r="AA332" s="4">
        <f t="shared" si="26"/>
        <v>0.37567639255735169</v>
      </c>
      <c r="AB332" s="2">
        <v>0.59698853082453496</v>
      </c>
      <c r="AC332" s="2">
        <v>1.1264374512575701</v>
      </c>
      <c r="AD332" s="2">
        <v>1.9396215380131001</v>
      </c>
      <c r="AE332" s="2">
        <v>0.34484209080882</v>
      </c>
      <c r="AF332" s="2">
        <v>0.30778609080423203</v>
      </c>
    </row>
    <row r="333" spans="1:32" x14ac:dyDescent="0.2">
      <c r="L333" s="1">
        <f>MEDIAN(L2:L332)</f>
        <v>11706668</v>
      </c>
      <c r="Z333" s="1">
        <f>MEDIAN(Z236:Z332)</f>
        <v>527741717</v>
      </c>
      <c r="AA333" s="4"/>
      <c r="AB333" s="16">
        <f>MEDIAN(AB2:AB332)</f>
        <v>0.86559508515506001</v>
      </c>
      <c r="AC333" s="16">
        <f t="shared" ref="AC333:AD333" si="27">MEDIAN(AC2:AC332)</f>
        <v>1.48927174196909</v>
      </c>
      <c r="AD333" s="16">
        <f t="shared" si="27"/>
        <v>2.3915191344497702</v>
      </c>
      <c r="AE333" s="16">
        <f>MEDIAN(AE2:AE332)</f>
        <v>0.55600204414863696</v>
      </c>
      <c r="AF333" s="16">
        <f t="shared" ref="AF333" si="28">MEDIAN(AF2:AF332)</f>
        <v>0.362487288772875</v>
      </c>
    </row>
    <row r="334" spans="1:32" x14ac:dyDescent="0.2">
      <c r="L334" s="15">
        <f>AVERAGE(L2:L332)</f>
        <v>13042430.193353474</v>
      </c>
      <c r="AA334" s="4"/>
      <c r="AB334" s="2">
        <f>STDEV(AB2:AB332)</f>
        <v>0.3813155504446461</v>
      </c>
      <c r="AD334" s="2">
        <f>STDEV(AD2:AD332)</f>
        <v>0.68427778145349816</v>
      </c>
    </row>
    <row r="335" spans="1:32" x14ac:dyDescent="0.2">
      <c r="L335" s="1">
        <f>MEDIAN(L236:L332)</f>
        <v>10578712</v>
      </c>
      <c r="AA335" s="4"/>
      <c r="AB335" s="17">
        <f>MEDIAN(AB236:AB332)</f>
        <v>0.76811020762886795</v>
      </c>
      <c r="AC335" s="17"/>
      <c r="AD335" s="17">
        <f>MEDIAN(AD236:AD332)</f>
        <v>2.2268747290993698</v>
      </c>
    </row>
    <row r="336" spans="1:32" x14ac:dyDescent="0.2">
      <c r="L336" s="1">
        <f>AVERAGE(L236:L332)</f>
        <v>10829740.288659794</v>
      </c>
      <c r="AA336" s="4"/>
      <c r="AB336" s="17">
        <f>AVERAGE(AB236:AB332)</f>
        <v>0.77753117480443534</v>
      </c>
      <c r="AC336" s="17"/>
      <c r="AD336" s="17">
        <f>AVERAGE(AD236:AD332)</f>
        <v>2.2506381584133899</v>
      </c>
    </row>
    <row r="337" spans="1:27" x14ac:dyDescent="0.2">
      <c r="AA337" s="4"/>
    </row>
    <row r="338" spans="1:27" x14ac:dyDescent="0.2">
      <c r="AA338" s="4"/>
    </row>
    <row r="339" spans="1:27" x14ac:dyDescent="0.2">
      <c r="AA339" s="4"/>
    </row>
    <row r="340" spans="1:27" x14ac:dyDescent="0.2">
      <c r="AA340" s="4"/>
    </row>
    <row r="341" spans="1:27" x14ac:dyDescent="0.2">
      <c r="AA341" s="4"/>
    </row>
    <row r="342" spans="1:27" x14ac:dyDescent="0.2">
      <c r="AA342" s="4"/>
    </row>
    <row r="343" spans="1:27" x14ac:dyDescent="0.2">
      <c r="AA343" s="4"/>
    </row>
    <row r="344" spans="1:27" x14ac:dyDescent="0.2">
      <c r="AA344" s="4"/>
    </row>
    <row r="345" spans="1:27" s="2" customForma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/>
      <c r="T345"/>
      <c r="U345"/>
      <c r="V345" s="3"/>
      <c r="W345" s="3"/>
      <c r="X345" s="4"/>
      <c r="Y345" s="1"/>
      <c r="Z345" s="1"/>
      <c r="AA345" s="4"/>
    </row>
    <row r="346" spans="1:27" s="2" customForma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/>
      <c r="T346"/>
      <c r="U346"/>
      <c r="V346" s="3"/>
      <c r="W346" s="3"/>
      <c r="X346" s="4"/>
      <c r="Y346" s="1"/>
      <c r="Z346" s="1"/>
      <c r="AA346" s="4"/>
    </row>
    <row r="347" spans="1:27" s="2" customForma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/>
      <c r="T347"/>
      <c r="U347"/>
      <c r="V347" s="3"/>
      <c r="W347" s="3"/>
      <c r="X347" s="4"/>
      <c r="Y347" s="1"/>
      <c r="Z347" s="1"/>
      <c r="AA347" s="4"/>
    </row>
    <row r="348" spans="1:27" s="2" customForma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/>
      <c r="T348"/>
      <c r="U348"/>
      <c r="V348" s="3"/>
      <c r="W348" s="3"/>
      <c r="X348" s="4"/>
      <c r="Y348" s="1"/>
      <c r="Z348" s="1"/>
      <c r="AA348" s="4"/>
    </row>
    <row r="349" spans="1:27" s="2" customForma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/>
      <c r="T349"/>
      <c r="U349"/>
      <c r="V349" s="3"/>
      <c r="W349" s="3"/>
      <c r="X349" s="4"/>
      <c r="Y349" s="1"/>
      <c r="Z349" s="1"/>
      <c r="AA349" s="4"/>
    </row>
    <row r="350" spans="1:27" s="2" customForma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/>
      <c r="T350"/>
      <c r="U350"/>
      <c r="V350" s="3"/>
      <c r="W350" s="3"/>
      <c r="X350" s="4"/>
      <c r="Y350" s="1"/>
      <c r="Z350" s="1"/>
      <c r="AA350" s="4"/>
    </row>
    <row r="351" spans="1:27" s="2" customForma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/>
      <c r="T351"/>
      <c r="U351"/>
      <c r="V351" s="3"/>
      <c r="W351" s="3"/>
      <c r="X351" s="4"/>
      <c r="Y351" s="1"/>
      <c r="Z351" s="1"/>
      <c r="AA351" s="4"/>
    </row>
    <row r="352" spans="1:27" s="2" customForma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/>
      <c r="T352"/>
      <c r="U352"/>
      <c r="V352" s="3"/>
      <c r="W352" s="3"/>
      <c r="X352" s="4"/>
      <c r="Y352" s="1"/>
      <c r="Z352" s="1"/>
      <c r="AA352" s="4"/>
    </row>
    <row r="353" spans="1:27" s="2" customForma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/>
      <c r="T353"/>
      <c r="U353"/>
      <c r="V353" s="3"/>
      <c r="W353" s="3"/>
      <c r="X353" s="4"/>
      <c r="Y353" s="1"/>
      <c r="Z353" s="1"/>
      <c r="AA353" s="4"/>
    </row>
    <row r="354" spans="1:27" s="2" customForma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/>
      <c r="T354"/>
      <c r="U354"/>
      <c r="V354" s="3"/>
      <c r="W354" s="3"/>
      <c r="X354" s="4"/>
      <c r="Y354" s="1"/>
      <c r="Z354" s="1"/>
      <c r="AA354" s="4"/>
    </row>
    <row r="355" spans="1:27" s="2" customForma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/>
      <c r="T355"/>
      <c r="U355"/>
      <c r="V355" s="3"/>
      <c r="W355" s="3"/>
      <c r="X355" s="4"/>
      <c r="Y355" s="1"/>
      <c r="Z355" s="1"/>
      <c r="AA355" s="4"/>
    </row>
    <row r="356" spans="1:27" s="2" customForma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/>
      <c r="T356"/>
      <c r="U356"/>
      <c r="V356" s="3"/>
      <c r="W356" s="3"/>
      <c r="X356" s="4"/>
      <c r="Y356" s="1"/>
      <c r="Z356" s="1"/>
      <c r="AA356" s="4"/>
    </row>
    <row r="357" spans="1:27" s="2" customForma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/>
      <c r="T357"/>
      <c r="U357"/>
      <c r="V357" s="3"/>
      <c r="W357" s="3"/>
      <c r="X357" s="4"/>
      <c r="Y357" s="1"/>
      <c r="Z357" s="1"/>
      <c r="AA357" s="4"/>
    </row>
    <row r="358" spans="1:27" s="2" customForma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/>
      <c r="T358"/>
      <c r="U358"/>
      <c r="V358" s="3"/>
      <c r="W358" s="3"/>
      <c r="X358" s="4"/>
      <c r="Y358" s="1"/>
      <c r="Z358" s="1"/>
      <c r="AA358" s="4"/>
    </row>
    <row r="359" spans="1:27" s="2" customForma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/>
      <c r="T359"/>
      <c r="U359"/>
      <c r="V359" s="3"/>
      <c r="W359" s="3"/>
      <c r="X359" s="4"/>
      <c r="Y359" s="1"/>
      <c r="Z359" s="1"/>
      <c r="AA359" s="4"/>
    </row>
    <row r="360" spans="1:27" s="2" customForma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/>
      <c r="T360"/>
      <c r="U360"/>
      <c r="V360" s="3"/>
      <c r="W360" s="3"/>
      <c r="X360" s="4"/>
      <c r="Y360" s="1"/>
      <c r="Z360" s="1"/>
      <c r="AA360" s="4"/>
    </row>
    <row r="361" spans="1:27" s="2" customForma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/>
      <c r="T361"/>
      <c r="U361"/>
      <c r="V361" s="3"/>
      <c r="W361" s="3"/>
      <c r="X361" s="4"/>
      <c r="Y361" s="1"/>
      <c r="Z361" s="1"/>
      <c r="AA361" s="4"/>
    </row>
    <row r="362" spans="1:27" s="2" customForma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/>
      <c r="T362"/>
      <c r="U362"/>
      <c r="V362" s="3"/>
      <c r="W362" s="3"/>
      <c r="X362" s="4"/>
      <c r="Y362" s="1"/>
      <c r="Z362" s="1"/>
      <c r="AA362" s="4"/>
    </row>
    <row r="363" spans="1:27" s="2" customForma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/>
      <c r="T363"/>
      <c r="U363"/>
      <c r="V363" s="3"/>
      <c r="W363" s="3"/>
      <c r="X363" s="4"/>
      <c r="Y363" s="1"/>
      <c r="Z363" s="1"/>
      <c r="AA363" s="4"/>
    </row>
    <row r="364" spans="1:27" s="2" customForma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/>
      <c r="T364"/>
      <c r="U364"/>
      <c r="V364" s="3"/>
      <c r="W364" s="3"/>
      <c r="X364" s="4"/>
      <c r="Y364" s="1"/>
      <c r="Z364" s="1"/>
      <c r="AA364" s="4"/>
    </row>
    <row r="365" spans="1:27" s="2" customForma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/>
      <c r="T365"/>
      <c r="U365"/>
      <c r="V365" s="3"/>
      <c r="W365" s="3"/>
      <c r="X365" s="4"/>
      <c r="Y365" s="1"/>
      <c r="Z365" s="1"/>
      <c r="AA365" s="4"/>
    </row>
    <row r="366" spans="1:27" s="2" customForma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/>
      <c r="T366"/>
      <c r="U366"/>
      <c r="V366" s="3"/>
      <c r="W366" s="3"/>
      <c r="X366" s="4"/>
      <c r="Y366" s="1"/>
      <c r="Z366" s="1"/>
      <c r="AA366" s="4"/>
    </row>
    <row r="367" spans="1:27" s="2" customForma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/>
      <c r="T367"/>
      <c r="U367"/>
      <c r="V367" s="3"/>
      <c r="W367" s="3"/>
      <c r="X367" s="4"/>
      <c r="Y367" s="1"/>
      <c r="Z367" s="1"/>
      <c r="AA367" s="4"/>
    </row>
    <row r="368" spans="1:27" s="2" customForma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/>
      <c r="T368"/>
      <c r="U368"/>
      <c r="V368" s="3"/>
      <c r="W368" s="3"/>
      <c r="X368" s="4"/>
      <c r="Y368" s="1"/>
      <c r="Z368" s="1"/>
      <c r="AA368" s="4"/>
    </row>
    <row r="369" spans="1:27" s="2" customForma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/>
      <c r="T369"/>
      <c r="U369"/>
      <c r="V369" s="3"/>
      <c r="W369" s="3"/>
      <c r="X369" s="4"/>
      <c r="Y369" s="1"/>
      <c r="Z369" s="1"/>
      <c r="AA369" s="4"/>
    </row>
    <row r="370" spans="1:27" s="2" customForma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/>
      <c r="T370"/>
      <c r="U370"/>
      <c r="V370" s="3"/>
      <c r="W370" s="3"/>
      <c r="X370" s="4"/>
      <c r="Y370" s="1"/>
      <c r="Z370" s="1"/>
      <c r="AA370" s="4"/>
    </row>
    <row r="371" spans="1:27" s="2" customForma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/>
      <c r="T371"/>
      <c r="U371"/>
      <c r="V371" s="3"/>
      <c r="W371" s="3"/>
      <c r="X371" s="4"/>
      <c r="Y371" s="1"/>
      <c r="Z371" s="1"/>
      <c r="AA371" s="4"/>
    </row>
    <row r="372" spans="1:27" s="2" customForma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/>
      <c r="T372"/>
      <c r="U372"/>
      <c r="V372" s="3"/>
      <c r="W372" s="3"/>
      <c r="X372" s="4"/>
      <c r="Y372" s="1"/>
      <c r="Z372" s="1"/>
      <c r="AA372" s="4"/>
    </row>
    <row r="373" spans="1:27" s="2" customForma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/>
      <c r="T373"/>
      <c r="U373"/>
      <c r="V373" s="3"/>
      <c r="W373" s="3"/>
      <c r="X373" s="4"/>
      <c r="Y373" s="1"/>
      <c r="Z373" s="1"/>
      <c r="AA373" s="4"/>
    </row>
    <row r="374" spans="1:27" s="2" customForma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/>
      <c r="T374"/>
      <c r="U374"/>
      <c r="V374" s="3"/>
      <c r="W374" s="3"/>
      <c r="X374" s="4"/>
      <c r="Y374" s="1"/>
      <c r="Z374" s="1"/>
      <c r="AA374" s="4"/>
    </row>
    <row r="375" spans="1:27" s="2" customForma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/>
      <c r="T375"/>
      <c r="U375"/>
      <c r="V375" s="3"/>
      <c r="W375" s="3"/>
      <c r="X375" s="4"/>
      <c r="Y375" s="1"/>
      <c r="Z375" s="1"/>
      <c r="AA375" s="4"/>
    </row>
    <row r="376" spans="1:27" s="2" customForma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/>
      <c r="T376"/>
      <c r="U376"/>
      <c r="V376" s="3"/>
      <c r="W376" s="3"/>
      <c r="X376" s="4"/>
      <c r="Y376" s="1"/>
      <c r="Z376" s="1"/>
      <c r="AA376" s="4"/>
    </row>
    <row r="377" spans="1:27" s="2" customForma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/>
      <c r="T377"/>
      <c r="U377"/>
      <c r="V377" s="3"/>
      <c r="W377" s="3"/>
      <c r="X377" s="4"/>
      <c r="Y377" s="1"/>
      <c r="Z377" s="1"/>
      <c r="AA377" s="4"/>
    </row>
    <row r="378" spans="1:27" s="2" customForma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/>
      <c r="T378"/>
      <c r="U378"/>
      <c r="V378" s="3"/>
      <c r="W378" s="3"/>
      <c r="X378" s="4"/>
      <c r="Y378" s="1"/>
      <c r="Z378" s="1"/>
      <c r="AA378" s="4"/>
    </row>
    <row r="379" spans="1:27" s="2" customForma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/>
      <c r="T379"/>
      <c r="U379"/>
      <c r="V379" s="3"/>
      <c r="W379" s="3"/>
      <c r="X379" s="4"/>
      <c r="Y379" s="1"/>
      <c r="Z379" s="1"/>
      <c r="AA379" s="4"/>
    </row>
    <row r="380" spans="1:27" s="2" customForma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/>
      <c r="T380"/>
      <c r="U380"/>
      <c r="V380" s="3"/>
      <c r="W380" s="3"/>
      <c r="X380" s="4"/>
      <c r="Y380" s="1"/>
      <c r="Z380" s="1"/>
      <c r="AA380" s="4"/>
    </row>
    <row r="381" spans="1:27" s="2" customForma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/>
      <c r="T381"/>
      <c r="U381"/>
      <c r="V381" s="3"/>
      <c r="W381" s="3"/>
      <c r="X381" s="4"/>
      <c r="Y381" s="1"/>
      <c r="Z381" s="1"/>
      <c r="AA381" s="4"/>
    </row>
    <row r="382" spans="1:27" s="2" customForma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/>
      <c r="T382"/>
      <c r="U382"/>
      <c r="V382" s="3"/>
      <c r="W382" s="3"/>
      <c r="X382" s="4"/>
      <c r="Y382" s="1"/>
      <c r="Z382" s="1"/>
      <c r="AA382" s="4"/>
    </row>
    <row r="383" spans="1:27" s="2" customForma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/>
      <c r="T383"/>
      <c r="U383"/>
      <c r="V383" s="3"/>
      <c r="W383" s="3"/>
      <c r="X383" s="4"/>
      <c r="Y383" s="1"/>
      <c r="Z383" s="1"/>
      <c r="AA383" s="4"/>
    </row>
    <row r="384" spans="1:27" s="2" customForma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/>
      <c r="T384"/>
      <c r="U384"/>
      <c r="V384" s="3"/>
      <c r="W384" s="3"/>
      <c r="X384" s="4"/>
      <c r="Y384" s="1"/>
      <c r="Z384" s="1"/>
      <c r="AA384" s="4"/>
    </row>
    <row r="385" spans="1:27" s="2" customForma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/>
      <c r="T385"/>
      <c r="U385"/>
      <c r="V385" s="3"/>
      <c r="W385" s="3"/>
      <c r="X385" s="4"/>
      <c r="Y385" s="1"/>
      <c r="Z385" s="1"/>
      <c r="AA385" s="4"/>
    </row>
    <row r="386" spans="1:27" s="2" customForma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/>
      <c r="T386"/>
      <c r="U386"/>
      <c r="V386" s="3"/>
      <c r="W386" s="3"/>
      <c r="X386" s="4"/>
      <c r="Y386" s="1"/>
      <c r="Z386" s="1"/>
      <c r="AA386" s="4"/>
    </row>
    <row r="387" spans="1:27" s="2" customForma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/>
      <c r="T387"/>
      <c r="U387"/>
      <c r="V387" s="3"/>
      <c r="W387" s="3"/>
      <c r="X387" s="4"/>
      <c r="Y387" s="1"/>
      <c r="Z387" s="1"/>
      <c r="AA387" s="4"/>
    </row>
    <row r="388" spans="1:27" s="2" customForma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/>
      <c r="T388"/>
      <c r="U388"/>
      <c r="V388" s="3"/>
      <c r="W388" s="3"/>
      <c r="X388" s="4"/>
      <c r="Y388" s="1"/>
      <c r="Z388" s="1"/>
      <c r="AA388" s="4"/>
    </row>
    <row r="389" spans="1:27" s="2" customForma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/>
      <c r="T389"/>
      <c r="U389"/>
      <c r="V389" s="3"/>
      <c r="W389" s="3"/>
      <c r="X389" s="4"/>
      <c r="Y389" s="1"/>
      <c r="Z389" s="1"/>
      <c r="AA389" s="4"/>
    </row>
    <row r="390" spans="1:27" s="2" customForma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/>
      <c r="T390"/>
      <c r="U390"/>
      <c r="V390" s="3"/>
      <c r="W390" s="3"/>
      <c r="X390" s="4"/>
      <c r="Y390" s="1"/>
      <c r="Z390" s="1"/>
      <c r="AA390" s="4"/>
    </row>
    <row r="391" spans="1:27" s="2" customForma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/>
      <c r="T391"/>
      <c r="U391"/>
      <c r="V391" s="3"/>
      <c r="W391" s="3"/>
      <c r="X391" s="4"/>
      <c r="Y391" s="1"/>
      <c r="Z391" s="1"/>
      <c r="AA391" s="4"/>
    </row>
    <row r="392" spans="1:27" s="2" customForma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/>
      <c r="T392"/>
      <c r="U392"/>
      <c r="V392" s="3"/>
      <c r="W392" s="3"/>
      <c r="X392" s="4"/>
      <c r="Y392" s="1"/>
      <c r="Z392" s="1"/>
      <c r="AA392" s="4"/>
    </row>
    <row r="393" spans="1:27" s="2" customForma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/>
      <c r="T393"/>
      <c r="U393"/>
      <c r="V393" s="3"/>
      <c r="W393" s="3"/>
      <c r="X393" s="4"/>
      <c r="Y393" s="1"/>
      <c r="Z393" s="1"/>
      <c r="AA393" s="4"/>
    </row>
    <row r="394" spans="1:27" s="2" customForma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/>
      <c r="T394"/>
      <c r="U394"/>
      <c r="V394" s="3"/>
      <c r="W394" s="3"/>
      <c r="X394" s="4"/>
      <c r="Y394" s="1"/>
      <c r="Z394" s="1"/>
      <c r="AA394" s="4"/>
    </row>
    <row r="395" spans="1:27" s="2" customForma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/>
      <c r="T395"/>
      <c r="U395"/>
      <c r="V395" s="3"/>
      <c r="W395" s="3"/>
      <c r="X395" s="4"/>
      <c r="Y395" s="1"/>
      <c r="Z395" s="1"/>
      <c r="AA395" s="4"/>
    </row>
    <row r="396" spans="1:27" s="2" customForma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/>
      <c r="T396"/>
      <c r="U396"/>
      <c r="V396" s="3"/>
      <c r="W396" s="3"/>
      <c r="X396" s="4"/>
      <c r="Y396" s="1"/>
      <c r="Z396" s="1"/>
      <c r="AA396" s="4"/>
    </row>
    <row r="397" spans="1:27" s="2" customForma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/>
      <c r="T397"/>
      <c r="U397"/>
      <c r="V397" s="3"/>
      <c r="W397" s="3"/>
      <c r="X397" s="4"/>
      <c r="Y397" s="1"/>
      <c r="Z397" s="1"/>
      <c r="AA397" s="4"/>
    </row>
    <row r="398" spans="1:27" s="2" customForma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/>
      <c r="T398"/>
      <c r="U398"/>
      <c r="V398" s="3"/>
      <c r="W398" s="3"/>
      <c r="X398" s="4"/>
      <c r="Y398" s="1"/>
      <c r="Z398" s="1"/>
      <c r="AA398" s="4"/>
    </row>
    <row r="399" spans="1:27" s="2" customForma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/>
      <c r="T399"/>
      <c r="U399"/>
      <c r="V399" s="3"/>
      <c r="W399" s="3"/>
      <c r="X399" s="4"/>
      <c r="Y399" s="1"/>
      <c r="Z399" s="1"/>
      <c r="AA399" s="4"/>
    </row>
    <row r="400" spans="1:27" s="2" customForma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/>
      <c r="T400"/>
      <c r="U400"/>
      <c r="V400" s="3"/>
      <c r="W400" s="3"/>
      <c r="X400" s="4"/>
      <c r="Y400" s="1"/>
      <c r="Z400" s="1"/>
      <c r="AA400" s="4"/>
    </row>
    <row r="401" spans="1:27" s="2" customForma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/>
      <c r="T401"/>
      <c r="U401"/>
      <c r="V401" s="3"/>
      <c r="W401" s="3"/>
      <c r="X401" s="4"/>
      <c r="Y401" s="1"/>
      <c r="Z401" s="1"/>
      <c r="AA401" s="4"/>
    </row>
    <row r="402" spans="1:27" s="2" customForma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/>
      <c r="T402"/>
      <c r="U402"/>
      <c r="V402" s="3"/>
      <c r="W402" s="3"/>
      <c r="X402" s="4"/>
      <c r="Y402" s="1"/>
      <c r="Z402" s="1"/>
      <c r="AA402" s="4"/>
    </row>
    <row r="403" spans="1:27" s="2" customForma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/>
      <c r="T403"/>
      <c r="U403"/>
      <c r="V403" s="3"/>
      <c r="W403" s="3"/>
      <c r="X403" s="4"/>
      <c r="Y403" s="1"/>
      <c r="Z403" s="1"/>
      <c r="AA403" s="4"/>
    </row>
    <row r="404" spans="1:27" s="2" customForma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/>
      <c r="T404"/>
      <c r="U404"/>
      <c r="V404" s="3"/>
      <c r="W404" s="3"/>
      <c r="X404" s="4"/>
      <c r="Y404" s="1"/>
      <c r="Z404" s="1"/>
      <c r="AA404" s="4"/>
    </row>
    <row r="405" spans="1:27" s="2" customForma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/>
      <c r="T405"/>
      <c r="U405"/>
      <c r="V405" s="3"/>
      <c r="W405" s="3"/>
      <c r="X405" s="4"/>
      <c r="Y405" s="1"/>
      <c r="Z405" s="1"/>
      <c r="AA405" s="4"/>
    </row>
    <row r="406" spans="1:27" s="2" customForma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/>
      <c r="T406"/>
      <c r="U406"/>
      <c r="V406" s="3"/>
      <c r="W406" s="3"/>
      <c r="X406" s="4"/>
      <c r="Y406" s="1"/>
      <c r="Z406" s="1"/>
      <c r="AA406" s="4"/>
    </row>
    <row r="407" spans="1:27" s="2" customForma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/>
      <c r="T407"/>
      <c r="U407"/>
      <c r="V407" s="3"/>
      <c r="W407" s="3"/>
      <c r="X407" s="4"/>
      <c r="Y407" s="1"/>
      <c r="Z407" s="1"/>
      <c r="AA407" s="4"/>
    </row>
    <row r="408" spans="1:27" s="2" customForma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/>
      <c r="T408"/>
      <c r="U408"/>
      <c r="V408" s="3"/>
      <c r="W408" s="3"/>
      <c r="X408" s="4"/>
      <c r="Y408" s="1"/>
      <c r="Z408" s="1"/>
      <c r="AA408" s="4"/>
    </row>
    <row r="409" spans="1:27" s="2" customForma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/>
      <c r="T409"/>
      <c r="U409"/>
      <c r="V409" s="3"/>
      <c r="W409" s="3"/>
      <c r="X409" s="4"/>
      <c r="Y409" s="1"/>
      <c r="Z409" s="1"/>
      <c r="AA409" s="4"/>
    </row>
    <row r="410" spans="1:27" s="2" customForma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/>
      <c r="T410"/>
      <c r="U410"/>
      <c r="V410" s="3"/>
      <c r="W410" s="3"/>
      <c r="X410" s="4"/>
      <c r="Y410" s="1"/>
      <c r="Z410" s="1"/>
      <c r="AA410" s="4"/>
    </row>
    <row r="411" spans="1:27" s="2" customForma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/>
      <c r="T411"/>
      <c r="U411"/>
      <c r="V411" s="3"/>
      <c r="W411" s="3"/>
      <c r="X411" s="4"/>
      <c r="Y411" s="1"/>
      <c r="Z411" s="1"/>
      <c r="AA411" s="4"/>
    </row>
    <row r="412" spans="1:27" s="2" customForma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/>
      <c r="T412"/>
      <c r="U412"/>
      <c r="V412" s="3"/>
      <c r="W412" s="3"/>
      <c r="X412" s="4"/>
      <c r="Y412" s="1"/>
      <c r="Z412" s="1"/>
      <c r="AA412" s="4"/>
    </row>
    <row r="413" spans="1:27" s="2" customForma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/>
      <c r="T413"/>
      <c r="U413"/>
      <c r="V413" s="3"/>
      <c r="W413" s="3"/>
      <c r="X413" s="4"/>
      <c r="Y413" s="1"/>
      <c r="Z413" s="1"/>
      <c r="AA413" s="4"/>
    </row>
    <row r="414" spans="1:27" s="2" customForma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/>
      <c r="T414"/>
      <c r="U414"/>
      <c r="V414" s="3"/>
      <c r="W414" s="3"/>
      <c r="X414" s="4"/>
      <c r="Y414" s="1"/>
      <c r="Z414" s="1"/>
      <c r="AA414" s="4"/>
    </row>
    <row r="415" spans="1:27" s="2" customForma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/>
      <c r="T415"/>
      <c r="U415"/>
      <c r="V415" s="3"/>
      <c r="W415" s="3"/>
      <c r="X415" s="4"/>
      <c r="Y415" s="1"/>
      <c r="Z415" s="1"/>
      <c r="AA415" s="4"/>
    </row>
    <row r="416" spans="1:27" s="2" customForma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/>
      <c r="T416"/>
      <c r="U416"/>
      <c r="V416" s="3"/>
      <c r="W416" s="3"/>
      <c r="X416" s="4"/>
      <c r="Y416" s="1"/>
      <c r="Z416" s="1"/>
      <c r="AA416" s="4"/>
    </row>
    <row r="417" spans="1:27" s="2" customForma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/>
      <c r="T417"/>
      <c r="U417"/>
      <c r="V417" s="3"/>
      <c r="W417" s="3"/>
      <c r="X417" s="4"/>
      <c r="Y417" s="1"/>
      <c r="Z417" s="1"/>
      <c r="AA417" s="4"/>
    </row>
    <row r="418" spans="1:27" s="2" customForma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/>
      <c r="T418"/>
      <c r="U418"/>
      <c r="V418" s="3"/>
      <c r="W418" s="3"/>
      <c r="X418" s="4"/>
      <c r="Y418" s="1"/>
      <c r="Z418" s="1"/>
      <c r="AA418" s="4"/>
    </row>
    <row r="419" spans="1:27" s="2" customForma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/>
      <c r="T419"/>
      <c r="U419"/>
      <c r="V419" s="3"/>
      <c r="W419" s="3"/>
      <c r="X419" s="4"/>
      <c r="Y419" s="1"/>
      <c r="Z419" s="1"/>
      <c r="AA419" s="4"/>
    </row>
    <row r="420" spans="1:27" s="2" customForma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/>
      <c r="T420"/>
      <c r="U420"/>
      <c r="V420" s="3"/>
      <c r="W420" s="3"/>
      <c r="X420" s="4"/>
      <c r="Y420" s="1"/>
      <c r="Z420" s="1"/>
      <c r="AA420" s="4"/>
    </row>
    <row r="421" spans="1:27" s="2" customForma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/>
      <c r="T421"/>
      <c r="U421"/>
      <c r="V421" s="3"/>
      <c r="W421" s="3"/>
      <c r="X421" s="4"/>
      <c r="Y421" s="1"/>
      <c r="Z421" s="1"/>
      <c r="AA421" s="4"/>
    </row>
    <row r="422" spans="1:27" s="2" customForma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/>
      <c r="T422"/>
      <c r="U422"/>
      <c r="V422" s="3"/>
      <c r="W422" s="3"/>
      <c r="X422" s="4"/>
      <c r="Y422" s="1"/>
      <c r="Z422" s="1"/>
      <c r="AA422" s="4"/>
    </row>
    <row r="423" spans="1:27" s="2" customForma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/>
      <c r="T423"/>
      <c r="U423"/>
      <c r="V423" s="3"/>
      <c r="W423" s="3"/>
      <c r="X423" s="4"/>
      <c r="Y423" s="1"/>
      <c r="Z423" s="1"/>
      <c r="AA423" s="4"/>
    </row>
    <row r="424" spans="1:27" s="2" customForma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/>
      <c r="T424"/>
      <c r="U424"/>
      <c r="V424" s="3"/>
      <c r="W424" s="3"/>
      <c r="X424" s="4"/>
      <c r="Y424" s="1"/>
      <c r="Z424" s="1"/>
      <c r="AA424" s="4"/>
    </row>
    <row r="425" spans="1:27" s="2" customForma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/>
      <c r="T425"/>
      <c r="U425"/>
      <c r="V425" s="3"/>
      <c r="W425" s="3"/>
      <c r="X425" s="4"/>
      <c r="Y425" s="1"/>
      <c r="Z425" s="1"/>
      <c r="AA425" s="4"/>
    </row>
    <row r="426" spans="1:27" s="2" customForma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/>
      <c r="T426"/>
      <c r="U426"/>
      <c r="V426" s="3"/>
      <c r="W426" s="3"/>
      <c r="X426" s="4"/>
      <c r="Y426" s="1"/>
      <c r="Z426" s="1"/>
      <c r="AA426" s="4"/>
    </row>
    <row r="427" spans="1:27" s="2" customForma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/>
      <c r="T427"/>
      <c r="U427"/>
      <c r="V427" s="3"/>
      <c r="W427" s="3"/>
      <c r="X427" s="4"/>
      <c r="Y427" s="1"/>
      <c r="Z427" s="1"/>
      <c r="AA427" s="4"/>
    </row>
    <row r="428" spans="1:27" s="2" customForma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/>
      <c r="T428"/>
      <c r="U428"/>
      <c r="V428" s="3"/>
      <c r="W428" s="3"/>
      <c r="X428" s="4"/>
      <c r="Y428" s="1"/>
      <c r="Z428" s="1"/>
      <c r="AA428" s="4"/>
    </row>
    <row r="429" spans="1:27" s="2" customForma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/>
      <c r="T429"/>
      <c r="U429"/>
      <c r="V429" s="3"/>
      <c r="W429" s="3"/>
      <c r="X429" s="4"/>
      <c r="Y429" s="1"/>
      <c r="Z429" s="1"/>
      <c r="AA429" s="4"/>
    </row>
    <row r="430" spans="1:27" s="2" customForma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/>
      <c r="T430"/>
      <c r="U430"/>
      <c r="V430" s="3"/>
      <c r="W430" s="3"/>
      <c r="X430" s="4"/>
      <c r="Y430" s="1"/>
      <c r="Z430" s="1"/>
      <c r="AA430" s="4"/>
    </row>
    <row r="431" spans="1:27" s="2" customForma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/>
      <c r="T431"/>
      <c r="U431"/>
      <c r="V431" s="3"/>
      <c r="W431" s="3"/>
      <c r="X431" s="4"/>
      <c r="Y431" s="1"/>
      <c r="Z431" s="1"/>
      <c r="AA431" s="4"/>
    </row>
    <row r="432" spans="1:27" s="2" customForma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/>
      <c r="T432"/>
      <c r="U432"/>
      <c r="V432" s="3"/>
      <c r="W432" s="3"/>
      <c r="X432" s="4"/>
      <c r="Y432" s="1"/>
      <c r="Z432" s="1"/>
      <c r="AA432" s="4"/>
    </row>
    <row r="433" spans="1:27" s="2" customForma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/>
      <c r="T433"/>
      <c r="U433"/>
      <c r="V433" s="3"/>
      <c r="W433" s="3"/>
      <c r="X433" s="4"/>
      <c r="Y433" s="1"/>
      <c r="Z433" s="1"/>
      <c r="AA433" s="4"/>
    </row>
    <row r="434" spans="1:27" s="2" customForma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/>
      <c r="T434"/>
      <c r="U434"/>
      <c r="V434" s="3"/>
      <c r="W434" s="3"/>
      <c r="X434" s="4"/>
      <c r="Y434" s="1"/>
      <c r="Z434" s="1"/>
      <c r="AA434" s="4"/>
    </row>
    <row r="435" spans="1:27" s="2" customForma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/>
      <c r="T435"/>
      <c r="U435"/>
      <c r="V435" s="3"/>
      <c r="W435" s="3"/>
      <c r="X435" s="4"/>
      <c r="Y435" s="1"/>
      <c r="Z435" s="1"/>
      <c r="AA435" s="4"/>
    </row>
    <row r="436" spans="1:27" s="2" customForma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/>
      <c r="T436"/>
      <c r="U436"/>
      <c r="V436" s="3"/>
      <c r="W436" s="3"/>
      <c r="X436" s="4"/>
      <c r="Y436" s="1"/>
      <c r="Z436" s="1"/>
      <c r="AA436" s="4"/>
    </row>
    <row r="437" spans="1:27" s="2" customForma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/>
      <c r="T437"/>
      <c r="U437"/>
      <c r="V437" s="3"/>
      <c r="W437" s="3"/>
      <c r="X437" s="4"/>
      <c r="Y437" s="1"/>
      <c r="Z437" s="1"/>
      <c r="AA437" s="4"/>
    </row>
    <row r="438" spans="1:27" s="2" customForma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/>
      <c r="T438"/>
      <c r="U438"/>
      <c r="V438" s="3"/>
      <c r="W438" s="3"/>
      <c r="X438" s="4"/>
      <c r="Y438" s="1"/>
      <c r="Z438" s="1"/>
      <c r="AA438" s="4"/>
    </row>
    <row r="439" spans="1:27" s="2" customForma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/>
      <c r="T439"/>
      <c r="U439"/>
      <c r="V439" s="3"/>
      <c r="W439" s="3"/>
      <c r="X439" s="4"/>
      <c r="Y439" s="1"/>
      <c r="Z439" s="1"/>
      <c r="AA439" s="4"/>
    </row>
    <row r="440" spans="1:27" s="2" customForma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/>
      <c r="T440"/>
      <c r="U440"/>
      <c r="V440" s="3"/>
      <c r="W440" s="3"/>
      <c r="X440" s="4"/>
      <c r="Y440" s="1"/>
      <c r="Z440" s="1"/>
      <c r="AA440" s="4"/>
    </row>
    <row r="441" spans="1:27" s="2" customForma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/>
      <c r="T441"/>
      <c r="U441"/>
      <c r="V441" s="3"/>
      <c r="W441" s="3"/>
      <c r="X441" s="4"/>
      <c r="Y441" s="1"/>
      <c r="Z441" s="1"/>
      <c r="AA441" s="4"/>
    </row>
    <row r="442" spans="1:27" s="2" customForma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/>
      <c r="T442"/>
      <c r="U442"/>
      <c r="V442" s="3"/>
      <c r="W442" s="3"/>
      <c r="X442" s="4"/>
      <c r="Y442" s="1"/>
      <c r="Z442" s="1"/>
      <c r="AA442" s="4"/>
    </row>
    <row r="443" spans="1:27" s="2" customForma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/>
      <c r="T443"/>
      <c r="U443"/>
      <c r="V443" s="3"/>
      <c r="W443" s="3"/>
      <c r="X443" s="4"/>
      <c r="Y443" s="1"/>
      <c r="Z443" s="1"/>
      <c r="AA443" s="4"/>
    </row>
    <row r="444" spans="1:27" s="2" customForma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/>
      <c r="T444"/>
      <c r="U444"/>
      <c r="V444" s="3"/>
      <c r="W444" s="3"/>
      <c r="X444" s="4"/>
      <c r="Y444" s="1"/>
      <c r="Z444" s="1"/>
      <c r="AA444" s="4"/>
    </row>
    <row r="445" spans="1:27" s="2" customForma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/>
      <c r="T445"/>
      <c r="U445"/>
      <c r="V445" s="3"/>
      <c r="W445" s="3"/>
      <c r="X445" s="4"/>
      <c r="Y445" s="1"/>
      <c r="Z445" s="1"/>
      <c r="AA445" s="4"/>
    </row>
    <row r="446" spans="1:27" s="2" customForma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/>
      <c r="T446"/>
      <c r="U446"/>
      <c r="V446" s="3"/>
      <c r="W446" s="3"/>
      <c r="X446" s="4"/>
      <c r="Y446" s="1"/>
      <c r="Z446" s="1"/>
      <c r="AA446" s="4"/>
    </row>
    <row r="447" spans="1:27" s="2" customForma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/>
      <c r="T447"/>
      <c r="U447"/>
      <c r="V447" s="3"/>
      <c r="W447" s="3"/>
      <c r="X447" s="4"/>
      <c r="Y447" s="1"/>
      <c r="Z447" s="1"/>
      <c r="AA447" s="4"/>
    </row>
    <row r="448" spans="1:27" s="2" customForma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/>
      <c r="T448"/>
      <c r="U448"/>
      <c r="V448" s="3"/>
      <c r="W448" s="3"/>
      <c r="X448" s="4"/>
      <c r="Y448" s="1"/>
      <c r="Z448" s="1"/>
      <c r="AA448" s="4"/>
    </row>
    <row r="449" spans="1:27" s="2" customForma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/>
      <c r="T449"/>
      <c r="U449"/>
      <c r="V449" s="3"/>
      <c r="W449" s="3"/>
      <c r="X449" s="4"/>
      <c r="Y449" s="1"/>
      <c r="Z449" s="1"/>
      <c r="AA449" s="4"/>
    </row>
    <row r="450" spans="1:27" s="2" customForma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/>
      <c r="T450"/>
      <c r="U450"/>
      <c r="V450" s="3"/>
      <c r="W450" s="3"/>
      <c r="X450" s="4"/>
      <c r="Y450" s="1"/>
      <c r="Z450" s="1"/>
      <c r="AA450" s="4"/>
    </row>
    <row r="451" spans="1:27" s="2" customForma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/>
      <c r="T451"/>
      <c r="U451"/>
      <c r="V451" s="3"/>
      <c r="W451" s="3"/>
      <c r="X451" s="4"/>
      <c r="Y451" s="1"/>
      <c r="Z451" s="1"/>
      <c r="AA451" s="4"/>
    </row>
    <row r="452" spans="1:27" s="2" customForma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/>
      <c r="T452"/>
      <c r="U452"/>
      <c r="V452" s="3"/>
      <c r="W452" s="3"/>
      <c r="X452" s="4"/>
      <c r="Y452" s="1"/>
      <c r="Z452" s="1"/>
      <c r="AA452" s="4"/>
    </row>
    <row r="453" spans="1:27" s="2" customForma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/>
      <c r="T453"/>
      <c r="U453"/>
      <c r="V453" s="3"/>
      <c r="W453" s="3"/>
      <c r="X453" s="4"/>
      <c r="Y453" s="1"/>
      <c r="Z453" s="1"/>
      <c r="AA453" s="4"/>
    </row>
    <row r="454" spans="1:27" s="2" customForma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/>
      <c r="T454"/>
      <c r="U454"/>
      <c r="V454" s="3"/>
      <c r="W454" s="3"/>
      <c r="X454" s="4"/>
      <c r="Y454" s="1"/>
      <c r="Z454" s="1"/>
      <c r="AA454" s="4"/>
    </row>
    <row r="455" spans="1:27" s="2" customForma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/>
      <c r="T455"/>
      <c r="U455"/>
      <c r="V455" s="3"/>
      <c r="W455" s="3"/>
      <c r="X455" s="4"/>
      <c r="Y455" s="1"/>
      <c r="Z455" s="1"/>
      <c r="AA455" s="4"/>
    </row>
    <row r="456" spans="1:27" s="2" customForma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/>
      <c r="T456"/>
      <c r="U456"/>
      <c r="V456" s="3"/>
      <c r="W456" s="3"/>
      <c r="X456" s="4"/>
      <c r="Y456" s="1"/>
      <c r="Z456" s="1"/>
      <c r="AA456" s="4"/>
    </row>
    <row r="457" spans="1:27" s="2" customForma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/>
      <c r="T457"/>
      <c r="U457"/>
      <c r="V457" s="3"/>
      <c r="W457" s="3"/>
      <c r="X457" s="4"/>
      <c r="Y457" s="1"/>
      <c r="Z457" s="1"/>
      <c r="AA457" s="4"/>
    </row>
    <row r="458" spans="1:27" s="2" customForma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/>
      <c r="T458"/>
      <c r="U458"/>
      <c r="V458" s="3"/>
      <c r="W458" s="3"/>
      <c r="X458" s="4"/>
      <c r="Y458" s="1"/>
      <c r="Z458" s="1"/>
      <c r="AA458" s="4"/>
    </row>
    <row r="459" spans="1:27" s="2" customForma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/>
      <c r="T459"/>
      <c r="U459"/>
      <c r="V459" s="3"/>
      <c r="W459" s="3"/>
      <c r="X459" s="4"/>
      <c r="Y459" s="1"/>
      <c r="Z459" s="1"/>
      <c r="AA459" s="4"/>
    </row>
    <row r="460" spans="1:27" s="2" customForma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/>
      <c r="T460"/>
      <c r="U460"/>
      <c r="V460" s="3"/>
      <c r="W460" s="3"/>
      <c r="X460" s="4"/>
      <c r="Y460" s="1"/>
      <c r="Z460" s="1"/>
      <c r="AA460" s="4"/>
    </row>
    <row r="461" spans="1:27" s="2" customForma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/>
      <c r="T461"/>
      <c r="U461"/>
      <c r="V461" s="3"/>
      <c r="W461" s="3"/>
      <c r="X461" s="4"/>
      <c r="Y461" s="1"/>
      <c r="Z461" s="1"/>
      <c r="AA461" s="4"/>
    </row>
    <row r="462" spans="1:27" s="2" customForma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/>
      <c r="T462"/>
      <c r="U462"/>
      <c r="V462" s="3"/>
      <c r="W462" s="3"/>
      <c r="X462" s="4"/>
      <c r="Y462" s="1"/>
      <c r="Z462" s="1"/>
      <c r="AA462" s="4"/>
    </row>
    <row r="463" spans="1:27" s="2" customForma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/>
      <c r="T463"/>
      <c r="U463"/>
      <c r="V463" s="3"/>
      <c r="W463" s="3"/>
      <c r="X463" s="4"/>
      <c r="Y463" s="1"/>
      <c r="Z463" s="1"/>
      <c r="AA463" s="4"/>
    </row>
    <row r="464" spans="1:27" s="2" customForma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/>
      <c r="T464"/>
      <c r="U464"/>
      <c r="V464" s="3"/>
      <c r="W464" s="3"/>
      <c r="X464" s="4"/>
      <c r="Y464" s="1"/>
      <c r="Z464" s="1"/>
      <c r="AA464" s="4"/>
    </row>
    <row r="465" spans="1:27" s="2" customForma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/>
      <c r="T465"/>
      <c r="U465"/>
      <c r="V465" s="3"/>
      <c r="W465" s="3"/>
      <c r="X465" s="4"/>
      <c r="Y465" s="1"/>
      <c r="Z465" s="1"/>
      <c r="AA465" s="4"/>
    </row>
    <row r="466" spans="1:27" s="2" customForma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/>
      <c r="T466"/>
      <c r="U466"/>
      <c r="V466" s="3"/>
      <c r="W466" s="3"/>
      <c r="X466" s="4"/>
      <c r="Y466" s="1"/>
      <c r="Z466" s="1"/>
      <c r="AA466" s="4"/>
    </row>
    <row r="467" spans="1:27" s="2" customForma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/>
      <c r="T467"/>
      <c r="U467"/>
      <c r="V467" s="3"/>
      <c r="W467" s="3"/>
      <c r="X467" s="4"/>
      <c r="Y467" s="1"/>
      <c r="Z467" s="1"/>
      <c r="AA467" s="4"/>
    </row>
    <row r="468" spans="1:27" s="2" customForma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/>
      <c r="T468"/>
      <c r="U468"/>
      <c r="V468" s="3"/>
      <c r="W468" s="3"/>
      <c r="X468" s="4"/>
      <c r="Y468" s="1"/>
      <c r="Z468" s="1"/>
      <c r="AA468" s="4"/>
    </row>
    <row r="469" spans="1:27" s="2" customForma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/>
      <c r="T469"/>
      <c r="U469"/>
      <c r="V469" s="3"/>
      <c r="W469" s="3"/>
      <c r="X469" s="4"/>
      <c r="Y469" s="1"/>
      <c r="Z469" s="1"/>
      <c r="AA469" s="4"/>
    </row>
    <row r="470" spans="1:27" s="2" customForma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/>
      <c r="T470"/>
      <c r="U470"/>
      <c r="V470" s="3"/>
      <c r="W470" s="3"/>
      <c r="X470" s="4"/>
      <c r="Y470" s="1"/>
      <c r="Z470" s="1"/>
      <c r="AA470" s="4"/>
    </row>
    <row r="471" spans="1:27" s="2" customForma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/>
      <c r="T471"/>
      <c r="U471"/>
      <c r="V471" s="3"/>
      <c r="W471" s="3"/>
      <c r="X471" s="4"/>
      <c r="Y471" s="1"/>
      <c r="Z471" s="1"/>
      <c r="AA471" s="4"/>
    </row>
    <row r="472" spans="1:27" s="2" customForma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/>
      <c r="T472"/>
      <c r="U472"/>
      <c r="V472" s="3"/>
      <c r="W472" s="3"/>
      <c r="X472" s="4"/>
      <c r="Y472" s="1"/>
      <c r="Z472" s="1"/>
      <c r="AA472" s="4"/>
    </row>
    <row r="473" spans="1:27" s="2" customForma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/>
      <c r="T473"/>
      <c r="U473"/>
      <c r="V473" s="3"/>
      <c r="W473" s="3"/>
      <c r="X473" s="4"/>
      <c r="Y473" s="1"/>
      <c r="Z473" s="1"/>
      <c r="AA473" s="4"/>
    </row>
    <row r="474" spans="1:27" s="2" customForma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/>
      <c r="T474"/>
      <c r="U474"/>
      <c r="V474" s="3"/>
      <c r="W474" s="3"/>
      <c r="X474" s="4"/>
      <c r="Y474" s="1"/>
      <c r="Z474" s="1"/>
      <c r="AA474" s="4"/>
    </row>
    <row r="475" spans="1:27" s="2" customForma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/>
      <c r="T475"/>
      <c r="U475"/>
      <c r="V475" s="3"/>
      <c r="W475" s="3"/>
      <c r="X475" s="4"/>
      <c r="Y475" s="1"/>
      <c r="Z475" s="1"/>
      <c r="AA475" s="4"/>
    </row>
    <row r="476" spans="1:27" s="2" customForma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/>
      <c r="T476"/>
      <c r="U476"/>
      <c r="V476" s="3"/>
      <c r="W476" s="3"/>
      <c r="X476" s="4"/>
      <c r="Y476" s="1"/>
      <c r="Z476" s="1"/>
      <c r="AA476" s="4"/>
    </row>
    <row r="477" spans="1:27" s="2" customForma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/>
      <c r="T477"/>
      <c r="U477"/>
      <c r="V477" s="3"/>
      <c r="W477" s="3"/>
      <c r="X477" s="4"/>
      <c r="Y477" s="1"/>
      <c r="Z477" s="1"/>
      <c r="AA477" s="4"/>
    </row>
    <row r="478" spans="1:27" s="2" customForma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/>
      <c r="T478"/>
      <c r="U478"/>
      <c r="V478" s="3"/>
      <c r="W478" s="3"/>
      <c r="X478" s="4"/>
      <c r="Y478" s="1"/>
      <c r="Z478" s="1"/>
      <c r="AA478" s="4"/>
    </row>
    <row r="479" spans="1:27" s="2" customForma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/>
      <c r="T479"/>
      <c r="U479"/>
      <c r="V479" s="3"/>
      <c r="W479" s="3"/>
      <c r="X479" s="4"/>
      <c r="Y479" s="1"/>
      <c r="Z479" s="1"/>
      <c r="AA479" s="4"/>
    </row>
    <row r="480" spans="1:27" s="2" customForma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/>
      <c r="T480"/>
      <c r="U480"/>
      <c r="V480" s="3"/>
      <c r="W480" s="3"/>
      <c r="X480" s="4"/>
      <c r="Y480" s="1"/>
      <c r="Z480" s="1"/>
      <c r="AA480" s="4"/>
    </row>
    <row r="481" spans="1:27" s="2" customForma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/>
      <c r="T481"/>
      <c r="U481"/>
      <c r="V481" s="3"/>
      <c r="W481" s="3"/>
      <c r="X481" s="4"/>
      <c r="Y481" s="1"/>
      <c r="Z481" s="1"/>
      <c r="AA481" s="4"/>
    </row>
    <row r="482" spans="1:27" s="2" customForma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/>
      <c r="T482"/>
      <c r="U482"/>
      <c r="V482" s="3"/>
      <c r="W482" s="3"/>
      <c r="X482" s="4"/>
      <c r="Y482" s="1"/>
      <c r="Z482" s="1"/>
      <c r="AA482" s="4"/>
    </row>
    <row r="483" spans="1:27" s="2" customForma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/>
      <c r="T483"/>
      <c r="U483"/>
      <c r="V483" s="3"/>
      <c r="W483" s="3"/>
      <c r="X483" s="4"/>
      <c r="Y483" s="1"/>
      <c r="Z483" s="1"/>
      <c r="AA483" s="4"/>
    </row>
    <row r="484" spans="1:27" s="2" customForma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/>
      <c r="T484"/>
      <c r="U484"/>
      <c r="V484" s="3"/>
      <c r="W484" s="3"/>
      <c r="X484" s="4"/>
      <c r="Y484" s="1"/>
      <c r="Z484" s="1"/>
      <c r="AA484" s="4"/>
    </row>
    <row r="485" spans="1:27" s="2" customForma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/>
      <c r="T485"/>
      <c r="U485"/>
      <c r="V485" s="3"/>
      <c r="W485" s="3"/>
      <c r="X485" s="4"/>
      <c r="Y485" s="1"/>
      <c r="Z485" s="1"/>
      <c r="AA485" s="4"/>
    </row>
    <row r="486" spans="1:27" s="2" customForma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/>
      <c r="T486"/>
      <c r="U486"/>
      <c r="V486" s="3"/>
      <c r="W486" s="3"/>
      <c r="X486" s="4"/>
      <c r="Y486" s="1"/>
      <c r="Z486" s="1"/>
      <c r="AA486" s="4"/>
    </row>
    <row r="487" spans="1:27" s="2" customForma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/>
      <c r="T487"/>
      <c r="U487"/>
      <c r="V487" s="3"/>
      <c r="W487" s="3"/>
      <c r="X487" s="4"/>
      <c r="Y487" s="1"/>
      <c r="Z487" s="1"/>
      <c r="AA487" s="4"/>
    </row>
    <row r="488" spans="1:27" s="2" customForma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/>
      <c r="T488"/>
      <c r="U488"/>
      <c r="V488" s="3"/>
      <c r="W488" s="3"/>
      <c r="X488" s="4"/>
      <c r="Y488" s="1"/>
      <c r="Z488" s="1"/>
      <c r="AA488" s="4"/>
    </row>
    <row r="489" spans="1:27" s="2" customForma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/>
      <c r="T489"/>
      <c r="U489"/>
      <c r="V489" s="3"/>
      <c r="W489" s="3"/>
      <c r="X489" s="4"/>
      <c r="Y489" s="1"/>
      <c r="Z489" s="1"/>
      <c r="AA489" s="4"/>
    </row>
    <row r="490" spans="1:27" s="2" customForma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/>
      <c r="T490"/>
      <c r="U490"/>
      <c r="V490" s="3"/>
      <c r="W490" s="3"/>
      <c r="X490" s="4"/>
      <c r="Y490" s="1"/>
      <c r="Z490" s="1"/>
      <c r="AA490" s="4"/>
    </row>
    <row r="491" spans="1:27" s="2" customForma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/>
      <c r="T491"/>
      <c r="U491"/>
      <c r="V491" s="3"/>
      <c r="W491" s="3"/>
      <c r="X491" s="4"/>
      <c r="Y491" s="1"/>
      <c r="Z491" s="1"/>
      <c r="AA491" s="4"/>
    </row>
    <row r="492" spans="1:27" s="2" customForma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/>
      <c r="T492"/>
      <c r="U492"/>
      <c r="V492" s="3"/>
      <c r="W492" s="3"/>
      <c r="X492" s="4"/>
      <c r="Y492" s="1"/>
      <c r="Z492" s="1"/>
      <c r="AA492" s="4"/>
    </row>
    <row r="493" spans="1:27" s="2" customForma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/>
      <c r="T493"/>
      <c r="U493"/>
      <c r="V493" s="3"/>
      <c r="W493" s="3"/>
      <c r="X493" s="4"/>
      <c r="Y493" s="1"/>
      <c r="Z493" s="1"/>
      <c r="AA493" s="4"/>
    </row>
    <row r="494" spans="1:27" s="2" customForma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/>
      <c r="T494"/>
      <c r="U494"/>
      <c r="V494" s="3"/>
      <c r="W494" s="3"/>
      <c r="X494" s="4"/>
      <c r="Y494" s="1"/>
      <c r="Z494" s="1"/>
      <c r="AA494" s="4"/>
    </row>
    <row r="495" spans="1:27" s="2" customForma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/>
      <c r="T495"/>
      <c r="U495"/>
      <c r="V495" s="3"/>
      <c r="W495" s="3"/>
      <c r="X495" s="4"/>
      <c r="Y495" s="1"/>
      <c r="Z495" s="1"/>
      <c r="AA495" s="4"/>
    </row>
    <row r="496" spans="1:27" s="2" customForma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/>
      <c r="T496"/>
      <c r="U496"/>
      <c r="V496" s="3"/>
      <c r="W496" s="3"/>
      <c r="X496" s="4"/>
      <c r="Y496" s="1"/>
      <c r="Z496" s="1"/>
      <c r="AA496" s="4"/>
    </row>
    <row r="497" spans="1:27" s="2" customForma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/>
      <c r="T497"/>
      <c r="U497"/>
      <c r="V497" s="3"/>
      <c r="W497" s="3"/>
      <c r="X497" s="4"/>
      <c r="Y497" s="1"/>
      <c r="Z497" s="1"/>
      <c r="AA497" s="4"/>
    </row>
    <row r="498" spans="1:27" s="2" customForma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/>
      <c r="T498"/>
      <c r="U498"/>
      <c r="V498" s="3"/>
      <c r="W498" s="3"/>
      <c r="X498" s="4"/>
      <c r="Y498" s="1"/>
      <c r="Z498" s="1"/>
      <c r="AA498" s="4"/>
    </row>
    <row r="499" spans="1:27" s="2" customForma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/>
      <c r="T499"/>
      <c r="U499"/>
      <c r="V499" s="3"/>
      <c r="W499" s="3"/>
      <c r="X499" s="4"/>
      <c r="Y499" s="1"/>
      <c r="Z499" s="1"/>
      <c r="AA499" s="4"/>
    </row>
    <row r="500" spans="1:27" s="2" customForma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/>
      <c r="T500"/>
      <c r="U500"/>
      <c r="V500" s="3"/>
      <c r="W500" s="3"/>
      <c r="X500" s="4"/>
      <c r="Y500" s="1"/>
      <c r="Z500" s="1"/>
      <c r="AA500" s="4"/>
    </row>
    <row r="501" spans="1:27" s="2" customForma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/>
      <c r="T501"/>
      <c r="U501"/>
      <c r="V501" s="3"/>
      <c r="W501" s="3"/>
      <c r="X501" s="4"/>
      <c r="Y501" s="1"/>
      <c r="Z501" s="1"/>
      <c r="AA501" s="4"/>
    </row>
    <row r="502" spans="1:27" s="2" customForma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/>
      <c r="T502"/>
      <c r="U502"/>
      <c r="V502" s="3"/>
      <c r="W502" s="3"/>
      <c r="X502" s="4"/>
      <c r="Y502" s="1"/>
      <c r="Z502" s="1"/>
      <c r="AA502" s="4"/>
    </row>
    <row r="503" spans="1:27" s="2" customForma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/>
      <c r="T503"/>
      <c r="U503"/>
      <c r="V503" s="3"/>
      <c r="W503" s="3"/>
      <c r="X503" s="4"/>
      <c r="Y503" s="1"/>
      <c r="Z503" s="1"/>
      <c r="AA503" s="4"/>
    </row>
    <row r="504" spans="1:27" s="2" customForma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/>
      <c r="T504"/>
      <c r="U504"/>
      <c r="V504" s="3"/>
      <c r="W504" s="3"/>
      <c r="X504" s="4"/>
      <c r="Y504" s="1"/>
      <c r="Z504" s="1"/>
      <c r="AA504" s="4"/>
    </row>
    <row r="505" spans="1:27" s="2" customForma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/>
      <c r="T505"/>
      <c r="U505"/>
      <c r="V505" s="3"/>
      <c r="W505" s="3"/>
      <c r="X505" s="4"/>
      <c r="Y505" s="1"/>
      <c r="Z505" s="1"/>
      <c r="AA505" s="4"/>
    </row>
    <row r="506" spans="1:27" s="2" customForma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/>
      <c r="T506"/>
      <c r="U506"/>
      <c r="V506" s="3"/>
      <c r="W506" s="3"/>
      <c r="X506" s="4"/>
      <c r="Y506" s="1"/>
      <c r="Z506" s="1"/>
      <c r="AA506" s="4"/>
    </row>
    <row r="507" spans="1:27" s="2" customForma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/>
      <c r="T507"/>
      <c r="U507"/>
      <c r="V507" s="3"/>
      <c r="W507" s="3"/>
      <c r="X507" s="4"/>
      <c r="Y507" s="1"/>
      <c r="Z507" s="1"/>
      <c r="AA507" s="4"/>
    </row>
    <row r="508" spans="1:27" s="2" customForma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/>
      <c r="T508"/>
      <c r="U508"/>
      <c r="V508" s="3"/>
      <c r="W508" s="3"/>
      <c r="X508" s="4"/>
      <c r="Y508" s="1"/>
      <c r="Z508" s="1"/>
      <c r="AA508" s="4"/>
    </row>
  </sheetData>
  <conditionalFormatting sqref="A334:A1048576 A1:A33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04F7-7153-4BF1-B7F8-4D165408835E}">
  <dimension ref="A1:AF516"/>
  <sheetViews>
    <sheetView zoomScale="92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40" sqref="A2:A340"/>
    </sheetView>
  </sheetViews>
  <sheetFormatPr baseColWidth="10" defaultColWidth="12.3984375" defaultRowHeight="15" x14ac:dyDescent="0.2"/>
  <cols>
    <col min="1" max="1" width="16.59765625" style="1" bestFit="1" customWidth="1"/>
    <col min="2" max="2" width="28.19921875" style="1" bestFit="1" customWidth="1"/>
    <col min="3" max="6" width="12.3984375" style="1"/>
    <col min="7" max="7" width="26.59765625" style="1" customWidth="1"/>
    <col min="8" max="11" width="12.3984375" style="1"/>
    <col min="12" max="12" width="13.3984375" style="1" customWidth="1"/>
    <col min="13" max="13" width="15.796875" style="1" bestFit="1" customWidth="1"/>
    <col min="14" max="14" width="19.796875" style="1" customWidth="1"/>
    <col min="15" max="15" width="19.3984375" style="1" bestFit="1" customWidth="1"/>
    <col min="16" max="16" width="23.19921875" style="1" bestFit="1" customWidth="1"/>
    <col min="17" max="18" width="22" style="1" customWidth="1"/>
    <col min="19" max="19" width="28.19921875" bestFit="1" customWidth="1"/>
    <col min="20" max="20" width="11" bestFit="1" customWidth="1"/>
    <col min="21" max="21" width="10" bestFit="1" customWidth="1"/>
    <col min="22" max="22" width="25" style="3" bestFit="1" customWidth="1"/>
    <col min="23" max="23" width="36" style="3" bestFit="1" customWidth="1"/>
    <col min="24" max="24" width="19.3984375" style="4" customWidth="1"/>
    <col min="25" max="25" width="21.796875" style="1" bestFit="1" customWidth="1"/>
    <col min="26" max="26" width="22" style="1" bestFit="1" customWidth="1"/>
    <col min="27" max="27" width="13.59765625" style="5" bestFit="1" customWidth="1"/>
    <col min="28" max="28" width="12.3984375" style="2"/>
    <col min="29" max="29" width="12" style="2" bestFit="1" customWidth="1"/>
    <col min="30" max="30" width="19.796875" style="2" bestFit="1" customWidth="1"/>
    <col min="31" max="31" width="21.3984375" style="2" bestFit="1" customWidth="1"/>
    <col min="32" max="32" width="12.3984375" style="2"/>
    <col min="33" max="16384" width="12.3984375" style="1"/>
  </cols>
  <sheetData>
    <row r="1" spans="1:32" s="6" customFormat="1" ht="14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857</v>
      </c>
      <c r="O1" s="6" t="s">
        <v>858</v>
      </c>
      <c r="P1" s="6" t="s">
        <v>1</v>
      </c>
      <c r="Q1" s="6" t="s">
        <v>867</v>
      </c>
      <c r="R1" s="6" t="s">
        <v>856</v>
      </c>
      <c r="S1" s="6" t="s">
        <v>6</v>
      </c>
      <c r="T1" s="6" t="s">
        <v>867</v>
      </c>
      <c r="U1" s="6" t="s">
        <v>856</v>
      </c>
      <c r="V1" s="6" t="s">
        <v>869</v>
      </c>
      <c r="W1" s="6" t="s">
        <v>868</v>
      </c>
      <c r="X1" s="7" t="s">
        <v>870</v>
      </c>
      <c r="Y1" s="6" t="s">
        <v>854</v>
      </c>
      <c r="Z1" s="6" t="s">
        <v>855</v>
      </c>
      <c r="AA1" s="6" t="s">
        <v>871</v>
      </c>
      <c r="AB1" s="6" t="s">
        <v>861</v>
      </c>
      <c r="AC1" s="6" t="s">
        <v>862</v>
      </c>
      <c r="AD1" s="6" t="s">
        <v>863</v>
      </c>
      <c r="AE1" s="6" t="s">
        <v>864</v>
      </c>
      <c r="AF1" s="6" t="s">
        <v>865</v>
      </c>
    </row>
    <row r="2" spans="1:32" x14ac:dyDescent="0.2">
      <c r="A2" s="1" t="s">
        <v>13</v>
      </c>
      <c r="B2" s="1" t="s">
        <v>14</v>
      </c>
      <c r="C2" s="1">
        <v>18361990</v>
      </c>
      <c r="D2" s="1">
        <v>2772660490</v>
      </c>
      <c r="E2" s="1">
        <v>2758624414</v>
      </c>
      <c r="F2" s="1">
        <v>2075943983</v>
      </c>
      <c r="L2" s="1">
        <f t="shared" ref="L2:O65" si="0">C2+H2</f>
        <v>18361990</v>
      </c>
      <c r="M2" s="1">
        <f t="shared" si="0"/>
        <v>2772660490</v>
      </c>
      <c r="N2" s="1">
        <f t="shared" si="0"/>
        <v>2758624414</v>
      </c>
      <c r="O2" s="1">
        <f t="shared" si="0"/>
        <v>2075943983</v>
      </c>
      <c r="P2" s="1" t="s">
        <v>14</v>
      </c>
      <c r="Q2" s="1">
        <v>1658827558</v>
      </c>
      <c r="R2" s="1">
        <v>896705195</v>
      </c>
      <c r="V2" s="3">
        <f>Q2+T2</f>
        <v>1658827558</v>
      </c>
      <c r="W2" s="3">
        <f>R2+U2</f>
        <v>896705195</v>
      </c>
      <c r="X2" s="4">
        <f>W2/V2</f>
        <v>0.54056564871705615</v>
      </c>
      <c r="Y2" s="1">
        <v>759545792</v>
      </c>
      <c r="Z2" s="1">
        <v>756542067</v>
      </c>
      <c r="AA2" s="4">
        <f>Z2/M2</f>
        <v>0.27285780921558123</v>
      </c>
      <c r="AB2" s="2">
        <v>1.1011781915335199</v>
      </c>
      <c r="AC2" s="2">
        <v>1.8222472537180301</v>
      </c>
      <c r="AD2" s="2">
        <v>2.82880829624902</v>
      </c>
      <c r="AE2" s="2">
        <v>0.75406089764623496</v>
      </c>
      <c r="AF2" s="2">
        <v>0.38927282311571598</v>
      </c>
    </row>
    <row r="3" spans="1:32" x14ac:dyDescent="0.2">
      <c r="A3" s="1" t="s">
        <v>15</v>
      </c>
      <c r="B3" s="1" t="s">
        <v>16</v>
      </c>
      <c r="C3" s="1">
        <v>21723906</v>
      </c>
      <c r="D3" s="1">
        <v>3280309806</v>
      </c>
      <c r="E3" s="1">
        <v>3245193552</v>
      </c>
      <c r="F3" s="1">
        <v>2870808525</v>
      </c>
      <c r="L3" s="1">
        <f t="shared" si="0"/>
        <v>21723906</v>
      </c>
      <c r="M3" s="1">
        <f t="shared" si="0"/>
        <v>3280309806</v>
      </c>
      <c r="N3" s="1">
        <f t="shared" si="0"/>
        <v>3245193552</v>
      </c>
      <c r="O3" s="1">
        <f t="shared" si="0"/>
        <v>2870808525</v>
      </c>
      <c r="P3" s="1" t="s">
        <v>16</v>
      </c>
      <c r="Q3" s="1">
        <v>2215093585</v>
      </c>
      <c r="R3" s="1">
        <v>1223153260</v>
      </c>
      <c r="V3" s="3">
        <f t="shared" ref="V3:V66" si="1">Q3+T3</f>
        <v>2215093585</v>
      </c>
      <c r="W3" s="3">
        <f t="shared" ref="W3:W66" si="2">R3+U3</f>
        <v>1223153260</v>
      </c>
      <c r="X3" s="4">
        <f t="shared" ref="X3:X66" si="3">W3/V3</f>
        <v>0.552190331046442</v>
      </c>
      <c r="Y3" s="1">
        <v>1102569732</v>
      </c>
      <c r="Z3" s="1">
        <v>1093541005</v>
      </c>
      <c r="AA3" s="4">
        <f t="shared" ref="AA3:AA66" si="4">Z3/M3</f>
        <v>0.3333651605100863</v>
      </c>
      <c r="AB3" s="2">
        <v>1.5912534291352201</v>
      </c>
      <c r="AC3" s="2">
        <v>2.4854290195606898</v>
      </c>
      <c r="AD3" s="2">
        <v>3.7136910875775699</v>
      </c>
      <c r="AE3" s="2">
        <v>1.19975731985584</v>
      </c>
      <c r="AF3" s="2">
        <v>0.42848298138154201</v>
      </c>
    </row>
    <row r="4" spans="1:32" x14ac:dyDescent="0.2">
      <c r="A4" s="1" t="s">
        <v>17</v>
      </c>
      <c r="B4" s="1" t="s">
        <v>18</v>
      </c>
      <c r="C4" s="1">
        <v>12405088</v>
      </c>
      <c r="D4" s="1">
        <v>1873168288</v>
      </c>
      <c r="E4" s="1">
        <v>1851676740</v>
      </c>
      <c r="F4" s="1">
        <v>1565660738</v>
      </c>
      <c r="L4" s="1">
        <f t="shared" si="0"/>
        <v>12405088</v>
      </c>
      <c r="M4" s="1">
        <f t="shared" si="0"/>
        <v>1873168288</v>
      </c>
      <c r="N4" s="1">
        <f t="shared" si="0"/>
        <v>1851676740</v>
      </c>
      <c r="O4" s="1">
        <f t="shared" si="0"/>
        <v>1565660738</v>
      </c>
      <c r="P4" s="1" t="s">
        <v>18</v>
      </c>
      <c r="Q4" s="1">
        <v>1267113499</v>
      </c>
      <c r="R4" s="1">
        <v>684254923</v>
      </c>
      <c r="V4" s="3">
        <f t="shared" si="1"/>
        <v>1267113499</v>
      </c>
      <c r="W4" s="3">
        <f t="shared" si="2"/>
        <v>684254923</v>
      </c>
      <c r="X4" s="4">
        <f t="shared" si="3"/>
        <v>0.54001075952549693</v>
      </c>
      <c r="Y4" s="1">
        <v>541071848</v>
      </c>
      <c r="Z4" s="1">
        <v>536950904</v>
      </c>
      <c r="AA4" s="4">
        <f t="shared" si="4"/>
        <v>0.28665385135967025</v>
      </c>
      <c r="AB4" s="2">
        <v>0.78152056027835504</v>
      </c>
      <c r="AC4" s="2">
        <v>1.4440649862413599</v>
      </c>
      <c r="AD4" s="2">
        <v>2.3423654081539702</v>
      </c>
      <c r="AE4" s="2">
        <v>0.49997804606510698</v>
      </c>
      <c r="AF4" s="2">
        <v>0.33364587675241802</v>
      </c>
    </row>
    <row r="5" spans="1:32" x14ac:dyDescent="0.2">
      <c r="A5" s="1" t="s">
        <v>19</v>
      </c>
      <c r="B5" s="1" t="s">
        <v>20</v>
      </c>
      <c r="C5" s="1">
        <v>12353072</v>
      </c>
      <c r="D5" s="1">
        <v>1865313872</v>
      </c>
      <c r="E5" s="1">
        <v>1849641064</v>
      </c>
      <c r="F5" s="1">
        <v>1573871401</v>
      </c>
      <c r="L5" s="1">
        <f t="shared" si="0"/>
        <v>12353072</v>
      </c>
      <c r="M5" s="1">
        <f t="shared" si="0"/>
        <v>1865313872</v>
      </c>
      <c r="N5" s="1">
        <f t="shared" si="0"/>
        <v>1849641064</v>
      </c>
      <c r="O5" s="1">
        <f t="shared" si="0"/>
        <v>1573871401</v>
      </c>
      <c r="P5" s="1" t="s">
        <v>20</v>
      </c>
      <c r="Q5" s="1">
        <v>1262609769</v>
      </c>
      <c r="R5" s="1">
        <v>689401328</v>
      </c>
      <c r="V5" s="3">
        <f t="shared" si="1"/>
        <v>1262609769</v>
      </c>
      <c r="W5" s="3">
        <f t="shared" si="2"/>
        <v>689401328</v>
      </c>
      <c r="X5" s="4">
        <f t="shared" si="3"/>
        <v>0.54601298431740553</v>
      </c>
      <c r="Y5" s="1">
        <v>615638484</v>
      </c>
      <c r="Z5" s="1">
        <v>612535326</v>
      </c>
      <c r="AA5" s="4">
        <f t="shared" si="4"/>
        <v>0.32838190676362483</v>
      </c>
      <c r="AB5" s="2">
        <v>0.89139741727336796</v>
      </c>
      <c r="AC5" s="2">
        <v>1.5403216941106801</v>
      </c>
      <c r="AD5" s="2">
        <v>2.4591135879300401</v>
      </c>
      <c r="AE5" s="2">
        <v>0.55302455943754003</v>
      </c>
      <c r="AF5" s="2">
        <v>0.362487288772875</v>
      </c>
    </row>
    <row r="6" spans="1:32" x14ac:dyDescent="0.2">
      <c r="A6" s="1" t="s">
        <v>21</v>
      </c>
      <c r="B6" s="1" t="s">
        <v>22</v>
      </c>
      <c r="C6" s="1">
        <v>18802518</v>
      </c>
      <c r="D6" s="1">
        <v>2839180218</v>
      </c>
      <c r="E6" s="1">
        <v>2785668732</v>
      </c>
      <c r="F6" s="1">
        <v>2375400562</v>
      </c>
      <c r="L6" s="1">
        <f t="shared" si="0"/>
        <v>18802518</v>
      </c>
      <c r="M6" s="1">
        <f t="shared" si="0"/>
        <v>2839180218</v>
      </c>
      <c r="N6" s="1">
        <f t="shared" si="0"/>
        <v>2785668732</v>
      </c>
      <c r="O6" s="1">
        <f t="shared" si="0"/>
        <v>2375400562</v>
      </c>
      <c r="P6" s="1" t="s">
        <v>22</v>
      </c>
      <c r="Q6" s="1">
        <v>1893759432</v>
      </c>
      <c r="R6" s="1">
        <v>1019007476</v>
      </c>
      <c r="V6" s="3">
        <f t="shared" si="1"/>
        <v>1893759432</v>
      </c>
      <c r="W6" s="3">
        <f t="shared" si="2"/>
        <v>1019007476</v>
      </c>
      <c r="X6" s="4">
        <f t="shared" si="3"/>
        <v>0.5380870763103347</v>
      </c>
      <c r="Y6" s="1">
        <v>723101682</v>
      </c>
      <c r="Z6" s="1">
        <v>713070944</v>
      </c>
      <c r="AA6" s="4">
        <f t="shared" si="4"/>
        <v>0.25115381527358893</v>
      </c>
      <c r="AB6" s="2">
        <v>1.0376915785322001</v>
      </c>
      <c r="AC6" s="2">
        <v>1.7311060018905</v>
      </c>
      <c r="AD6" s="2">
        <v>2.7097165766148099</v>
      </c>
      <c r="AE6" s="2">
        <v>0.74409879766133502</v>
      </c>
      <c r="AF6" s="2">
        <v>0.38295207236332401</v>
      </c>
    </row>
    <row r="7" spans="1:32" x14ac:dyDescent="0.2">
      <c r="A7" s="1" t="s">
        <v>23</v>
      </c>
      <c r="B7" s="1" t="s">
        <v>24</v>
      </c>
      <c r="C7" s="1">
        <v>17557574</v>
      </c>
      <c r="D7" s="1">
        <v>2651193674</v>
      </c>
      <c r="E7" s="1">
        <v>2604203390</v>
      </c>
      <c r="F7" s="1">
        <v>2207197023</v>
      </c>
      <c r="L7" s="1">
        <f t="shared" si="0"/>
        <v>17557574</v>
      </c>
      <c r="M7" s="1">
        <f t="shared" si="0"/>
        <v>2651193674</v>
      </c>
      <c r="N7" s="1">
        <f t="shared" si="0"/>
        <v>2604203390</v>
      </c>
      <c r="O7" s="1">
        <f t="shared" si="0"/>
        <v>2207197023</v>
      </c>
      <c r="P7" s="1" t="s">
        <v>24</v>
      </c>
      <c r="Q7" s="1">
        <v>1758401280</v>
      </c>
      <c r="R7" s="1">
        <v>941424009</v>
      </c>
      <c r="V7" s="3">
        <f t="shared" si="1"/>
        <v>1758401280</v>
      </c>
      <c r="W7" s="3">
        <f t="shared" si="2"/>
        <v>941424009</v>
      </c>
      <c r="X7" s="4">
        <f t="shared" si="3"/>
        <v>0.53538633058774843</v>
      </c>
      <c r="Y7" s="1">
        <v>705287392</v>
      </c>
      <c r="Z7" s="1">
        <v>696441072</v>
      </c>
      <c r="AA7" s="4">
        <f t="shared" si="4"/>
        <v>0.26268962499040727</v>
      </c>
      <c r="AB7" s="2">
        <v>1.0135008423210701</v>
      </c>
      <c r="AC7" s="2">
        <v>1.7054175734153301</v>
      </c>
      <c r="AD7" s="2">
        <v>2.6683617008003799</v>
      </c>
      <c r="AE7" s="2">
        <v>0.73459397297628604</v>
      </c>
      <c r="AF7" s="2">
        <v>0.37982138703957002</v>
      </c>
    </row>
    <row r="8" spans="1:32" x14ac:dyDescent="0.2">
      <c r="A8" s="1" t="s">
        <v>25</v>
      </c>
      <c r="B8" s="1" t="s">
        <v>26</v>
      </c>
      <c r="C8" s="1">
        <v>18134508</v>
      </c>
      <c r="D8" s="1">
        <v>2738310708</v>
      </c>
      <c r="E8" s="1">
        <v>2685817285</v>
      </c>
      <c r="F8" s="1">
        <v>2275163268</v>
      </c>
      <c r="L8" s="1">
        <f t="shared" si="0"/>
        <v>18134508</v>
      </c>
      <c r="M8" s="1">
        <f t="shared" si="0"/>
        <v>2738310708</v>
      </c>
      <c r="N8" s="1">
        <f t="shared" si="0"/>
        <v>2685817285</v>
      </c>
      <c r="O8" s="1">
        <f t="shared" si="0"/>
        <v>2275163268</v>
      </c>
      <c r="P8" s="1" t="s">
        <v>26</v>
      </c>
      <c r="Q8" s="1">
        <v>1814985823</v>
      </c>
      <c r="R8" s="1">
        <v>987304062</v>
      </c>
      <c r="V8" s="3">
        <f t="shared" si="1"/>
        <v>1814985823</v>
      </c>
      <c r="W8" s="3">
        <f t="shared" si="2"/>
        <v>987304062</v>
      </c>
      <c r="X8" s="4">
        <f t="shared" si="3"/>
        <v>0.54397342915223423</v>
      </c>
      <c r="Y8" s="1">
        <v>765806457</v>
      </c>
      <c r="Z8" s="1">
        <v>756263435</v>
      </c>
      <c r="AA8" s="4">
        <f t="shared" si="4"/>
        <v>0.27617882543079186</v>
      </c>
      <c r="AB8" s="2">
        <v>1.1005736784084399</v>
      </c>
      <c r="AC8" s="2">
        <v>1.80455975602767</v>
      </c>
      <c r="AD8" s="2">
        <v>2.80701063370751</v>
      </c>
      <c r="AE8" s="2">
        <v>0.767451857285808</v>
      </c>
      <c r="AF8" s="2">
        <v>0.39208033813327497</v>
      </c>
    </row>
    <row r="9" spans="1:32" x14ac:dyDescent="0.2">
      <c r="A9" s="1" t="s">
        <v>27</v>
      </c>
      <c r="B9" s="1" t="s">
        <v>28</v>
      </c>
      <c r="C9" s="1">
        <v>24169980</v>
      </c>
      <c r="D9" s="1">
        <v>3649666980</v>
      </c>
      <c r="E9" s="1">
        <v>3594491079</v>
      </c>
      <c r="F9" s="1">
        <v>3041702152</v>
      </c>
      <c r="L9" s="1">
        <f t="shared" si="0"/>
        <v>24169980</v>
      </c>
      <c r="M9" s="1">
        <f t="shared" si="0"/>
        <v>3649666980</v>
      </c>
      <c r="N9" s="1">
        <f t="shared" si="0"/>
        <v>3594491079</v>
      </c>
      <c r="O9" s="1">
        <f t="shared" si="0"/>
        <v>3041702152</v>
      </c>
      <c r="P9" s="1" t="s">
        <v>28</v>
      </c>
      <c r="Q9" s="1">
        <v>2440065025</v>
      </c>
      <c r="R9" s="1">
        <v>1352743453</v>
      </c>
      <c r="V9" s="3">
        <f t="shared" si="1"/>
        <v>2440065025</v>
      </c>
      <c r="W9" s="3">
        <f t="shared" si="2"/>
        <v>1352743453</v>
      </c>
      <c r="X9" s="4">
        <f t="shared" si="3"/>
        <v>0.55438828028773535</v>
      </c>
      <c r="Y9" s="1">
        <v>1165958990</v>
      </c>
      <c r="Z9" s="1">
        <v>1155620285</v>
      </c>
      <c r="AA9" s="4">
        <f t="shared" si="4"/>
        <v>0.3166371867166905</v>
      </c>
      <c r="AB9" s="2">
        <v>1.68167097011265</v>
      </c>
      <c r="AC9" s="2">
        <v>2.58270989693778</v>
      </c>
      <c r="AD9" s="2">
        <v>3.8894473637693001</v>
      </c>
      <c r="AE9" s="2">
        <v>1.2209565344484901</v>
      </c>
      <c r="AF9" s="2">
        <v>0.43236758665969899</v>
      </c>
    </row>
    <row r="10" spans="1:32" x14ac:dyDescent="0.2">
      <c r="A10" s="1" t="s">
        <v>29</v>
      </c>
      <c r="B10" s="1" t="s">
        <v>30</v>
      </c>
      <c r="C10" s="1">
        <v>26030984</v>
      </c>
      <c r="D10" s="1">
        <v>3930678584</v>
      </c>
      <c r="E10" s="1">
        <v>3871567281</v>
      </c>
      <c r="F10" s="1">
        <v>3303674281</v>
      </c>
      <c r="L10" s="1">
        <f t="shared" si="0"/>
        <v>26030984</v>
      </c>
      <c r="M10" s="1">
        <f t="shared" si="0"/>
        <v>3930678584</v>
      </c>
      <c r="N10" s="1">
        <f t="shared" si="0"/>
        <v>3871567281</v>
      </c>
      <c r="O10" s="1">
        <f t="shared" si="0"/>
        <v>3303674281</v>
      </c>
      <c r="P10" s="1" t="s">
        <v>30</v>
      </c>
      <c r="Q10" s="1">
        <v>2633997541</v>
      </c>
      <c r="R10" s="1">
        <v>1419778662</v>
      </c>
      <c r="V10" s="3">
        <f t="shared" si="1"/>
        <v>2633997541</v>
      </c>
      <c r="W10" s="3">
        <f t="shared" si="2"/>
        <v>1419778662</v>
      </c>
      <c r="X10" s="4">
        <f t="shared" si="3"/>
        <v>0.53902049637486737</v>
      </c>
      <c r="Y10" s="1">
        <v>1028472546</v>
      </c>
      <c r="Z10" s="1">
        <v>1017033819</v>
      </c>
      <c r="AA10" s="4">
        <f t="shared" si="4"/>
        <v>0.25874255481989317</v>
      </c>
      <c r="AB10" s="2">
        <v>1.4800391951919001</v>
      </c>
      <c r="AC10" s="2">
        <v>2.3382593685135702</v>
      </c>
      <c r="AD10" s="2">
        <v>3.5054145717797001</v>
      </c>
      <c r="AE10" s="2">
        <v>1.16205693567101</v>
      </c>
      <c r="AF10" s="2">
        <v>0.42221516596269099</v>
      </c>
    </row>
    <row r="11" spans="1:32" x14ac:dyDescent="0.2">
      <c r="A11" s="1" t="s">
        <v>31</v>
      </c>
      <c r="B11" s="1" t="s">
        <v>32</v>
      </c>
      <c r="C11" s="1">
        <v>14865708</v>
      </c>
      <c r="D11" s="1">
        <v>2244721908</v>
      </c>
      <c r="E11" s="1">
        <v>2220328796</v>
      </c>
      <c r="F11" s="1">
        <v>1663330929</v>
      </c>
      <c r="L11" s="1">
        <f t="shared" si="0"/>
        <v>14865708</v>
      </c>
      <c r="M11" s="1">
        <f t="shared" si="0"/>
        <v>2244721908</v>
      </c>
      <c r="N11" s="1">
        <f t="shared" si="0"/>
        <v>2220328796</v>
      </c>
      <c r="O11" s="1">
        <f t="shared" si="0"/>
        <v>1663330929</v>
      </c>
      <c r="P11" s="1" t="s">
        <v>32</v>
      </c>
      <c r="Q11" s="1">
        <v>1324871668</v>
      </c>
      <c r="R11" s="1">
        <v>718908617</v>
      </c>
      <c r="V11" s="3">
        <f t="shared" si="1"/>
        <v>1324871668</v>
      </c>
      <c r="W11" s="3">
        <f t="shared" si="2"/>
        <v>718908617</v>
      </c>
      <c r="X11" s="4">
        <f t="shared" si="3"/>
        <v>0.54262509672748171</v>
      </c>
      <c r="Y11" s="1">
        <v>662902483</v>
      </c>
      <c r="Z11" s="1">
        <v>658383650</v>
      </c>
      <c r="AA11" s="4">
        <f t="shared" si="4"/>
        <v>0.29330299118727182</v>
      </c>
      <c r="AB11" s="2">
        <v>0.95830766426455705</v>
      </c>
      <c r="AC11" s="2">
        <v>1.61765630370615</v>
      </c>
      <c r="AD11" s="2">
        <v>2.55837866987964</v>
      </c>
      <c r="AE11" s="2">
        <v>0.71870694354050102</v>
      </c>
      <c r="AF11" s="2">
        <v>0.37457616245303099</v>
      </c>
    </row>
    <row r="12" spans="1:32" x14ac:dyDescent="0.2">
      <c r="A12" s="1" t="s">
        <v>33</v>
      </c>
      <c r="B12" s="1" t="s">
        <v>34</v>
      </c>
      <c r="C12" s="1">
        <v>8075508</v>
      </c>
      <c r="D12" s="1">
        <v>1219401708</v>
      </c>
      <c r="E12" s="1">
        <v>830200971</v>
      </c>
      <c r="F12" s="1">
        <v>511018552</v>
      </c>
      <c r="G12" s="1" t="s">
        <v>35</v>
      </c>
      <c r="H12" s="1">
        <v>414380</v>
      </c>
      <c r="I12" s="1">
        <v>62157000</v>
      </c>
      <c r="J12" s="1">
        <v>42249621</v>
      </c>
      <c r="K12" s="1">
        <v>25048631</v>
      </c>
      <c r="L12" s="1">
        <f t="shared" si="0"/>
        <v>8489888</v>
      </c>
      <c r="M12" s="1">
        <f t="shared" si="0"/>
        <v>1281558708</v>
      </c>
      <c r="N12" s="1">
        <f t="shared" si="0"/>
        <v>872450592</v>
      </c>
      <c r="O12" s="1">
        <f t="shared" si="0"/>
        <v>536067183</v>
      </c>
      <c r="P12" s="1" t="s">
        <v>34</v>
      </c>
      <c r="Q12" s="1">
        <v>411472575</v>
      </c>
      <c r="R12" s="1">
        <v>217036598</v>
      </c>
      <c r="S12" s="1" t="s">
        <v>35</v>
      </c>
      <c r="T12" s="1">
        <v>20055119</v>
      </c>
      <c r="U12" s="1">
        <v>10458904</v>
      </c>
      <c r="V12" s="3">
        <f t="shared" si="1"/>
        <v>431527694</v>
      </c>
      <c r="W12" s="3">
        <f t="shared" si="2"/>
        <v>227495502</v>
      </c>
      <c r="X12" s="4">
        <f t="shared" si="3"/>
        <v>0.52718633163784845</v>
      </c>
      <c r="Y12" s="1">
        <v>219530532</v>
      </c>
      <c r="Z12" s="1">
        <v>170180511</v>
      </c>
      <c r="AA12" s="4">
        <f t="shared" si="4"/>
        <v>0.13279181822702732</v>
      </c>
      <c r="AB12" s="2">
        <v>0.24783535274961099</v>
      </c>
      <c r="AC12" s="2">
        <v>0.61359840164437796</v>
      </c>
      <c r="AD12" s="2">
        <v>1.3962717090831001</v>
      </c>
      <c r="AE12" s="2">
        <v>0.13187218357707101</v>
      </c>
      <c r="AF12" s="2">
        <v>0.177497940506357</v>
      </c>
    </row>
    <row r="13" spans="1:32" x14ac:dyDescent="0.2">
      <c r="A13" s="1" t="s">
        <v>36</v>
      </c>
      <c r="B13" s="1" t="s">
        <v>37</v>
      </c>
      <c r="C13" s="1">
        <v>13283414</v>
      </c>
      <c r="D13" s="1">
        <v>2005795514</v>
      </c>
      <c r="E13" s="1">
        <v>1786321878</v>
      </c>
      <c r="F13" s="1">
        <v>1412339529</v>
      </c>
      <c r="L13" s="1">
        <f t="shared" si="0"/>
        <v>13283414</v>
      </c>
      <c r="M13" s="1">
        <f t="shared" si="0"/>
        <v>2005795514</v>
      </c>
      <c r="N13" s="1">
        <f t="shared" si="0"/>
        <v>1786321878</v>
      </c>
      <c r="O13" s="1">
        <f t="shared" si="0"/>
        <v>1412339529</v>
      </c>
      <c r="P13" s="1" t="s">
        <v>37</v>
      </c>
      <c r="Q13" s="1">
        <v>1150379649</v>
      </c>
      <c r="R13" s="1">
        <v>612012861</v>
      </c>
      <c r="V13" s="3">
        <f t="shared" si="1"/>
        <v>1150379649</v>
      </c>
      <c r="W13" s="3">
        <f t="shared" si="2"/>
        <v>612012861</v>
      </c>
      <c r="X13" s="4">
        <f t="shared" si="3"/>
        <v>0.53200946446854258</v>
      </c>
      <c r="Y13" s="1">
        <v>469663538</v>
      </c>
      <c r="Z13" s="1">
        <v>440966544</v>
      </c>
      <c r="AA13" s="4">
        <f t="shared" si="4"/>
        <v>0.21984621110285324</v>
      </c>
      <c r="AB13" s="2">
        <v>0.64193913440476402</v>
      </c>
      <c r="AC13" s="2">
        <v>1.2614085186194299</v>
      </c>
      <c r="AD13" s="2">
        <v>2.12138631413224</v>
      </c>
      <c r="AE13" s="2">
        <v>0.44991261801793397</v>
      </c>
      <c r="AF13" s="2">
        <v>0.30260359941458098</v>
      </c>
    </row>
    <row r="14" spans="1:32" x14ac:dyDescent="0.2">
      <c r="A14" s="1" t="s">
        <v>38</v>
      </c>
      <c r="B14" s="1" t="s">
        <v>39</v>
      </c>
      <c r="C14" s="1">
        <v>19824118</v>
      </c>
      <c r="D14" s="1">
        <v>2993441818</v>
      </c>
      <c r="E14" s="1">
        <v>2939793834</v>
      </c>
      <c r="F14" s="1">
        <v>2507778126</v>
      </c>
      <c r="L14" s="1">
        <f t="shared" si="0"/>
        <v>19824118</v>
      </c>
      <c r="M14" s="1">
        <f t="shared" si="0"/>
        <v>2993441818</v>
      </c>
      <c r="N14" s="1">
        <f t="shared" si="0"/>
        <v>2939793834</v>
      </c>
      <c r="O14" s="1">
        <f t="shared" si="0"/>
        <v>2507778126</v>
      </c>
      <c r="P14" s="1" t="s">
        <v>39</v>
      </c>
      <c r="Q14" s="1">
        <v>2008403335</v>
      </c>
      <c r="R14" s="1">
        <v>1084849633</v>
      </c>
      <c r="V14" s="3">
        <f t="shared" si="1"/>
        <v>2008403335</v>
      </c>
      <c r="W14" s="3">
        <f t="shared" si="2"/>
        <v>1084849633</v>
      </c>
      <c r="X14" s="4">
        <f t="shared" si="3"/>
        <v>0.54015526368362654</v>
      </c>
      <c r="Y14" s="1">
        <v>834325314</v>
      </c>
      <c r="Z14" s="1">
        <v>824493895</v>
      </c>
      <c r="AA14" s="4">
        <f t="shared" si="4"/>
        <v>0.27543341248264741</v>
      </c>
      <c r="AB14" s="2">
        <v>1.1998492253561099</v>
      </c>
      <c r="AC14" s="2">
        <v>1.9423971951576</v>
      </c>
      <c r="AD14" s="2">
        <v>2.9815040921946099</v>
      </c>
      <c r="AE14" s="2">
        <v>0.93940454355374603</v>
      </c>
      <c r="AF14" s="2">
        <v>0.40243084975027199</v>
      </c>
    </row>
    <row r="15" spans="1:32" x14ac:dyDescent="0.2">
      <c r="A15" s="1" t="s">
        <v>40</v>
      </c>
      <c r="B15" s="1" t="s">
        <v>41</v>
      </c>
      <c r="C15" s="1">
        <v>14060710</v>
      </c>
      <c r="D15" s="1">
        <v>2123167210</v>
      </c>
      <c r="E15" s="1">
        <v>2086900696</v>
      </c>
      <c r="F15" s="1">
        <v>1772093660</v>
      </c>
      <c r="L15" s="1">
        <f t="shared" si="0"/>
        <v>14060710</v>
      </c>
      <c r="M15" s="1">
        <f t="shared" si="0"/>
        <v>2123167210</v>
      </c>
      <c r="N15" s="1">
        <f t="shared" si="0"/>
        <v>2086900696</v>
      </c>
      <c r="O15" s="1">
        <f t="shared" si="0"/>
        <v>1772093660</v>
      </c>
      <c r="P15" s="1" t="s">
        <v>41</v>
      </c>
      <c r="Q15" s="1">
        <v>1415227820</v>
      </c>
      <c r="R15" s="1">
        <v>767943089</v>
      </c>
      <c r="V15" s="3">
        <f t="shared" si="1"/>
        <v>1415227820</v>
      </c>
      <c r="W15" s="3">
        <f t="shared" si="2"/>
        <v>767943089</v>
      </c>
      <c r="X15" s="4">
        <f t="shared" si="3"/>
        <v>0.54262859883576908</v>
      </c>
      <c r="Y15" s="1">
        <v>647079891</v>
      </c>
      <c r="Z15" s="1">
        <v>640387096</v>
      </c>
      <c r="AA15" s="4">
        <f t="shared" si="4"/>
        <v>0.30161877641281021</v>
      </c>
      <c r="AB15" s="2">
        <v>0.93188953154184795</v>
      </c>
      <c r="AC15" s="2">
        <v>1.59328534222163</v>
      </c>
      <c r="AD15" s="2">
        <v>2.5211233794827002</v>
      </c>
      <c r="AE15" s="2">
        <v>0.71127326417747005</v>
      </c>
      <c r="AF15" s="2">
        <v>0.36963265627006398</v>
      </c>
    </row>
    <row r="16" spans="1:32" x14ac:dyDescent="0.2">
      <c r="A16" s="1" t="s">
        <v>42</v>
      </c>
      <c r="B16" s="1" t="s">
        <v>43</v>
      </c>
      <c r="C16" s="1">
        <v>24941840</v>
      </c>
      <c r="D16" s="1">
        <v>3766217840</v>
      </c>
      <c r="E16" s="1">
        <v>3652398985</v>
      </c>
      <c r="F16" s="1">
        <v>3043096085</v>
      </c>
      <c r="L16" s="1">
        <f t="shared" si="0"/>
        <v>24941840</v>
      </c>
      <c r="M16" s="1">
        <f t="shared" si="0"/>
        <v>3766217840</v>
      </c>
      <c r="N16" s="1">
        <f t="shared" si="0"/>
        <v>3652398985</v>
      </c>
      <c r="O16" s="1">
        <f t="shared" si="0"/>
        <v>3043096085</v>
      </c>
      <c r="P16" s="1" t="s">
        <v>43</v>
      </c>
      <c r="Q16" s="1">
        <v>2442349414</v>
      </c>
      <c r="R16" s="1">
        <v>1314606611</v>
      </c>
      <c r="V16" s="3">
        <f t="shared" si="1"/>
        <v>2442349414</v>
      </c>
      <c r="W16" s="3">
        <f t="shared" si="2"/>
        <v>1314606611</v>
      </c>
      <c r="X16" s="4">
        <f t="shared" si="3"/>
        <v>0.5382549292351172</v>
      </c>
      <c r="Y16" s="1">
        <v>1004788258</v>
      </c>
      <c r="Z16" s="1">
        <v>986290255</v>
      </c>
      <c r="AA16" s="4">
        <f t="shared" si="4"/>
        <v>0.26187817510842654</v>
      </c>
      <c r="AB16" s="2">
        <v>1.4353716109783701</v>
      </c>
      <c r="AC16" s="2">
        <v>2.24823931562889</v>
      </c>
      <c r="AD16" s="2">
        <v>3.40176338423713</v>
      </c>
      <c r="AE16" s="2">
        <v>1.0027101347188601</v>
      </c>
      <c r="AF16" s="2">
        <v>0.42194928007888</v>
      </c>
    </row>
    <row r="17" spans="1:32" x14ac:dyDescent="0.2">
      <c r="A17" s="1" t="s">
        <v>44</v>
      </c>
      <c r="B17" s="1" t="s">
        <v>45</v>
      </c>
      <c r="C17" s="1">
        <v>21024408</v>
      </c>
      <c r="D17" s="1">
        <v>3174685608</v>
      </c>
      <c r="E17" s="1">
        <v>3111584210</v>
      </c>
      <c r="F17" s="1">
        <v>2653299433</v>
      </c>
      <c r="L17" s="1">
        <f t="shared" si="0"/>
        <v>21024408</v>
      </c>
      <c r="M17" s="1">
        <f t="shared" si="0"/>
        <v>3174685608</v>
      </c>
      <c r="N17" s="1">
        <f t="shared" si="0"/>
        <v>3111584210</v>
      </c>
      <c r="O17" s="1">
        <f t="shared" si="0"/>
        <v>2653299433</v>
      </c>
      <c r="P17" s="1" t="s">
        <v>45</v>
      </c>
      <c r="Q17" s="1">
        <v>2117666152</v>
      </c>
      <c r="R17" s="1">
        <v>1136232156</v>
      </c>
      <c r="V17" s="3">
        <f t="shared" si="1"/>
        <v>2117666152</v>
      </c>
      <c r="W17" s="3">
        <f t="shared" si="2"/>
        <v>1136232156</v>
      </c>
      <c r="X17" s="4">
        <f t="shared" si="3"/>
        <v>0.53654923601952154</v>
      </c>
      <c r="Y17" s="1">
        <v>912876663</v>
      </c>
      <c r="Z17" s="1">
        <v>900666692</v>
      </c>
      <c r="AA17" s="4">
        <f t="shared" si="4"/>
        <v>0.28370264120969296</v>
      </c>
      <c r="AB17" s="2">
        <v>1.31072586456416</v>
      </c>
      <c r="AC17" s="2">
        <v>2.0937031027359501</v>
      </c>
      <c r="AD17" s="2">
        <v>3.1961060475524099</v>
      </c>
      <c r="AE17" s="2">
        <v>0.97179042051417797</v>
      </c>
      <c r="AF17" s="2">
        <v>0.41010086807579599</v>
      </c>
    </row>
    <row r="18" spans="1:32" x14ac:dyDescent="0.2">
      <c r="A18" s="1" t="s">
        <v>46</v>
      </c>
      <c r="B18" s="1" t="s">
        <v>47</v>
      </c>
      <c r="C18" s="1">
        <v>23315530</v>
      </c>
      <c r="D18" s="1">
        <v>3520645030</v>
      </c>
      <c r="E18" s="1">
        <v>3449455726</v>
      </c>
      <c r="F18" s="1">
        <v>2928301641</v>
      </c>
      <c r="L18" s="1">
        <f t="shared" si="0"/>
        <v>23315530</v>
      </c>
      <c r="M18" s="1">
        <f t="shared" si="0"/>
        <v>3520645030</v>
      </c>
      <c r="N18" s="1">
        <f t="shared" si="0"/>
        <v>3449455726</v>
      </c>
      <c r="O18" s="1">
        <f t="shared" si="0"/>
        <v>2928301641</v>
      </c>
      <c r="P18" s="1" t="s">
        <v>47</v>
      </c>
      <c r="Q18" s="1">
        <v>2340637124</v>
      </c>
      <c r="R18" s="1">
        <v>1267353227</v>
      </c>
      <c r="V18" s="3">
        <f t="shared" si="1"/>
        <v>2340637124</v>
      </c>
      <c r="W18" s="3">
        <f t="shared" si="2"/>
        <v>1267353227</v>
      </c>
      <c r="X18" s="4">
        <f t="shared" si="3"/>
        <v>0.5414565179732661</v>
      </c>
      <c r="Y18" s="1">
        <v>1024317281</v>
      </c>
      <c r="Z18" s="1">
        <v>1011662373</v>
      </c>
      <c r="AA18" s="4">
        <f t="shared" si="4"/>
        <v>0.28735142690599513</v>
      </c>
      <c r="AB18" s="2">
        <v>1.47226182242709</v>
      </c>
      <c r="AC18" s="2">
        <v>2.3380873930726498</v>
      </c>
      <c r="AD18" s="2">
        <v>3.5113642146354498</v>
      </c>
      <c r="AE18" s="2">
        <v>1.15843189797576</v>
      </c>
      <c r="AF18" s="2">
        <v>0.41928485125257398</v>
      </c>
    </row>
    <row r="19" spans="1:32" x14ac:dyDescent="0.2">
      <c r="A19" s="1" t="s">
        <v>48</v>
      </c>
      <c r="B19" s="1" t="s">
        <v>49</v>
      </c>
      <c r="C19" s="1">
        <v>12736200</v>
      </c>
      <c r="D19" s="1">
        <v>1923166200</v>
      </c>
      <c r="E19" s="1">
        <v>1893497776</v>
      </c>
      <c r="F19" s="1">
        <v>1602932935</v>
      </c>
      <c r="L19" s="1">
        <f t="shared" si="0"/>
        <v>12736200</v>
      </c>
      <c r="M19" s="1">
        <f t="shared" si="0"/>
        <v>1923166200</v>
      </c>
      <c r="N19" s="1">
        <f t="shared" si="0"/>
        <v>1893497776</v>
      </c>
      <c r="O19" s="1">
        <f t="shared" si="0"/>
        <v>1602932935</v>
      </c>
      <c r="P19" s="1" t="s">
        <v>49</v>
      </c>
      <c r="Q19" s="1">
        <v>1281856497</v>
      </c>
      <c r="R19" s="1">
        <v>697137569</v>
      </c>
      <c r="V19" s="3">
        <f t="shared" si="1"/>
        <v>1281856497</v>
      </c>
      <c r="W19" s="3">
        <f t="shared" si="2"/>
        <v>697137569</v>
      </c>
      <c r="X19" s="4">
        <f t="shared" si="3"/>
        <v>0.54384993221280997</v>
      </c>
      <c r="Y19" s="1">
        <v>608030701</v>
      </c>
      <c r="Z19" s="1">
        <v>602017882</v>
      </c>
      <c r="AA19" s="4">
        <f t="shared" si="4"/>
        <v>0.31303476631400862</v>
      </c>
      <c r="AB19" s="2">
        <v>0.87612746842404099</v>
      </c>
      <c r="AC19" s="2">
        <v>1.49691976827767</v>
      </c>
      <c r="AD19" s="2">
        <v>2.4137972739049598</v>
      </c>
      <c r="AE19" s="2">
        <v>0.55831746074098398</v>
      </c>
      <c r="AF19" s="2">
        <v>0.36296646694194201</v>
      </c>
    </row>
    <row r="20" spans="1:32" x14ac:dyDescent="0.2">
      <c r="A20" s="1" t="s">
        <v>50</v>
      </c>
      <c r="B20" s="1" t="s">
        <v>51</v>
      </c>
      <c r="C20" s="1">
        <v>7049366</v>
      </c>
      <c r="D20" s="1">
        <v>1064454266</v>
      </c>
      <c r="E20" s="1">
        <v>1034594862</v>
      </c>
      <c r="F20" s="1">
        <v>899225857</v>
      </c>
      <c r="G20" s="1" t="s">
        <v>52</v>
      </c>
      <c r="H20" s="1">
        <v>8311006</v>
      </c>
      <c r="I20" s="1">
        <v>1246650900</v>
      </c>
      <c r="J20" s="1">
        <v>1218973887</v>
      </c>
      <c r="K20" s="1">
        <v>1025517892</v>
      </c>
      <c r="L20" s="1">
        <f t="shared" si="0"/>
        <v>15360372</v>
      </c>
      <c r="M20" s="1">
        <f t="shared" si="0"/>
        <v>2311105166</v>
      </c>
      <c r="N20" s="1">
        <f t="shared" si="0"/>
        <v>2253568749</v>
      </c>
      <c r="O20" s="1">
        <f t="shared" si="0"/>
        <v>1924743749</v>
      </c>
      <c r="P20" s="1" t="s">
        <v>51</v>
      </c>
      <c r="Q20" s="1">
        <v>720446363</v>
      </c>
      <c r="R20" s="1">
        <v>396403678</v>
      </c>
      <c r="S20" s="1" t="s">
        <v>52</v>
      </c>
      <c r="T20" s="1">
        <v>817224435</v>
      </c>
      <c r="U20" s="1">
        <v>445386214</v>
      </c>
      <c r="V20" s="3">
        <f t="shared" si="1"/>
        <v>1537670798</v>
      </c>
      <c r="W20" s="3">
        <f t="shared" si="2"/>
        <v>841789892</v>
      </c>
      <c r="X20" s="4">
        <f t="shared" si="3"/>
        <v>0.54744480619316538</v>
      </c>
      <c r="Y20" s="1">
        <v>791153072</v>
      </c>
      <c r="Z20" s="1">
        <v>779643182</v>
      </c>
      <c r="AA20" s="4">
        <f t="shared" si="4"/>
        <v>0.3373464753875246</v>
      </c>
      <c r="AB20" s="2">
        <v>1.1345861731273199</v>
      </c>
      <c r="AC20" s="2">
        <v>1.8515657502110101</v>
      </c>
      <c r="AD20" s="2">
        <v>2.8725556789673901</v>
      </c>
      <c r="AE20" s="2">
        <v>0.77349252339163499</v>
      </c>
      <c r="AF20" s="2">
        <v>0.394974475667832</v>
      </c>
    </row>
    <row r="21" spans="1:32" x14ac:dyDescent="0.2">
      <c r="A21" s="1" t="s">
        <v>53</v>
      </c>
      <c r="B21" s="1" t="s">
        <v>54</v>
      </c>
      <c r="C21" s="1">
        <v>8574880</v>
      </c>
      <c r="D21" s="1">
        <v>1294806880</v>
      </c>
      <c r="E21" s="1">
        <v>1284065491</v>
      </c>
      <c r="F21" s="1">
        <v>1154480998</v>
      </c>
      <c r="G21" s="1" t="s">
        <v>55</v>
      </c>
      <c r="H21" s="1">
        <v>2023074</v>
      </c>
      <c r="I21" s="1">
        <v>303461100</v>
      </c>
      <c r="J21" s="1">
        <v>300997248</v>
      </c>
      <c r="K21" s="1">
        <v>255996774</v>
      </c>
      <c r="L21" s="1">
        <f t="shared" si="0"/>
        <v>10597954</v>
      </c>
      <c r="M21" s="1">
        <f t="shared" si="0"/>
        <v>1598267980</v>
      </c>
      <c r="N21" s="1">
        <f t="shared" si="0"/>
        <v>1585062739</v>
      </c>
      <c r="O21" s="1">
        <f t="shared" si="0"/>
        <v>1410477772</v>
      </c>
      <c r="P21" s="1" t="s">
        <v>54</v>
      </c>
      <c r="Q21" s="1">
        <v>923939336</v>
      </c>
      <c r="R21" s="1">
        <v>516702420</v>
      </c>
      <c r="S21" s="1" t="s">
        <v>55</v>
      </c>
      <c r="T21" s="1">
        <v>203778918</v>
      </c>
      <c r="U21" s="1">
        <v>112680507</v>
      </c>
      <c r="V21" s="3">
        <f t="shared" si="1"/>
        <v>1127718254</v>
      </c>
      <c r="W21" s="3">
        <f t="shared" si="2"/>
        <v>629382927</v>
      </c>
      <c r="X21" s="4">
        <f t="shared" si="3"/>
        <v>0.55810298784079093</v>
      </c>
      <c r="Y21" s="1">
        <v>604220158</v>
      </c>
      <c r="Z21" s="1">
        <v>601796327</v>
      </c>
      <c r="AA21" s="4">
        <f t="shared" si="4"/>
        <v>0.3765303031347722</v>
      </c>
      <c r="AB21" s="2">
        <v>0.87562825202383998</v>
      </c>
      <c r="AC21" s="2">
        <v>1.49341301556263</v>
      </c>
      <c r="AD21" s="2">
        <v>2.4110314038156799</v>
      </c>
      <c r="AE21" s="2">
        <v>0.557970231899372</v>
      </c>
      <c r="AF21" s="2">
        <v>0.36317579714592502</v>
      </c>
    </row>
    <row r="22" spans="1:32" x14ac:dyDescent="0.2">
      <c r="A22" s="1" t="s">
        <v>56</v>
      </c>
      <c r="B22" s="1" t="s">
        <v>57</v>
      </c>
      <c r="C22" s="1">
        <v>9689956</v>
      </c>
      <c r="D22" s="1">
        <v>1463183356</v>
      </c>
      <c r="E22" s="1">
        <v>1431283731</v>
      </c>
      <c r="F22" s="1">
        <v>1213374778</v>
      </c>
      <c r="L22" s="1">
        <f t="shared" si="0"/>
        <v>9689956</v>
      </c>
      <c r="M22" s="1">
        <f t="shared" si="0"/>
        <v>1463183356</v>
      </c>
      <c r="N22" s="1">
        <f t="shared" si="0"/>
        <v>1431283731</v>
      </c>
      <c r="O22" s="1">
        <f t="shared" si="0"/>
        <v>1213374778</v>
      </c>
      <c r="P22" s="1" t="s">
        <v>57</v>
      </c>
      <c r="Q22" s="1">
        <v>970149979</v>
      </c>
      <c r="R22" s="1">
        <v>521566170</v>
      </c>
      <c r="V22" s="3">
        <f t="shared" si="1"/>
        <v>970149979</v>
      </c>
      <c r="W22" s="3">
        <f t="shared" si="2"/>
        <v>521566170</v>
      </c>
      <c r="X22" s="4">
        <f t="shared" si="3"/>
        <v>0.53761395793422984</v>
      </c>
      <c r="Y22" s="1">
        <v>451780123</v>
      </c>
      <c r="Z22" s="1">
        <v>445927814</v>
      </c>
      <c r="AA22" s="4">
        <f t="shared" si="4"/>
        <v>0.30476550472735148</v>
      </c>
      <c r="AB22" s="2">
        <v>0.64897244349593197</v>
      </c>
      <c r="AC22" s="2">
        <v>1.18502292976765</v>
      </c>
      <c r="AD22" s="2">
        <v>2.0164877177895502</v>
      </c>
      <c r="AE22" s="2">
        <v>0.493521868568224</v>
      </c>
      <c r="AF22" s="2">
        <v>0.32183307528739502</v>
      </c>
    </row>
    <row r="23" spans="1:32" x14ac:dyDescent="0.2">
      <c r="A23" s="1" t="s">
        <v>58</v>
      </c>
      <c r="B23" s="1" t="s">
        <v>59</v>
      </c>
      <c r="C23" s="1">
        <v>9672374</v>
      </c>
      <c r="D23" s="1">
        <v>1460528474</v>
      </c>
      <c r="E23" s="1">
        <v>1449576225</v>
      </c>
      <c r="F23" s="1">
        <v>1067425682</v>
      </c>
      <c r="L23" s="1">
        <f t="shared" si="0"/>
        <v>9672374</v>
      </c>
      <c r="M23" s="1">
        <f t="shared" si="0"/>
        <v>1460528474</v>
      </c>
      <c r="N23" s="1">
        <f t="shared" si="0"/>
        <v>1449576225</v>
      </c>
      <c r="O23" s="1">
        <f t="shared" si="0"/>
        <v>1067425682</v>
      </c>
      <c r="P23" s="1" t="s">
        <v>59</v>
      </c>
      <c r="Q23" s="1">
        <v>852379972</v>
      </c>
      <c r="R23" s="1">
        <v>460721115</v>
      </c>
      <c r="V23" s="3">
        <f t="shared" si="1"/>
        <v>852379972</v>
      </c>
      <c r="W23" s="3">
        <f t="shared" si="2"/>
        <v>460721115</v>
      </c>
      <c r="X23" s="4">
        <f t="shared" si="3"/>
        <v>0.54051142698599208</v>
      </c>
      <c r="Y23" s="1">
        <v>429910294</v>
      </c>
      <c r="Z23" s="1">
        <v>427790442</v>
      </c>
      <c r="AA23" s="4">
        <f t="shared" si="4"/>
        <v>0.29290113107373761</v>
      </c>
      <c r="AB23" s="2">
        <v>0.62269961970158405</v>
      </c>
      <c r="AC23" s="2">
        <v>1.1499123336922801</v>
      </c>
      <c r="AD23" s="2">
        <v>1.9762417560968899</v>
      </c>
      <c r="AE23" s="2">
        <v>0.35165993105448201</v>
      </c>
      <c r="AF23" s="2">
        <v>0.31509283607687699</v>
      </c>
    </row>
    <row r="24" spans="1:32" x14ac:dyDescent="0.2">
      <c r="A24" s="1" t="s">
        <v>60</v>
      </c>
      <c r="B24" s="1" t="s">
        <v>61</v>
      </c>
      <c r="C24" s="1">
        <v>9181018</v>
      </c>
      <c r="D24" s="1">
        <v>1386333718</v>
      </c>
      <c r="E24" s="1">
        <v>1372053592</v>
      </c>
      <c r="F24" s="1">
        <v>1165355416</v>
      </c>
      <c r="G24" s="1" t="s">
        <v>62</v>
      </c>
      <c r="H24" s="1">
        <v>3948</v>
      </c>
      <c r="I24" s="1">
        <v>592200</v>
      </c>
      <c r="J24" s="1">
        <v>583749</v>
      </c>
      <c r="K24" s="1">
        <v>477891</v>
      </c>
      <c r="L24" s="1">
        <f t="shared" si="0"/>
        <v>9184966</v>
      </c>
      <c r="M24" s="1">
        <f t="shared" si="0"/>
        <v>1386925918</v>
      </c>
      <c r="N24" s="1">
        <f t="shared" si="0"/>
        <v>1372637341</v>
      </c>
      <c r="O24" s="1">
        <f t="shared" si="0"/>
        <v>1165833307</v>
      </c>
      <c r="P24" s="1" t="s">
        <v>61</v>
      </c>
      <c r="Q24" s="1">
        <v>930059279</v>
      </c>
      <c r="R24" s="1">
        <v>506899050</v>
      </c>
      <c r="S24" s="1" t="s">
        <v>62</v>
      </c>
      <c r="T24" s="1">
        <v>381066</v>
      </c>
      <c r="U24" s="1">
        <v>203686</v>
      </c>
      <c r="V24" s="3">
        <f t="shared" si="1"/>
        <v>930440345</v>
      </c>
      <c r="W24" s="3">
        <f t="shared" si="2"/>
        <v>507102736</v>
      </c>
      <c r="X24" s="4">
        <f t="shared" si="3"/>
        <v>0.54501370101271784</v>
      </c>
      <c r="Y24" s="1">
        <v>199136</v>
      </c>
      <c r="Z24" s="1">
        <v>197385</v>
      </c>
      <c r="AA24" s="4">
        <f t="shared" si="4"/>
        <v>1.4231834407178482E-4</v>
      </c>
      <c r="AB24" s="2">
        <v>0.66016441763926303</v>
      </c>
      <c r="AC24" s="2">
        <v>1.2104398075167699</v>
      </c>
      <c r="AD24" s="2">
        <v>2.03974747080672</v>
      </c>
      <c r="AE24" s="2">
        <v>0.49580949848059302</v>
      </c>
      <c r="AF24" s="2">
        <v>0.32365007290755299</v>
      </c>
    </row>
    <row r="25" spans="1:32" x14ac:dyDescent="0.2">
      <c r="A25" s="1" t="s">
        <v>63</v>
      </c>
      <c r="B25" s="1" t="s">
        <v>64</v>
      </c>
      <c r="C25" s="1">
        <v>17336260</v>
      </c>
      <c r="D25" s="1">
        <v>2617775260</v>
      </c>
      <c r="E25" s="1">
        <v>2535347257</v>
      </c>
      <c r="F25" s="1">
        <v>1858042667</v>
      </c>
      <c r="L25" s="1">
        <f t="shared" si="0"/>
        <v>17336260</v>
      </c>
      <c r="M25" s="1">
        <f t="shared" si="0"/>
        <v>2617775260</v>
      </c>
      <c r="N25" s="1">
        <f t="shared" si="0"/>
        <v>2535347257</v>
      </c>
      <c r="O25" s="1">
        <f t="shared" si="0"/>
        <v>1858042667</v>
      </c>
      <c r="P25" s="1" t="s">
        <v>64</v>
      </c>
      <c r="Q25" s="1">
        <v>1491742794</v>
      </c>
      <c r="R25" s="1">
        <v>807890086</v>
      </c>
      <c r="V25" s="3">
        <f t="shared" si="1"/>
        <v>1491742794</v>
      </c>
      <c r="W25" s="3">
        <f t="shared" si="2"/>
        <v>807890086</v>
      </c>
      <c r="X25" s="4">
        <f t="shared" si="3"/>
        <v>0.54157465298270446</v>
      </c>
      <c r="Y25" s="1">
        <v>753316574</v>
      </c>
      <c r="Z25" s="1">
        <v>741220720</v>
      </c>
      <c r="AA25" s="4">
        <f t="shared" si="4"/>
        <v>0.28314910425121825</v>
      </c>
      <c r="AB25" s="2">
        <v>1.0789426190279501</v>
      </c>
      <c r="AC25" s="2">
        <v>1.80964350893145</v>
      </c>
      <c r="AD25" s="2">
        <v>2.79656028216188</v>
      </c>
      <c r="AE25" s="2">
        <v>0.74018107316591497</v>
      </c>
      <c r="AF25" s="2">
        <v>0.38581060666185102</v>
      </c>
    </row>
    <row r="26" spans="1:32" x14ac:dyDescent="0.2">
      <c r="A26" s="1" t="s">
        <v>65</v>
      </c>
      <c r="B26" s="1" t="s">
        <v>66</v>
      </c>
      <c r="C26" s="1">
        <v>5517102</v>
      </c>
      <c r="D26" s="1">
        <v>833082402</v>
      </c>
      <c r="E26" s="1">
        <v>744715675</v>
      </c>
      <c r="F26" s="1">
        <v>595396586</v>
      </c>
      <c r="G26" s="1" t="s">
        <v>67</v>
      </c>
      <c r="H26" s="1">
        <v>5506866</v>
      </c>
      <c r="I26" s="1">
        <v>826029900</v>
      </c>
      <c r="J26" s="1">
        <v>730783485</v>
      </c>
      <c r="K26" s="1">
        <v>574632626</v>
      </c>
      <c r="L26" s="1">
        <f t="shared" si="0"/>
        <v>11023968</v>
      </c>
      <c r="M26" s="1">
        <f t="shared" si="0"/>
        <v>1659112302</v>
      </c>
      <c r="N26" s="1">
        <f t="shared" si="0"/>
        <v>1475499160</v>
      </c>
      <c r="O26" s="1">
        <f t="shared" si="0"/>
        <v>1170029212</v>
      </c>
      <c r="P26" s="1" t="s">
        <v>66</v>
      </c>
      <c r="Q26" s="1">
        <v>477249905</v>
      </c>
      <c r="R26" s="1">
        <v>259467347</v>
      </c>
      <c r="S26" s="1" t="s">
        <v>67</v>
      </c>
      <c r="T26" s="1">
        <v>458284056</v>
      </c>
      <c r="U26" s="1">
        <v>246832639</v>
      </c>
      <c r="V26" s="3">
        <f t="shared" si="1"/>
        <v>935533961</v>
      </c>
      <c r="W26" s="3">
        <f t="shared" si="2"/>
        <v>506299986</v>
      </c>
      <c r="X26" s="4">
        <f t="shared" si="3"/>
        <v>0.54118824875027705</v>
      </c>
      <c r="Y26" s="1">
        <v>483546590</v>
      </c>
      <c r="Z26" s="1">
        <v>458284756</v>
      </c>
      <c r="AA26" s="4">
        <f t="shared" si="4"/>
        <v>0.27622286655795047</v>
      </c>
      <c r="AB26" s="2">
        <v>0.66704175537743604</v>
      </c>
      <c r="AC26" s="2">
        <v>1.2176677880029401</v>
      </c>
      <c r="AD26" s="2">
        <v>2.0557611677632699</v>
      </c>
      <c r="AE26" s="2">
        <v>0.49542605943005003</v>
      </c>
      <c r="AF26" s="2">
        <v>0.32447434353614601</v>
      </c>
    </row>
    <row r="27" spans="1:32" x14ac:dyDescent="0.2">
      <c r="A27" s="1" t="s">
        <v>68</v>
      </c>
      <c r="B27" s="1" t="s">
        <v>69</v>
      </c>
      <c r="C27" s="1">
        <v>8477228</v>
      </c>
      <c r="D27" s="1">
        <v>1280061428</v>
      </c>
      <c r="E27" s="1">
        <v>1268067545</v>
      </c>
      <c r="F27" s="1">
        <v>1141528308</v>
      </c>
      <c r="G27" s="1" t="s">
        <v>70</v>
      </c>
      <c r="H27" s="1">
        <v>2082822</v>
      </c>
      <c r="I27" s="1">
        <v>312423300</v>
      </c>
      <c r="J27" s="1">
        <v>309483950</v>
      </c>
      <c r="K27" s="1">
        <v>263419141</v>
      </c>
      <c r="L27" s="1">
        <f t="shared" si="0"/>
        <v>10560050</v>
      </c>
      <c r="M27" s="1">
        <f t="shared" si="0"/>
        <v>1592484728</v>
      </c>
      <c r="N27" s="1">
        <f t="shared" si="0"/>
        <v>1577551495</v>
      </c>
      <c r="O27" s="1">
        <f t="shared" si="0"/>
        <v>1404947449</v>
      </c>
      <c r="P27" s="1" t="s">
        <v>69</v>
      </c>
      <c r="Q27" s="1">
        <v>914528836</v>
      </c>
      <c r="R27" s="1">
        <v>516179560</v>
      </c>
      <c r="S27" s="1" t="s">
        <v>70</v>
      </c>
      <c r="T27" s="1">
        <v>210005069</v>
      </c>
      <c r="U27" s="1">
        <v>117291501</v>
      </c>
      <c r="V27" s="3">
        <f t="shared" si="1"/>
        <v>1124533905</v>
      </c>
      <c r="W27" s="3">
        <f t="shared" si="2"/>
        <v>633471061</v>
      </c>
      <c r="X27" s="4">
        <f t="shared" si="3"/>
        <v>0.56331877427919796</v>
      </c>
      <c r="Y27" s="1">
        <v>609176126</v>
      </c>
      <c r="Z27" s="1">
        <v>606306627</v>
      </c>
      <c r="AA27" s="4">
        <f t="shared" si="4"/>
        <v>0.3807299475715914</v>
      </c>
      <c r="AB27" s="2">
        <v>0.88222506184926197</v>
      </c>
      <c r="AC27" s="2">
        <v>1.5006163038434499</v>
      </c>
      <c r="AD27" s="2">
        <v>2.4113779256492598</v>
      </c>
      <c r="AE27" s="2">
        <v>0.56313151137596495</v>
      </c>
      <c r="AF27" s="2">
        <v>0.36585930909644399</v>
      </c>
    </row>
    <row r="28" spans="1:32" x14ac:dyDescent="0.2">
      <c r="A28" s="1" t="s">
        <v>71</v>
      </c>
      <c r="B28" s="1" t="s">
        <v>72</v>
      </c>
      <c r="C28" s="1">
        <v>15961888</v>
      </c>
      <c r="D28" s="1">
        <v>2410245088</v>
      </c>
      <c r="E28" s="1">
        <v>2382774498</v>
      </c>
      <c r="F28" s="1">
        <v>1796529119</v>
      </c>
      <c r="L28" s="1">
        <f t="shared" si="0"/>
        <v>15961888</v>
      </c>
      <c r="M28" s="1">
        <f t="shared" si="0"/>
        <v>2410245088</v>
      </c>
      <c r="N28" s="1">
        <f t="shared" si="0"/>
        <v>2382774498</v>
      </c>
      <c r="O28" s="1">
        <f t="shared" si="0"/>
        <v>1796529119</v>
      </c>
      <c r="P28" s="1" t="s">
        <v>72</v>
      </c>
      <c r="Q28" s="1">
        <v>1434134146</v>
      </c>
      <c r="R28" s="1">
        <v>769962490</v>
      </c>
      <c r="V28" s="3">
        <f t="shared" si="1"/>
        <v>1434134146</v>
      </c>
      <c r="W28" s="3">
        <f t="shared" si="2"/>
        <v>769962490</v>
      </c>
      <c r="X28" s="4">
        <f t="shared" si="3"/>
        <v>0.53688317243371741</v>
      </c>
      <c r="Y28" s="1">
        <v>695803574</v>
      </c>
      <c r="Z28" s="1">
        <v>690593171</v>
      </c>
      <c r="AA28" s="4">
        <f t="shared" si="4"/>
        <v>0.28652404456222669</v>
      </c>
      <c r="AB28" s="2">
        <v>1.0051715281223099</v>
      </c>
      <c r="AC28" s="2">
        <v>1.68119781690818</v>
      </c>
      <c r="AD28" s="2">
        <v>2.6446676324377698</v>
      </c>
      <c r="AE28" s="2">
        <v>0.73478597655206301</v>
      </c>
      <c r="AF28" s="2">
        <v>0.380074802517193</v>
      </c>
    </row>
    <row r="29" spans="1:32" x14ac:dyDescent="0.2">
      <c r="A29" s="1" t="s">
        <v>73</v>
      </c>
      <c r="B29" s="1" t="s">
        <v>74</v>
      </c>
      <c r="C29" s="1">
        <v>11193344</v>
      </c>
      <c r="D29" s="1">
        <v>1690194944</v>
      </c>
      <c r="E29" s="1">
        <v>1681601443</v>
      </c>
      <c r="F29" s="1">
        <v>1263822410</v>
      </c>
      <c r="L29" s="1">
        <f t="shared" si="0"/>
        <v>11193344</v>
      </c>
      <c r="M29" s="1">
        <f t="shared" si="0"/>
        <v>1690194944</v>
      </c>
      <c r="N29" s="1">
        <f t="shared" si="0"/>
        <v>1681601443</v>
      </c>
      <c r="O29" s="1">
        <f t="shared" si="0"/>
        <v>1263822410</v>
      </c>
      <c r="P29" s="1" t="s">
        <v>74</v>
      </c>
      <c r="Q29" s="1">
        <v>1008705868</v>
      </c>
      <c r="R29" s="1">
        <v>544835442</v>
      </c>
      <c r="V29" s="3">
        <f t="shared" si="1"/>
        <v>1008705868</v>
      </c>
      <c r="W29" s="3">
        <f t="shared" si="2"/>
        <v>544835442</v>
      </c>
      <c r="X29" s="4">
        <f t="shared" si="3"/>
        <v>0.54013311440357359</v>
      </c>
      <c r="Y29" s="1">
        <v>493737599</v>
      </c>
      <c r="Z29" s="1">
        <v>492159756</v>
      </c>
      <c r="AA29" s="4">
        <f t="shared" si="4"/>
        <v>0.29118520188875918</v>
      </c>
      <c r="AB29" s="2">
        <v>0.71635812563617396</v>
      </c>
      <c r="AC29" s="2">
        <v>1.2932548711682901</v>
      </c>
      <c r="AD29" s="2">
        <v>2.1507079907464899</v>
      </c>
      <c r="AE29" s="2">
        <v>0.50931019011748602</v>
      </c>
      <c r="AF29" s="2">
        <v>0.333080143245025</v>
      </c>
    </row>
    <row r="30" spans="1:32" x14ac:dyDescent="0.2">
      <c r="A30" s="1" t="s">
        <v>75</v>
      </c>
      <c r="B30" s="1" t="s">
        <v>76</v>
      </c>
      <c r="C30" s="1">
        <v>270568</v>
      </c>
      <c r="D30" s="1">
        <v>40855768</v>
      </c>
      <c r="E30" s="1">
        <v>39995612</v>
      </c>
      <c r="F30" s="1">
        <v>35706689</v>
      </c>
      <c r="G30" s="1" t="s">
        <v>77</v>
      </c>
      <c r="H30" s="1">
        <v>1101430</v>
      </c>
      <c r="I30" s="1">
        <v>165214500</v>
      </c>
      <c r="J30" s="1">
        <v>162042733</v>
      </c>
      <c r="K30" s="1">
        <v>136661152</v>
      </c>
      <c r="L30" s="1">
        <f t="shared" si="0"/>
        <v>1371998</v>
      </c>
      <c r="M30" s="1">
        <f t="shared" si="0"/>
        <v>206070268</v>
      </c>
      <c r="N30" s="1">
        <f t="shared" si="0"/>
        <v>202038345</v>
      </c>
      <c r="O30" s="1">
        <f t="shared" si="0"/>
        <v>172367841</v>
      </c>
      <c r="P30" s="1" t="s">
        <v>76</v>
      </c>
      <c r="Q30" s="1">
        <v>28543163</v>
      </c>
      <c r="R30" s="1">
        <v>15954645</v>
      </c>
      <c r="S30" s="1" t="s">
        <v>77</v>
      </c>
      <c r="T30" s="1">
        <v>108542626</v>
      </c>
      <c r="U30" s="1">
        <v>59938637</v>
      </c>
      <c r="V30" s="3">
        <f t="shared" si="1"/>
        <v>137085789</v>
      </c>
      <c r="W30" s="3">
        <f t="shared" si="2"/>
        <v>75893282</v>
      </c>
      <c r="X30" s="4">
        <f t="shared" si="3"/>
        <v>0.55361888751284061</v>
      </c>
      <c r="Y30" s="1">
        <v>74022651</v>
      </c>
      <c r="Z30" s="1">
        <v>73190102</v>
      </c>
      <c r="AA30" s="4">
        <f t="shared" si="4"/>
        <v>0.35517060617400664</v>
      </c>
      <c r="AB30" s="2">
        <v>0.106503642059623</v>
      </c>
      <c r="AC30" s="2">
        <v>0.35759922045666498</v>
      </c>
      <c r="AD30" s="2">
        <v>1.15545368289907</v>
      </c>
      <c r="AE30" s="2">
        <v>0</v>
      </c>
      <c r="AF30" s="2">
        <v>9.2174739356389299E-2</v>
      </c>
    </row>
    <row r="31" spans="1:32" x14ac:dyDescent="0.2">
      <c r="A31" s="1" t="s">
        <v>78</v>
      </c>
      <c r="B31" s="1" t="s">
        <v>79</v>
      </c>
      <c r="C31" s="1">
        <v>10369064</v>
      </c>
      <c r="D31" s="1">
        <v>1565728664</v>
      </c>
      <c r="E31" s="1">
        <v>1418759889</v>
      </c>
      <c r="F31" s="1">
        <v>1015510787</v>
      </c>
      <c r="L31" s="1">
        <f t="shared" si="0"/>
        <v>10369064</v>
      </c>
      <c r="M31" s="1">
        <f t="shared" si="0"/>
        <v>1565728664</v>
      </c>
      <c r="N31" s="1">
        <f t="shared" si="0"/>
        <v>1418759889</v>
      </c>
      <c r="O31" s="1">
        <f t="shared" si="0"/>
        <v>1015510787</v>
      </c>
      <c r="P31" s="1" t="s">
        <v>79</v>
      </c>
      <c r="Q31" s="1">
        <v>815510688</v>
      </c>
      <c r="R31" s="1">
        <v>435781329</v>
      </c>
      <c r="V31" s="3">
        <f t="shared" si="1"/>
        <v>815510688</v>
      </c>
      <c r="W31" s="3">
        <f t="shared" si="2"/>
        <v>435781329</v>
      </c>
      <c r="X31" s="4">
        <f t="shared" si="3"/>
        <v>0.53436617743016013</v>
      </c>
      <c r="Y31" s="1">
        <v>408416208</v>
      </c>
      <c r="Z31" s="1">
        <v>382763883</v>
      </c>
      <c r="AA31" s="4">
        <f t="shared" si="4"/>
        <v>0.24446373870562288</v>
      </c>
      <c r="AB31" s="2">
        <v>0.55724042181340805</v>
      </c>
      <c r="AC31" s="2">
        <v>1.0685374253022999</v>
      </c>
      <c r="AD31" s="2">
        <v>1.8856834621066401</v>
      </c>
      <c r="AE31" s="2">
        <v>0.33355199531166901</v>
      </c>
      <c r="AF31" s="2">
        <v>0.29551111467631902</v>
      </c>
    </row>
    <row r="32" spans="1:32" x14ac:dyDescent="0.2">
      <c r="A32" s="1" t="s">
        <v>80</v>
      </c>
      <c r="B32" s="1" t="s">
        <v>81</v>
      </c>
      <c r="C32" s="1">
        <v>8064546</v>
      </c>
      <c r="D32" s="1">
        <v>1217746446</v>
      </c>
      <c r="E32" s="1">
        <v>1204221270</v>
      </c>
      <c r="F32" s="1">
        <v>1029823669</v>
      </c>
      <c r="G32" s="1" t="s">
        <v>82</v>
      </c>
      <c r="H32" s="1">
        <v>2099216</v>
      </c>
      <c r="I32" s="1">
        <v>314882400</v>
      </c>
      <c r="J32" s="1">
        <v>311376568</v>
      </c>
      <c r="K32" s="1">
        <v>263618045</v>
      </c>
      <c r="L32" s="1">
        <f t="shared" si="0"/>
        <v>10163762</v>
      </c>
      <c r="M32" s="1">
        <f t="shared" si="0"/>
        <v>1532628846</v>
      </c>
      <c r="N32" s="1">
        <f t="shared" si="0"/>
        <v>1515597838</v>
      </c>
      <c r="O32" s="1">
        <f t="shared" si="0"/>
        <v>1293441714</v>
      </c>
      <c r="P32" s="1" t="s">
        <v>81</v>
      </c>
      <c r="Q32" s="1">
        <v>822121025</v>
      </c>
      <c r="R32" s="1">
        <v>451026180</v>
      </c>
      <c r="S32" s="1" t="s">
        <v>82</v>
      </c>
      <c r="T32" s="1">
        <v>209402762</v>
      </c>
      <c r="U32" s="1">
        <v>113938748</v>
      </c>
      <c r="V32" s="3">
        <f t="shared" si="1"/>
        <v>1031523787</v>
      </c>
      <c r="W32" s="3">
        <f t="shared" si="2"/>
        <v>564964928</v>
      </c>
      <c r="X32" s="4">
        <f t="shared" si="3"/>
        <v>0.54769936972864008</v>
      </c>
      <c r="Y32" s="1">
        <v>510696153</v>
      </c>
      <c r="Z32" s="1">
        <v>507111030</v>
      </c>
      <c r="AA32" s="4">
        <f t="shared" si="4"/>
        <v>0.33087660546355135</v>
      </c>
      <c r="AB32" s="2">
        <v>0.73800354226666398</v>
      </c>
      <c r="AC32" s="2">
        <v>1.31071036563674</v>
      </c>
      <c r="AD32" s="2">
        <v>2.1685858617804601</v>
      </c>
      <c r="AE32" s="2">
        <v>0.52427739741845603</v>
      </c>
      <c r="AF32" s="2">
        <v>0.340315573975571</v>
      </c>
    </row>
    <row r="33" spans="1:32" x14ac:dyDescent="0.2">
      <c r="A33" s="1" t="s">
        <v>83</v>
      </c>
      <c r="B33" s="1" t="s">
        <v>84</v>
      </c>
      <c r="C33" s="1">
        <v>3615514</v>
      </c>
      <c r="D33" s="1">
        <v>545942614</v>
      </c>
      <c r="E33" s="1">
        <v>541827069</v>
      </c>
      <c r="F33" s="1">
        <v>488421022</v>
      </c>
      <c r="G33" s="1" t="s">
        <v>85</v>
      </c>
      <c r="H33" s="1">
        <v>9984160</v>
      </c>
      <c r="I33" s="1">
        <v>1497624000</v>
      </c>
      <c r="J33" s="1">
        <v>1486571692</v>
      </c>
      <c r="K33" s="1">
        <v>1264039632</v>
      </c>
      <c r="L33" s="1">
        <f t="shared" si="0"/>
        <v>13599674</v>
      </c>
      <c r="M33" s="1">
        <f t="shared" si="0"/>
        <v>2043566614</v>
      </c>
      <c r="N33" s="1">
        <f t="shared" si="0"/>
        <v>2028398761</v>
      </c>
      <c r="O33" s="1">
        <f t="shared" si="0"/>
        <v>1752460654</v>
      </c>
      <c r="P33" s="1" t="s">
        <v>84</v>
      </c>
      <c r="Q33" s="1">
        <v>391331774</v>
      </c>
      <c r="R33" s="1">
        <v>220516438</v>
      </c>
      <c r="S33" s="1" t="s">
        <v>85</v>
      </c>
      <c r="T33" s="1">
        <v>1007780589</v>
      </c>
      <c r="U33" s="1">
        <v>561299499</v>
      </c>
      <c r="V33" s="3">
        <f t="shared" si="1"/>
        <v>1399112363</v>
      </c>
      <c r="W33" s="3">
        <f t="shared" si="2"/>
        <v>781815937</v>
      </c>
      <c r="X33" s="4">
        <f t="shared" si="3"/>
        <v>0.55879424531966626</v>
      </c>
      <c r="Y33" s="1">
        <v>744334727</v>
      </c>
      <c r="Z33" s="1">
        <v>741162395</v>
      </c>
      <c r="AA33" s="4">
        <f t="shared" si="4"/>
        <v>0.36268081007121011</v>
      </c>
      <c r="AB33" s="2">
        <v>1.07849460446098</v>
      </c>
      <c r="AC33" s="2">
        <v>1.7911293733485001</v>
      </c>
      <c r="AD33" s="2">
        <v>2.7808747773791498</v>
      </c>
      <c r="AE33" s="2">
        <v>0.74864640740587296</v>
      </c>
      <c r="AF33" s="2">
        <v>0.38782566307306698</v>
      </c>
    </row>
    <row r="34" spans="1:32" x14ac:dyDescent="0.2">
      <c r="A34" s="1" t="s">
        <v>86</v>
      </c>
      <c r="B34" s="1" t="s">
        <v>87</v>
      </c>
      <c r="C34" s="1">
        <v>23733636</v>
      </c>
      <c r="D34" s="1">
        <v>3583779036</v>
      </c>
      <c r="E34" s="1">
        <v>3548278037</v>
      </c>
      <c r="F34" s="1">
        <v>3037137896</v>
      </c>
      <c r="L34" s="1">
        <f t="shared" si="0"/>
        <v>23733636</v>
      </c>
      <c r="M34" s="1">
        <f t="shared" si="0"/>
        <v>3583779036</v>
      </c>
      <c r="N34" s="1">
        <f t="shared" si="0"/>
        <v>3548278037</v>
      </c>
      <c r="O34" s="1">
        <f t="shared" si="0"/>
        <v>3037137896</v>
      </c>
      <c r="P34" s="1" t="s">
        <v>87</v>
      </c>
      <c r="Q34" s="1">
        <v>2438922786</v>
      </c>
      <c r="R34" s="1">
        <v>1324147291</v>
      </c>
      <c r="V34" s="3">
        <f t="shared" si="1"/>
        <v>2438922786</v>
      </c>
      <c r="W34" s="3">
        <f t="shared" si="2"/>
        <v>1324147291</v>
      </c>
      <c r="X34" s="4">
        <f t="shared" si="3"/>
        <v>0.54292300625543466</v>
      </c>
      <c r="Y34" s="1">
        <v>867978300</v>
      </c>
      <c r="Z34" s="1">
        <v>861146576</v>
      </c>
      <c r="AA34" s="4">
        <f t="shared" si="4"/>
        <v>0.24029008690255646</v>
      </c>
      <c r="AB34" s="2">
        <v>1.25321647394999</v>
      </c>
      <c r="AC34" s="2">
        <v>2.0259486253451402</v>
      </c>
      <c r="AD34" s="2">
        <v>3.1070245728521302</v>
      </c>
      <c r="AE34" s="2">
        <v>0.94627077272811499</v>
      </c>
      <c r="AF34" s="2">
        <v>0.403349392502096</v>
      </c>
    </row>
    <row r="35" spans="1:32" x14ac:dyDescent="0.2">
      <c r="A35" s="1" t="s">
        <v>88</v>
      </c>
      <c r="B35" s="1" t="s">
        <v>89</v>
      </c>
      <c r="C35" s="1">
        <v>6984622</v>
      </c>
      <c r="D35" s="1">
        <v>1054677922</v>
      </c>
      <c r="E35" s="1">
        <v>1043127487</v>
      </c>
      <c r="F35" s="1">
        <v>921082251</v>
      </c>
      <c r="G35" s="1" t="s">
        <v>90</v>
      </c>
      <c r="H35" s="1">
        <v>2143066</v>
      </c>
      <c r="I35" s="1">
        <v>321459900</v>
      </c>
      <c r="J35" s="1">
        <v>318440128</v>
      </c>
      <c r="K35" s="1">
        <v>270601714</v>
      </c>
      <c r="L35" s="1">
        <f t="shared" si="0"/>
        <v>9127688</v>
      </c>
      <c r="M35" s="1">
        <f t="shared" si="0"/>
        <v>1376137822</v>
      </c>
      <c r="N35" s="1">
        <f t="shared" si="0"/>
        <v>1361567615</v>
      </c>
      <c r="O35" s="1">
        <f t="shared" si="0"/>
        <v>1191683965</v>
      </c>
      <c r="P35" s="1" t="s">
        <v>89</v>
      </c>
      <c r="Q35" s="1">
        <v>736572030</v>
      </c>
      <c r="R35" s="1">
        <v>405821247</v>
      </c>
      <c r="S35" s="1" t="s">
        <v>90</v>
      </c>
      <c r="T35" s="1">
        <v>215266465</v>
      </c>
      <c r="U35" s="1">
        <v>117495905</v>
      </c>
      <c r="V35" s="3">
        <f t="shared" si="1"/>
        <v>951838495</v>
      </c>
      <c r="W35" s="3">
        <f t="shared" si="2"/>
        <v>523317152</v>
      </c>
      <c r="X35" s="4">
        <f t="shared" si="3"/>
        <v>0.54979616263576314</v>
      </c>
      <c r="Y35" s="1">
        <v>485230186</v>
      </c>
      <c r="Z35" s="1">
        <v>482062680</v>
      </c>
      <c r="AA35" s="4">
        <f t="shared" si="4"/>
        <v>0.35030116336705119</v>
      </c>
      <c r="AB35" s="2">
        <v>0.70150153592032605</v>
      </c>
      <c r="AC35" s="2">
        <v>1.2560878684646499</v>
      </c>
      <c r="AD35" s="2">
        <v>2.1024820874371102</v>
      </c>
      <c r="AE35" s="2">
        <v>0.51380678317078698</v>
      </c>
      <c r="AF35" s="2">
        <v>0.33365398930732798</v>
      </c>
    </row>
    <row r="36" spans="1:32" x14ac:dyDescent="0.2">
      <c r="A36" s="1" t="s">
        <v>91</v>
      </c>
      <c r="B36" s="1" t="s">
        <v>92</v>
      </c>
      <c r="C36" s="1">
        <v>8453108</v>
      </c>
      <c r="D36" s="1">
        <v>1276419308</v>
      </c>
      <c r="E36" s="1">
        <v>1267703022</v>
      </c>
      <c r="F36" s="1">
        <v>947421968</v>
      </c>
      <c r="G36" s="1" t="s">
        <v>93</v>
      </c>
      <c r="H36" s="1">
        <v>313840</v>
      </c>
      <c r="I36" s="1">
        <v>47076000</v>
      </c>
      <c r="J36" s="1">
        <v>46699107</v>
      </c>
      <c r="K36" s="1">
        <v>39622496</v>
      </c>
      <c r="L36" s="1">
        <f t="shared" si="0"/>
        <v>8766948</v>
      </c>
      <c r="M36" s="1">
        <f t="shared" si="0"/>
        <v>1323495308</v>
      </c>
      <c r="N36" s="1">
        <f t="shared" si="0"/>
        <v>1314402129</v>
      </c>
      <c r="O36" s="1">
        <f t="shared" si="0"/>
        <v>987044464</v>
      </c>
      <c r="P36" s="1" t="s">
        <v>92</v>
      </c>
      <c r="Q36" s="1">
        <v>754754499</v>
      </c>
      <c r="R36" s="1">
        <v>403521308</v>
      </c>
      <c r="S36" s="1" t="s">
        <v>93</v>
      </c>
      <c r="T36" s="1">
        <v>31417481</v>
      </c>
      <c r="U36" s="1">
        <v>16901493</v>
      </c>
      <c r="V36" s="3">
        <f t="shared" si="1"/>
        <v>786171980</v>
      </c>
      <c r="W36" s="3">
        <f t="shared" si="2"/>
        <v>420422801</v>
      </c>
      <c r="X36" s="4">
        <f t="shared" si="3"/>
        <v>0.53477204949481916</v>
      </c>
      <c r="Y36" s="1">
        <v>381384365</v>
      </c>
      <c r="Z36" s="1">
        <v>379544563</v>
      </c>
      <c r="AA36" s="4">
        <f t="shared" si="4"/>
        <v>0.28677439255417442</v>
      </c>
      <c r="AB36" s="2">
        <v>0.55246941293687002</v>
      </c>
      <c r="AC36" s="2">
        <v>1.0572079550024001</v>
      </c>
      <c r="AD36" s="2">
        <v>1.8614393071762001</v>
      </c>
      <c r="AE36" s="2">
        <v>0.33711220208241</v>
      </c>
      <c r="AF36" s="2">
        <v>0.29679689840391799</v>
      </c>
    </row>
    <row r="37" spans="1:32" x14ac:dyDescent="0.2">
      <c r="A37" s="1" t="s">
        <v>94</v>
      </c>
      <c r="B37" s="1" t="s">
        <v>95</v>
      </c>
      <c r="C37" s="1">
        <v>1488248</v>
      </c>
      <c r="D37" s="1">
        <v>224725448</v>
      </c>
      <c r="E37" s="1">
        <v>222541327</v>
      </c>
      <c r="F37" s="1">
        <v>199688157</v>
      </c>
      <c r="G37" s="1" t="s">
        <v>96</v>
      </c>
      <c r="H37" s="1">
        <v>6975254</v>
      </c>
      <c r="I37" s="1">
        <v>1046288100</v>
      </c>
      <c r="J37" s="1">
        <v>1037122638</v>
      </c>
      <c r="K37" s="1">
        <v>875115944</v>
      </c>
      <c r="L37" s="1">
        <f t="shared" si="0"/>
        <v>8463502</v>
      </c>
      <c r="M37" s="1">
        <f t="shared" si="0"/>
        <v>1271013548</v>
      </c>
      <c r="N37" s="1">
        <f t="shared" si="0"/>
        <v>1259663965</v>
      </c>
      <c r="O37" s="1">
        <f t="shared" si="0"/>
        <v>1074804101</v>
      </c>
      <c r="P37" s="1" t="s">
        <v>95</v>
      </c>
      <c r="Q37" s="1">
        <v>159577725</v>
      </c>
      <c r="R37" s="1">
        <v>89718294</v>
      </c>
      <c r="S37" s="1" t="s">
        <v>96</v>
      </c>
      <c r="T37" s="1">
        <v>696879871</v>
      </c>
      <c r="U37" s="1">
        <v>387984263</v>
      </c>
      <c r="V37" s="3">
        <f t="shared" si="1"/>
        <v>856457596</v>
      </c>
      <c r="W37" s="3">
        <f t="shared" si="2"/>
        <v>477702557</v>
      </c>
      <c r="X37" s="4">
        <f t="shared" si="3"/>
        <v>0.55776556741520222</v>
      </c>
      <c r="Y37" s="1">
        <v>459212421</v>
      </c>
      <c r="Z37" s="1">
        <v>456856960</v>
      </c>
      <c r="AA37" s="4">
        <f t="shared" si="4"/>
        <v>0.35944302932009342</v>
      </c>
      <c r="AB37" s="2">
        <v>0.66479894574088405</v>
      </c>
      <c r="AC37" s="2">
        <v>1.22945430050667</v>
      </c>
      <c r="AD37" s="2">
        <v>2.06080303429904</v>
      </c>
      <c r="AE37" s="2">
        <v>0.48918829728701402</v>
      </c>
      <c r="AF37" s="2">
        <v>0.32259218114323601</v>
      </c>
    </row>
    <row r="38" spans="1:32" x14ac:dyDescent="0.2">
      <c r="A38" s="1" t="s">
        <v>97</v>
      </c>
      <c r="B38" s="1" t="s">
        <v>98</v>
      </c>
      <c r="C38" s="1">
        <v>6236426</v>
      </c>
      <c r="D38" s="1">
        <v>941700326</v>
      </c>
      <c r="E38" s="1">
        <v>936621367</v>
      </c>
      <c r="F38" s="1">
        <v>705690240</v>
      </c>
      <c r="G38" s="1" t="s">
        <v>99</v>
      </c>
      <c r="H38" s="1">
        <v>2142832</v>
      </c>
      <c r="I38" s="1">
        <v>321424800</v>
      </c>
      <c r="J38" s="1">
        <v>319427779</v>
      </c>
      <c r="K38" s="1">
        <v>272064981</v>
      </c>
      <c r="L38" s="1">
        <f t="shared" si="0"/>
        <v>8379258</v>
      </c>
      <c r="M38" s="1">
        <f t="shared" si="0"/>
        <v>1263125126</v>
      </c>
      <c r="N38" s="1">
        <f t="shared" si="0"/>
        <v>1256049146</v>
      </c>
      <c r="O38" s="1">
        <f t="shared" si="0"/>
        <v>977755221</v>
      </c>
      <c r="P38" s="1" t="s">
        <v>98</v>
      </c>
      <c r="Q38" s="1">
        <v>563589073</v>
      </c>
      <c r="R38" s="1">
        <v>303696908</v>
      </c>
      <c r="S38" s="1" t="s">
        <v>99</v>
      </c>
      <c r="T38" s="1">
        <v>216554395</v>
      </c>
      <c r="U38" s="1">
        <v>117499163</v>
      </c>
      <c r="V38" s="3">
        <f t="shared" si="1"/>
        <v>780143468</v>
      </c>
      <c r="W38" s="3">
        <f t="shared" si="2"/>
        <v>421196071</v>
      </c>
      <c r="X38" s="4">
        <f t="shared" si="3"/>
        <v>0.5398956580124824</v>
      </c>
      <c r="Y38" s="1">
        <v>376321685</v>
      </c>
      <c r="Z38" s="1">
        <v>374822421</v>
      </c>
      <c r="AA38" s="4">
        <f t="shared" si="4"/>
        <v>0.29674211468421063</v>
      </c>
      <c r="AB38" s="2">
        <v>0.54557616553783495</v>
      </c>
      <c r="AC38" s="2">
        <v>1.0446829274722</v>
      </c>
      <c r="AD38" s="2">
        <v>1.8481895243706701</v>
      </c>
      <c r="AE38" s="2">
        <v>0.33570107946860001</v>
      </c>
      <c r="AF38" s="2">
        <v>0.29519492365003702</v>
      </c>
    </row>
    <row r="39" spans="1:32" x14ac:dyDescent="0.2">
      <c r="A39" s="1" t="s">
        <v>100</v>
      </c>
      <c r="B39" s="1" t="s">
        <v>101</v>
      </c>
      <c r="C39" s="1">
        <v>6431796</v>
      </c>
      <c r="D39" s="1">
        <v>964769400</v>
      </c>
      <c r="E39" s="1">
        <v>957749874</v>
      </c>
      <c r="F39" s="1">
        <v>811788720</v>
      </c>
      <c r="L39" s="1">
        <f t="shared" si="0"/>
        <v>6431796</v>
      </c>
      <c r="M39" s="1">
        <f t="shared" si="0"/>
        <v>964769400</v>
      </c>
      <c r="N39" s="1">
        <f t="shared" si="0"/>
        <v>957749874</v>
      </c>
      <c r="O39" s="1">
        <f t="shared" si="0"/>
        <v>811788720</v>
      </c>
      <c r="P39" s="1" t="s">
        <v>101</v>
      </c>
      <c r="Q39" s="1">
        <v>648741756</v>
      </c>
      <c r="R39" s="1">
        <v>351525812</v>
      </c>
      <c r="V39" s="3">
        <f t="shared" si="1"/>
        <v>648741756</v>
      </c>
      <c r="W39" s="3">
        <f t="shared" si="2"/>
        <v>351525812</v>
      </c>
      <c r="X39" s="4">
        <f t="shared" si="3"/>
        <v>0.54185784828686134</v>
      </c>
      <c r="Y39" s="1">
        <v>329410173</v>
      </c>
      <c r="Z39" s="1">
        <v>327955028</v>
      </c>
      <c r="AA39" s="4">
        <f t="shared" si="4"/>
        <v>0.33993100112835256</v>
      </c>
      <c r="AB39" s="2">
        <v>0.47732053419175902</v>
      </c>
      <c r="AC39" s="2">
        <v>0.94797456888397402</v>
      </c>
      <c r="AD39" s="2">
        <v>1.73151985809168</v>
      </c>
      <c r="AE39" s="2">
        <v>0.31830228931961002</v>
      </c>
      <c r="AF39" s="2">
        <v>0.27566564250541098</v>
      </c>
    </row>
    <row r="40" spans="1:32" x14ac:dyDescent="0.2">
      <c r="A40" s="1" t="s">
        <v>102</v>
      </c>
      <c r="B40" s="1" t="s">
        <v>103</v>
      </c>
      <c r="C40" s="1">
        <v>5827506</v>
      </c>
      <c r="D40" s="1">
        <v>879953406</v>
      </c>
      <c r="E40" s="1">
        <v>874821327</v>
      </c>
      <c r="F40" s="1">
        <v>785158805</v>
      </c>
      <c r="G40" s="1" t="s">
        <v>104</v>
      </c>
      <c r="H40" s="1">
        <v>10295886</v>
      </c>
      <c r="I40" s="1">
        <v>1544382900</v>
      </c>
      <c r="J40" s="1">
        <v>1536042199</v>
      </c>
      <c r="K40" s="1">
        <v>1297535066</v>
      </c>
      <c r="L40" s="1">
        <f t="shared" si="0"/>
        <v>16123392</v>
      </c>
      <c r="M40" s="1">
        <f t="shared" si="0"/>
        <v>2424336306</v>
      </c>
      <c r="N40" s="1">
        <f t="shared" si="0"/>
        <v>2410863526</v>
      </c>
      <c r="O40" s="1">
        <f t="shared" si="0"/>
        <v>2082693871</v>
      </c>
      <c r="P40" s="1" t="s">
        <v>103</v>
      </c>
      <c r="Q40" s="1">
        <v>627151648</v>
      </c>
      <c r="R40" s="1">
        <v>350145745</v>
      </c>
      <c r="S40" s="1" t="s">
        <v>104</v>
      </c>
      <c r="T40" s="1">
        <v>1030536847</v>
      </c>
      <c r="U40" s="1">
        <v>568948534</v>
      </c>
      <c r="V40" s="3">
        <f t="shared" si="1"/>
        <v>1657688495</v>
      </c>
      <c r="W40" s="3">
        <f t="shared" si="2"/>
        <v>919094279</v>
      </c>
      <c r="X40" s="4">
        <f t="shared" si="3"/>
        <v>0.55444329967434558</v>
      </c>
      <c r="Y40" s="1">
        <v>855028212</v>
      </c>
      <c r="Z40" s="1">
        <v>852459230</v>
      </c>
      <c r="AA40" s="4">
        <f t="shared" si="4"/>
        <v>0.35162581523456343</v>
      </c>
      <c r="AB40" s="2">
        <v>1.2404586511129301</v>
      </c>
      <c r="AC40" s="2">
        <v>2.0205641009481599</v>
      </c>
      <c r="AD40" s="2">
        <v>3.0758282043852798</v>
      </c>
      <c r="AE40" s="2">
        <v>0.93252042157148296</v>
      </c>
      <c r="AF40" s="2">
        <v>0.403292566647172</v>
      </c>
    </row>
    <row r="41" spans="1:32" x14ac:dyDescent="0.2">
      <c r="A41" s="1" t="s">
        <v>105</v>
      </c>
      <c r="B41" s="1" t="s">
        <v>106</v>
      </c>
      <c r="C41" s="1">
        <v>13621960</v>
      </c>
      <c r="D41" s="1">
        <v>2056915960</v>
      </c>
      <c r="E41" s="1">
        <v>2036987082</v>
      </c>
      <c r="F41" s="1">
        <v>1737737668</v>
      </c>
      <c r="L41" s="1">
        <f t="shared" si="0"/>
        <v>13621960</v>
      </c>
      <c r="M41" s="1">
        <f t="shared" si="0"/>
        <v>2056915960</v>
      </c>
      <c r="N41" s="1">
        <f t="shared" si="0"/>
        <v>2036987082</v>
      </c>
      <c r="O41" s="1">
        <f t="shared" si="0"/>
        <v>1737737668</v>
      </c>
      <c r="P41" s="1" t="s">
        <v>106</v>
      </c>
      <c r="Q41" s="1">
        <v>1385834383</v>
      </c>
      <c r="R41" s="1">
        <v>747230206</v>
      </c>
      <c r="V41" s="3">
        <f t="shared" si="1"/>
        <v>1385834383</v>
      </c>
      <c r="W41" s="3">
        <f t="shared" si="2"/>
        <v>747230206</v>
      </c>
      <c r="X41" s="4">
        <f t="shared" si="3"/>
        <v>0.53919156225755149</v>
      </c>
      <c r="Y41" s="1">
        <v>580104066</v>
      </c>
      <c r="Z41" s="1">
        <v>576240118</v>
      </c>
      <c r="AA41" s="4">
        <f t="shared" si="4"/>
        <v>0.28014762353246558</v>
      </c>
      <c r="AB41" s="2">
        <v>0.838597883958623</v>
      </c>
      <c r="AC41" s="2">
        <v>1.45186845353991</v>
      </c>
      <c r="AD41" s="2">
        <v>2.3460314228689998</v>
      </c>
      <c r="AE41" s="2">
        <v>0.55081258395032195</v>
      </c>
      <c r="AF41" s="2">
        <v>0.35745381574334201</v>
      </c>
    </row>
    <row r="42" spans="1:32" x14ac:dyDescent="0.2">
      <c r="A42" s="1" t="s">
        <v>107</v>
      </c>
      <c r="B42" s="1" t="s">
        <v>108</v>
      </c>
      <c r="C42" s="1">
        <v>8896778</v>
      </c>
      <c r="D42" s="1">
        <v>1343413478</v>
      </c>
      <c r="E42" s="1">
        <v>1076701149</v>
      </c>
      <c r="F42" s="1">
        <v>796951825</v>
      </c>
      <c r="G42" s="1" t="s">
        <v>109</v>
      </c>
      <c r="H42" s="1">
        <v>148970</v>
      </c>
      <c r="I42" s="1">
        <v>22345500</v>
      </c>
      <c r="J42" s="1">
        <v>17537208</v>
      </c>
      <c r="K42" s="1">
        <v>12609074</v>
      </c>
      <c r="L42" s="1">
        <f t="shared" si="0"/>
        <v>9045748</v>
      </c>
      <c r="M42" s="1">
        <f t="shared" si="0"/>
        <v>1365758978</v>
      </c>
      <c r="N42" s="1">
        <f t="shared" si="0"/>
        <v>1094238357</v>
      </c>
      <c r="O42" s="1">
        <f t="shared" si="0"/>
        <v>809560899</v>
      </c>
      <c r="P42" s="1" t="s">
        <v>108</v>
      </c>
      <c r="Q42" s="1">
        <v>637746599</v>
      </c>
      <c r="R42" s="1">
        <v>336187875</v>
      </c>
      <c r="S42" s="1" t="s">
        <v>109</v>
      </c>
      <c r="T42" s="1">
        <v>10044604</v>
      </c>
      <c r="U42" s="1">
        <v>5220873</v>
      </c>
      <c r="V42" s="3">
        <f t="shared" si="1"/>
        <v>647791203</v>
      </c>
      <c r="W42" s="3">
        <f t="shared" si="2"/>
        <v>341408748</v>
      </c>
      <c r="X42" s="4">
        <f t="shared" si="3"/>
        <v>0.52703517185613891</v>
      </c>
      <c r="Y42" s="1">
        <v>297950419</v>
      </c>
      <c r="Z42" s="1">
        <v>267448911</v>
      </c>
      <c r="AA42" s="4">
        <f t="shared" si="4"/>
        <v>0.19582438432266341</v>
      </c>
      <c r="AB42" s="2">
        <v>0.38932585337581499</v>
      </c>
      <c r="AC42" s="2">
        <v>0.82185648392986999</v>
      </c>
      <c r="AD42" s="2">
        <v>1.58779463176806</v>
      </c>
      <c r="AE42" s="2">
        <v>0.286587174194744</v>
      </c>
      <c r="AF42" s="2">
        <v>0.24519912436163799</v>
      </c>
    </row>
    <row r="43" spans="1:32" x14ac:dyDescent="0.2">
      <c r="A43" s="1" t="s">
        <v>110</v>
      </c>
      <c r="B43" s="1" t="s">
        <v>111</v>
      </c>
      <c r="C43" s="1">
        <v>15455610</v>
      </c>
      <c r="D43" s="1">
        <v>2333797110</v>
      </c>
      <c r="E43" s="1">
        <v>2252838646</v>
      </c>
      <c r="F43" s="1">
        <v>1658620278</v>
      </c>
      <c r="L43" s="1">
        <f t="shared" si="0"/>
        <v>15455610</v>
      </c>
      <c r="M43" s="1">
        <f t="shared" si="0"/>
        <v>2333797110</v>
      </c>
      <c r="N43" s="1">
        <f t="shared" si="0"/>
        <v>2252838646</v>
      </c>
      <c r="O43" s="1">
        <f t="shared" si="0"/>
        <v>1658620278</v>
      </c>
      <c r="P43" s="1" t="s">
        <v>111</v>
      </c>
      <c r="Q43" s="1">
        <v>1324083203</v>
      </c>
      <c r="R43" s="1">
        <v>701540213</v>
      </c>
      <c r="V43" s="3">
        <f t="shared" si="1"/>
        <v>1324083203</v>
      </c>
      <c r="W43" s="3">
        <f t="shared" si="2"/>
        <v>701540213</v>
      </c>
      <c r="X43" s="4">
        <f t="shared" si="3"/>
        <v>0.52983091350340161</v>
      </c>
      <c r="Y43" s="1">
        <v>637918541</v>
      </c>
      <c r="Z43" s="1">
        <v>623420461</v>
      </c>
      <c r="AA43" s="4">
        <f t="shared" si="4"/>
        <v>0.2671271030068248</v>
      </c>
      <c r="AB43" s="2">
        <v>0.90749542942570904</v>
      </c>
      <c r="AC43" s="2">
        <v>1.5469804476740201</v>
      </c>
      <c r="AD43" s="2">
        <v>2.46484551203989</v>
      </c>
      <c r="AE43" s="2">
        <v>0.70330738092432499</v>
      </c>
      <c r="AF43" s="2">
        <v>0.36817537853517102</v>
      </c>
    </row>
    <row r="44" spans="1:32" x14ac:dyDescent="0.2">
      <c r="A44" s="1" t="s">
        <v>112</v>
      </c>
      <c r="B44" s="1" t="s">
        <v>113</v>
      </c>
      <c r="C44" s="1">
        <v>40991136</v>
      </c>
      <c r="D44" s="1">
        <v>6189661536</v>
      </c>
      <c r="E44" s="1">
        <v>6115172625</v>
      </c>
      <c r="F44" s="1">
        <v>5375859874</v>
      </c>
      <c r="L44" s="1">
        <f t="shared" si="0"/>
        <v>40991136</v>
      </c>
      <c r="M44" s="1">
        <f t="shared" si="0"/>
        <v>6189661536</v>
      </c>
      <c r="N44" s="1">
        <f t="shared" si="0"/>
        <v>6115172625</v>
      </c>
      <c r="O44" s="1">
        <f t="shared" si="0"/>
        <v>5375859874</v>
      </c>
      <c r="P44" s="1" t="s">
        <v>113</v>
      </c>
      <c r="Q44" s="1">
        <v>4311655336</v>
      </c>
      <c r="R44" s="1">
        <v>2392722079</v>
      </c>
      <c r="V44" s="3">
        <f t="shared" si="1"/>
        <v>4311655336</v>
      </c>
      <c r="W44" s="3">
        <f t="shared" si="2"/>
        <v>2392722079</v>
      </c>
      <c r="X44" s="4">
        <f t="shared" si="3"/>
        <v>0.55494279865601948</v>
      </c>
      <c r="Y44" s="1">
        <v>2093124002</v>
      </c>
      <c r="Z44" s="1">
        <v>2076199491</v>
      </c>
      <c r="AA44" s="4">
        <f t="shared" si="4"/>
        <v>0.33543021357864439</v>
      </c>
      <c r="AB44" s="2">
        <v>3.0210133529478398</v>
      </c>
      <c r="AC44" s="2">
        <v>4.3648880746813399</v>
      </c>
      <c r="AD44" s="2">
        <v>6.4502288319577801</v>
      </c>
      <c r="AE44" s="2">
        <v>2.3683151768544901</v>
      </c>
      <c r="AF44" s="2">
        <v>0.46835754694144799</v>
      </c>
    </row>
    <row r="45" spans="1:32" x14ac:dyDescent="0.2">
      <c r="A45" s="1" t="s">
        <v>114</v>
      </c>
      <c r="B45" s="1" t="s">
        <v>115</v>
      </c>
      <c r="C45" s="1">
        <v>19842144</v>
      </c>
      <c r="D45" s="1">
        <v>2996163744</v>
      </c>
      <c r="E45" s="1">
        <v>2955947182</v>
      </c>
      <c r="F45" s="1">
        <v>2570750835</v>
      </c>
      <c r="L45" s="1">
        <f t="shared" si="0"/>
        <v>19842144</v>
      </c>
      <c r="M45" s="1">
        <f t="shared" si="0"/>
        <v>2996163744</v>
      </c>
      <c r="N45" s="1">
        <f t="shared" si="0"/>
        <v>2955947182</v>
      </c>
      <c r="O45" s="1">
        <f t="shared" si="0"/>
        <v>2570750835</v>
      </c>
      <c r="P45" s="1" t="s">
        <v>115</v>
      </c>
      <c r="Q45" s="1">
        <v>2058933570</v>
      </c>
      <c r="R45" s="1">
        <v>1149838737</v>
      </c>
      <c r="V45" s="3">
        <f t="shared" si="1"/>
        <v>2058933570</v>
      </c>
      <c r="W45" s="3">
        <f t="shared" si="2"/>
        <v>1149838737</v>
      </c>
      <c r="X45" s="4">
        <f t="shared" si="3"/>
        <v>0.55846325192512158</v>
      </c>
      <c r="Y45" s="1">
        <v>1073110695</v>
      </c>
      <c r="Z45" s="1">
        <v>1063985511</v>
      </c>
      <c r="AA45" s="4">
        <f t="shared" si="4"/>
        <v>0.35511594222134746</v>
      </c>
      <c r="AB45" s="2">
        <v>1.54820740079775</v>
      </c>
      <c r="AC45" s="2">
        <v>2.39881839040862</v>
      </c>
      <c r="AD45" s="2">
        <v>3.6290572386035902</v>
      </c>
      <c r="AE45" s="2">
        <v>1.1873925526350799</v>
      </c>
      <c r="AF45" s="2">
        <v>0.42661421383177101</v>
      </c>
    </row>
    <row r="46" spans="1:32" x14ac:dyDescent="0.2">
      <c r="A46" s="1" t="s">
        <v>116</v>
      </c>
      <c r="B46" s="1" t="s">
        <v>117</v>
      </c>
      <c r="C46" s="1">
        <v>7736860</v>
      </c>
      <c r="D46" s="1">
        <v>1168265860</v>
      </c>
      <c r="E46" s="1">
        <v>1063892961</v>
      </c>
      <c r="F46" s="1">
        <v>864876164</v>
      </c>
      <c r="G46" s="1" t="s">
        <v>118</v>
      </c>
      <c r="H46" s="1">
        <v>325850</v>
      </c>
      <c r="I46" s="1">
        <v>48877500</v>
      </c>
      <c r="J46" s="1">
        <v>43772126</v>
      </c>
      <c r="K46" s="1">
        <v>34924339</v>
      </c>
      <c r="L46" s="1">
        <f t="shared" si="0"/>
        <v>8062710</v>
      </c>
      <c r="M46" s="1">
        <f t="shared" si="0"/>
        <v>1217143360</v>
      </c>
      <c r="N46" s="1">
        <f t="shared" si="0"/>
        <v>1107665087</v>
      </c>
      <c r="O46" s="1">
        <f t="shared" si="0"/>
        <v>899800503</v>
      </c>
      <c r="P46" s="1" t="s">
        <v>117</v>
      </c>
      <c r="Q46" s="1">
        <v>683605255</v>
      </c>
      <c r="R46" s="1">
        <v>359945200</v>
      </c>
      <c r="S46" s="1" t="s">
        <v>118</v>
      </c>
      <c r="T46" s="1">
        <v>27440798</v>
      </c>
      <c r="U46" s="1">
        <v>14319232</v>
      </c>
      <c r="V46" s="3">
        <f t="shared" si="1"/>
        <v>711046053</v>
      </c>
      <c r="W46" s="3">
        <f t="shared" si="2"/>
        <v>374264432</v>
      </c>
      <c r="X46" s="4">
        <f t="shared" si="3"/>
        <v>0.52635751287968968</v>
      </c>
      <c r="Y46" s="1">
        <v>259430471</v>
      </c>
      <c r="Z46" s="1">
        <v>244512697</v>
      </c>
      <c r="AA46" s="4">
        <f t="shared" si="4"/>
        <v>0.20089063050058459</v>
      </c>
      <c r="AB46" s="2">
        <v>0.35590656239942697</v>
      </c>
      <c r="AC46" s="2">
        <v>0.77072844104057503</v>
      </c>
      <c r="AD46" s="2">
        <v>1.5286517904378101</v>
      </c>
      <c r="AE46" s="2">
        <v>0.16098960156521</v>
      </c>
      <c r="AF46" s="2">
        <v>0.23282382856956099</v>
      </c>
    </row>
    <row r="47" spans="1:32" x14ac:dyDescent="0.2">
      <c r="A47" s="1" t="s">
        <v>119</v>
      </c>
      <c r="B47" s="1" t="s">
        <v>120</v>
      </c>
      <c r="C47" s="1">
        <v>7532600</v>
      </c>
      <c r="D47" s="1">
        <v>1137422600</v>
      </c>
      <c r="E47" s="1">
        <v>1128351928</v>
      </c>
      <c r="F47" s="1">
        <v>1012399557</v>
      </c>
      <c r="G47" s="1" t="s">
        <v>121</v>
      </c>
      <c r="H47" s="1">
        <v>14658096</v>
      </c>
      <c r="I47" s="1">
        <v>2198714400</v>
      </c>
      <c r="J47" s="1">
        <v>2181854740</v>
      </c>
      <c r="K47" s="1">
        <v>1839154538</v>
      </c>
      <c r="L47" s="1">
        <f t="shared" si="0"/>
        <v>22190696</v>
      </c>
      <c r="M47" s="1">
        <f t="shared" si="0"/>
        <v>3336137000</v>
      </c>
      <c r="N47" s="1">
        <f t="shared" si="0"/>
        <v>3310206668</v>
      </c>
      <c r="O47" s="1">
        <f t="shared" si="0"/>
        <v>2851554095</v>
      </c>
      <c r="P47" s="1" t="s">
        <v>120</v>
      </c>
      <c r="Q47" s="1">
        <v>808167748</v>
      </c>
      <c r="R47" s="1">
        <v>449787543</v>
      </c>
      <c r="S47" s="1" t="s">
        <v>121</v>
      </c>
      <c r="T47" s="1">
        <v>1460626573</v>
      </c>
      <c r="U47" s="1">
        <v>804890545</v>
      </c>
      <c r="V47" s="3">
        <f t="shared" si="1"/>
        <v>2268794321</v>
      </c>
      <c r="W47" s="3">
        <f t="shared" si="2"/>
        <v>1254678088</v>
      </c>
      <c r="X47" s="4">
        <f t="shared" si="3"/>
        <v>0.55301535109933841</v>
      </c>
      <c r="Y47" s="1">
        <v>1183803245</v>
      </c>
      <c r="Z47" s="1">
        <v>1178501543</v>
      </c>
      <c r="AA47" s="4">
        <f t="shared" si="4"/>
        <v>0.3532533415144522</v>
      </c>
      <c r="AB47" s="2">
        <v>1.7149317486287601</v>
      </c>
      <c r="AC47" s="2">
        <v>2.6349472360043702</v>
      </c>
      <c r="AD47" s="2">
        <v>3.9427426074854601</v>
      </c>
      <c r="AE47" s="2">
        <v>1.21794715437948</v>
      </c>
      <c r="AF47" s="2">
        <v>0.43495909303698199</v>
      </c>
    </row>
    <row r="48" spans="1:32" x14ac:dyDescent="0.2">
      <c r="A48" s="1" t="s">
        <v>122</v>
      </c>
      <c r="G48" s="1" t="s">
        <v>123</v>
      </c>
      <c r="H48" s="1">
        <v>11067314</v>
      </c>
      <c r="I48" s="1">
        <v>1660097100</v>
      </c>
      <c r="J48" s="1">
        <v>1649213550</v>
      </c>
      <c r="K48" s="1">
        <v>1390521280</v>
      </c>
      <c r="L48" s="1">
        <f>C48+H48</f>
        <v>11067314</v>
      </c>
      <c r="M48" s="1">
        <f>D48+I48</f>
        <v>1660097100</v>
      </c>
      <c r="N48" s="1">
        <f>E48+J48</f>
        <v>1649213550</v>
      </c>
      <c r="O48" s="1">
        <f>F48+K48</f>
        <v>1390521280</v>
      </c>
      <c r="S48" s="1" t="s">
        <v>123</v>
      </c>
      <c r="T48" s="1">
        <v>1102421964</v>
      </c>
      <c r="U48" s="1">
        <v>612579447</v>
      </c>
      <c r="V48" s="3">
        <f t="shared" si="1"/>
        <v>1102421964</v>
      </c>
      <c r="W48" s="3">
        <f t="shared" si="2"/>
        <v>612579447</v>
      </c>
      <c r="X48" s="4">
        <f t="shared" si="3"/>
        <v>0.55566694696224317</v>
      </c>
      <c r="Y48" s="1">
        <v>584890600</v>
      </c>
      <c r="Z48" s="1">
        <v>582549047</v>
      </c>
      <c r="AA48" s="4">
        <f t="shared" si="4"/>
        <v>0.35091263456818278</v>
      </c>
      <c r="AB48" s="2">
        <v>0.84776562157979096</v>
      </c>
      <c r="AC48" s="2">
        <v>1.4628783078846399</v>
      </c>
      <c r="AD48" s="2">
        <v>2.3566124618725501</v>
      </c>
      <c r="AE48" s="2">
        <v>0.55024874244399802</v>
      </c>
      <c r="AF48" s="2">
        <v>0.35973908960234102</v>
      </c>
    </row>
    <row r="49" spans="1:32" x14ac:dyDescent="0.2">
      <c r="A49" s="1" t="s">
        <v>124</v>
      </c>
      <c r="B49" s="1" t="s">
        <v>125</v>
      </c>
      <c r="C49" s="1">
        <v>7843114</v>
      </c>
      <c r="D49" s="1">
        <v>1184310214</v>
      </c>
      <c r="E49" s="1">
        <v>1159719796</v>
      </c>
      <c r="F49" s="1">
        <v>1010696849</v>
      </c>
      <c r="G49" s="1" t="s">
        <v>126</v>
      </c>
      <c r="H49" s="1">
        <v>6126652</v>
      </c>
      <c r="I49" s="1">
        <v>918997800</v>
      </c>
      <c r="J49" s="1">
        <v>904089370</v>
      </c>
      <c r="K49" s="1">
        <v>759763482</v>
      </c>
      <c r="L49" s="1">
        <f t="shared" si="0"/>
        <v>13969766</v>
      </c>
      <c r="M49" s="1">
        <f t="shared" si="0"/>
        <v>2103308014</v>
      </c>
      <c r="N49" s="1">
        <f t="shared" si="0"/>
        <v>2063809166</v>
      </c>
      <c r="O49" s="1">
        <f t="shared" si="0"/>
        <v>1770460331</v>
      </c>
      <c r="P49" s="1" t="s">
        <v>125</v>
      </c>
      <c r="Q49" s="1">
        <v>810412985</v>
      </c>
      <c r="R49" s="1">
        <v>455174420</v>
      </c>
      <c r="S49" s="1" t="s">
        <v>126</v>
      </c>
      <c r="T49" s="1">
        <v>606069847</v>
      </c>
      <c r="U49" s="1">
        <v>337153707</v>
      </c>
      <c r="V49" s="3">
        <f t="shared" si="1"/>
        <v>1416482832</v>
      </c>
      <c r="W49" s="3">
        <f t="shared" si="2"/>
        <v>792328127</v>
      </c>
      <c r="X49" s="4">
        <f t="shared" si="3"/>
        <v>0.55936302869359456</v>
      </c>
      <c r="Y49" s="1">
        <v>749549543</v>
      </c>
      <c r="Z49" s="1">
        <v>741036161</v>
      </c>
      <c r="AA49" s="4">
        <f t="shared" si="4"/>
        <v>0.3523193731339056</v>
      </c>
      <c r="AB49" s="2">
        <v>1.0783684341504001</v>
      </c>
      <c r="AC49" s="2">
        <v>1.7620739439508799</v>
      </c>
      <c r="AD49" s="2">
        <v>2.7590260692376698</v>
      </c>
      <c r="AE49" s="2">
        <v>0.76345073725611701</v>
      </c>
      <c r="AF49" s="2">
        <v>0.39085112176875098</v>
      </c>
    </row>
    <row r="50" spans="1:32" x14ac:dyDescent="0.2">
      <c r="A50" s="1" t="s">
        <v>127</v>
      </c>
      <c r="B50" s="1" t="s">
        <v>128</v>
      </c>
      <c r="C50" s="1">
        <v>9037464</v>
      </c>
      <c r="D50" s="1">
        <v>1364657064</v>
      </c>
      <c r="E50" s="1">
        <v>1347073222</v>
      </c>
      <c r="F50" s="1">
        <v>1144243361</v>
      </c>
      <c r="G50" s="1" t="s">
        <v>129</v>
      </c>
      <c r="H50" s="1">
        <v>247622</v>
      </c>
      <c r="I50" s="1">
        <v>37143300</v>
      </c>
      <c r="J50" s="1">
        <v>36664400</v>
      </c>
      <c r="K50" s="1">
        <v>30828495</v>
      </c>
      <c r="L50" s="1">
        <f t="shared" si="0"/>
        <v>9285086</v>
      </c>
      <c r="M50" s="1">
        <f t="shared" si="0"/>
        <v>1401800364</v>
      </c>
      <c r="N50" s="1">
        <f t="shared" si="0"/>
        <v>1383737622</v>
      </c>
      <c r="O50" s="1">
        <f t="shared" si="0"/>
        <v>1175071856</v>
      </c>
      <c r="P50" s="1" t="s">
        <v>128</v>
      </c>
      <c r="Q50" s="1">
        <v>915776163</v>
      </c>
      <c r="R50" s="1">
        <v>496109094</v>
      </c>
      <c r="S50" s="1" t="s">
        <v>129</v>
      </c>
      <c r="T50" s="1">
        <v>24574025</v>
      </c>
      <c r="U50" s="1">
        <v>13143125</v>
      </c>
      <c r="V50" s="3">
        <f t="shared" si="1"/>
        <v>940350188</v>
      </c>
      <c r="W50" s="3">
        <f t="shared" si="2"/>
        <v>509252219</v>
      </c>
      <c r="X50" s="4">
        <f t="shared" si="3"/>
        <v>0.54155592831125166</v>
      </c>
      <c r="Y50" s="1">
        <v>451161363</v>
      </c>
      <c r="Z50" s="1">
        <v>447849446</v>
      </c>
      <c r="AA50" s="4">
        <f t="shared" si="4"/>
        <v>0.31948161628527011</v>
      </c>
      <c r="AB50" s="2">
        <v>0.651740171213535</v>
      </c>
      <c r="AC50" s="2">
        <v>1.19688975172854</v>
      </c>
      <c r="AD50" s="2">
        <v>2.0195238229100898</v>
      </c>
      <c r="AE50" s="2">
        <v>0.49518745331596897</v>
      </c>
      <c r="AF50" s="2">
        <v>0.32271972423423601</v>
      </c>
    </row>
    <row r="51" spans="1:32" x14ac:dyDescent="0.2">
      <c r="A51" s="1" t="s">
        <v>130</v>
      </c>
      <c r="B51" s="1" t="s">
        <v>131</v>
      </c>
      <c r="C51" s="1">
        <v>12088260</v>
      </c>
      <c r="D51" s="1">
        <v>1825327260</v>
      </c>
      <c r="E51" s="1">
        <v>1795283900</v>
      </c>
      <c r="F51" s="1">
        <v>1530660462</v>
      </c>
      <c r="L51" s="1">
        <f t="shared" si="0"/>
        <v>12088260</v>
      </c>
      <c r="M51" s="1">
        <f t="shared" si="0"/>
        <v>1825327260</v>
      </c>
      <c r="N51" s="1">
        <f t="shared" si="0"/>
        <v>1795283900</v>
      </c>
      <c r="O51" s="1">
        <f t="shared" si="0"/>
        <v>1530660462</v>
      </c>
      <c r="P51" s="1" t="s">
        <v>131</v>
      </c>
      <c r="Q51" s="1">
        <v>1222658345</v>
      </c>
      <c r="R51" s="1">
        <v>664519000</v>
      </c>
      <c r="V51" s="3">
        <f t="shared" si="1"/>
        <v>1222658345</v>
      </c>
      <c r="W51" s="3">
        <f t="shared" si="2"/>
        <v>664519000</v>
      </c>
      <c r="X51" s="4">
        <f t="shared" si="3"/>
        <v>0.54350342654390504</v>
      </c>
      <c r="Y51" s="1">
        <v>569850001</v>
      </c>
      <c r="Z51" s="1">
        <v>564284757</v>
      </c>
      <c r="AA51" s="4">
        <f t="shared" si="4"/>
        <v>0.30914169166574545</v>
      </c>
      <c r="AB51" s="2">
        <v>0.82122057520107095</v>
      </c>
      <c r="AC51" s="2">
        <v>1.42527964357736</v>
      </c>
      <c r="AD51" s="2">
        <v>2.31053514338759</v>
      </c>
      <c r="AE51" s="2">
        <v>0.549362437310844</v>
      </c>
      <c r="AF51" s="2">
        <v>0.35542440354188898</v>
      </c>
    </row>
    <row r="52" spans="1:32" x14ac:dyDescent="0.2">
      <c r="A52" s="1" t="s">
        <v>132</v>
      </c>
      <c r="B52" s="1" t="s">
        <v>133</v>
      </c>
      <c r="C52" s="1">
        <v>19611792</v>
      </c>
      <c r="D52" s="1">
        <v>2961380592</v>
      </c>
      <c r="E52" s="1">
        <v>2919546469</v>
      </c>
      <c r="F52" s="1">
        <v>2493634387</v>
      </c>
      <c r="L52" s="1">
        <f t="shared" si="0"/>
        <v>19611792</v>
      </c>
      <c r="M52" s="1">
        <f t="shared" si="0"/>
        <v>2961380592</v>
      </c>
      <c r="N52" s="1">
        <f t="shared" si="0"/>
        <v>2919546469</v>
      </c>
      <c r="O52" s="1">
        <f t="shared" si="0"/>
        <v>2493634387</v>
      </c>
      <c r="P52" s="1" t="s">
        <v>133</v>
      </c>
      <c r="Q52" s="1">
        <v>1998851354</v>
      </c>
      <c r="R52" s="1">
        <v>1097833510</v>
      </c>
      <c r="V52" s="3">
        <f t="shared" si="1"/>
        <v>1998851354</v>
      </c>
      <c r="W52" s="3">
        <f t="shared" si="2"/>
        <v>1097833510</v>
      </c>
      <c r="X52" s="4">
        <f t="shared" si="3"/>
        <v>0.54923219168002224</v>
      </c>
      <c r="Y52" s="1">
        <v>939814237</v>
      </c>
      <c r="Z52" s="1">
        <v>931881721</v>
      </c>
      <c r="AA52" s="4">
        <f t="shared" si="4"/>
        <v>0.31467813475830331</v>
      </c>
      <c r="AB52" s="2">
        <v>1.35607517210635</v>
      </c>
      <c r="AC52" s="2">
        <v>2.1348784205910998</v>
      </c>
      <c r="AD52" s="2">
        <v>3.2588293857774802</v>
      </c>
      <c r="AE52" s="2">
        <v>0.98947288062880401</v>
      </c>
      <c r="AF52" s="2">
        <v>0.41612340247802398</v>
      </c>
    </row>
    <row r="53" spans="1:32" x14ac:dyDescent="0.2">
      <c r="A53" s="1" t="s">
        <v>134</v>
      </c>
      <c r="B53" s="1" t="s">
        <v>135</v>
      </c>
      <c r="C53" s="1">
        <v>12407490</v>
      </c>
      <c r="D53" s="1">
        <v>1873530990</v>
      </c>
      <c r="E53" s="1">
        <v>1844841716</v>
      </c>
      <c r="F53" s="1">
        <v>1368464317</v>
      </c>
      <c r="L53" s="1">
        <f t="shared" si="0"/>
        <v>12407490</v>
      </c>
      <c r="M53" s="1">
        <f t="shared" si="0"/>
        <v>1873530990</v>
      </c>
      <c r="N53" s="1">
        <f t="shared" si="0"/>
        <v>1844841716</v>
      </c>
      <c r="O53" s="1">
        <f t="shared" si="0"/>
        <v>1368464317</v>
      </c>
      <c r="P53" s="1" t="s">
        <v>135</v>
      </c>
      <c r="Q53" s="1">
        <v>1094350806</v>
      </c>
      <c r="R53" s="1">
        <v>592473211</v>
      </c>
      <c r="V53" s="3">
        <f t="shared" si="1"/>
        <v>1094350806</v>
      </c>
      <c r="W53" s="3">
        <f t="shared" si="2"/>
        <v>592473211</v>
      </c>
      <c r="X53" s="4">
        <f t="shared" si="3"/>
        <v>0.54139240155135404</v>
      </c>
      <c r="Y53" s="1">
        <v>546843568</v>
      </c>
      <c r="Z53" s="1">
        <v>541758898</v>
      </c>
      <c r="AA53" s="4">
        <f t="shared" si="4"/>
        <v>0.28916463132536707</v>
      </c>
      <c r="AB53" s="2">
        <v>0.78856395785222699</v>
      </c>
      <c r="AC53" s="2">
        <v>1.3801753427193399</v>
      </c>
      <c r="AD53" s="2">
        <v>2.2563044476045802</v>
      </c>
      <c r="AE53" s="2">
        <v>0.53687438180907399</v>
      </c>
      <c r="AF53" s="2">
        <v>0.349493597235772</v>
      </c>
    </row>
    <row r="54" spans="1:32" x14ac:dyDescent="0.2">
      <c r="A54" s="1" t="s">
        <v>136</v>
      </c>
      <c r="B54" s="1" t="s">
        <v>137</v>
      </c>
      <c r="C54" s="1">
        <v>24864108</v>
      </c>
      <c r="D54" s="1">
        <v>3754480308</v>
      </c>
      <c r="E54" s="1">
        <v>3724739824</v>
      </c>
      <c r="F54" s="1">
        <v>3194539922</v>
      </c>
      <c r="L54" s="1">
        <f t="shared" si="0"/>
        <v>24864108</v>
      </c>
      <c r="M54" s="1">
        <f t="shared" si="0"/>
        <v>3754480308</v>
      </c>
      <c r="N54" s="1">
        <f t="shared" si="0"/>
        <v>3724739824</v>
      </c>
      <c r="O54" s="1">
        <f t="shared" si="0"/>
        <v>3194539922</v>
      </c>
      <c r="P54" s="1" t="s">
        <v>137</v>
      </c>
      <c r="Q54" s="1">
        <v>2548055413</v>
      </c>
      <c r="R54" s="1">
        <v>1391743811</v>
      </c>
      <c r="V54" s="3">
        <f t="shared" si="1"/>
        <v>2548055413</v>
      </c>
      <c r="W54" s="3">
        <f t="shared" si="2"/>
        <v>1391743811</v>
      </c>
      <c r="X54" s="4">
        <f t="shared" si="3"/>
        <v>0.54619840836247935</v>
      </c>
      <c r="Y54" s="1">
        <v>931595760</v>
      </c>
      <c r="Z54" s="1">
        <v>925346865</v>
      </c>
      <c r="AA54" s="4">
        <f t="shared" si="4"/>
        <v>0.24646470059472209</v>
      </c>
      <c r="AB54" s="2">
        <v>1.3466130195689401</v>
      </c>
      <c r="AC54" s="2">
        <v>2.1325948802304202</v>
      </c>
      <c r="AD54" s="2">
        <v>3.2505514213405</v>
      </c>
      <c r="AE54" s="2">
        <v>0.98500596770170101</v>
      </c>
      <c r="AF54" s="2">
        <v>0.41427217878462202</v>
      </c>
    </row>
    <row r="55" spans="1:32" x14ac:dyDescent="0.2">
      <c r="A55" s="1" t="s">
        <v>138</v>
      </c>
      <c r="B55" s="1" t="s">
        <v>139</v>
      </c>
      <c r="C55" s="1">
        <v>16874936</v>
      </c>
      <c r="D55" s="1">
        <v>2548115336</v>
      </c>
      <c r="E55" s="1">
        <v>2524651187</v>
      </c>
      <c r="F55" s="1">
        <v>2169613134</v>
      </c>
      <c r="L55" s="1">
        <f t="shared" si="0"/>
        <v>16874936</v>
      </c>
      <c r="M55" s="1">
        <f t="shared" si="0"/>
        <v>2548115336</v>
      </c>
      <c r="N55" s="1">
        <f t="shared" si="0"/>
        <v>2524651187</v>
      </c>
      <c r="O55" s="1">
        <f t="shared" si="0"/>
        <v>2169613134</v>
      </c>
      <c r="P55" s="1" t="s">
        <v>139</v>
      </c>
      <c r="Q55" s="1">
        <v>1736090409</v>
      </c>
      <c r="R55" s="1">
        <v>948315816</v>
      </c>
      <c r="V55" s="3">
        <f t="shared" si="1"/>
        <v>1736090409</v>
      </c>
      <c r="W55" s="3">
        <f t="shared" si="2"/>
        <v>948315816</v>
      </c>
      <c r="X55" s="4">
        <f t="shared" si="3"/>
        <v>0.54623642356634894</v>
      </c>
      <c r="Y55" s="1">
        <v>785363034</v>
      </c>
      <c r="Z55" s="1">
        <v>780339142</v>
      </c>
      <c r="AA55" s="4">
        <f t="shared" si="4"/>
        <v>0.30624168811171898</v>
      </c>
      <c r="AB55" s="2">
        <v>1.13555511302715</v>
      </c>
      <c r="AC55" s="2">
        <v>1.8571442399312099</v>
      </c>
      <c r="AD55" s="2">
        <v>2.8749370124145202</v>
      </c>
      <c r="AE55" s="2">
        <v>0.77231120908433704</v>
      </c>
      <c r="AF55" s="2">
        <v>0.394984345091069</v>
      </c>
    </row>
    <row r="56" spans="1:32" x14ac:dyDescent="0.2">
      <c r="A56" s="1" t="s">
        <v>140</v>
      </c>
      <c r="B56" s="1" t="s">
        <v>141</v>
      </c>
      <c r="C56" s="1">
        <v>5993994</v>
      </c>
      <c r="D56" s="1">
        <v>905093094</v>
      </c>
      <c r="E56" s="1">
        <v>897754925</v>
      </c>
      <c r="F56" s="1">
        <v>791307526</v>
      </c>
      <c r="G56" s="1" t="s">
        <v>142</v>
      </c>
      <c r="H56" s="1">
        <v>13029826</v>
      </c>
      <c r="I56" s="1">
        <v>1954473900</v>
      </c>
      <c r="J56" s="1">
        <v>1940542329</v>
      </c>
      <c r="K56" s="1">
        <v>1643404178</v>
      </c>
      <c r="L56" s="1">
        <f t="shared" si="0"/>
        <v>19023820</v>
      </c>
      <c r="M56" s="1">
        <f t="shared" si="0"/>
        <v>2859566994</v>
      </c>
      <c r="N56" s="1">
        <f t="shared" si="0"/>
        <v>2838297254</v>
      </c>
      <c r="O56" s="1">
        <f t="shared" si="0"/>
        <v>2434711704</v>
      </c>
      <c r="P56" s="1" t="s">
        <v>141</v>
      </c>
      <c r="Q56" s="1">
        <v>632772792</v>
      </c>
      <c r="R56" s="1">
        <v>350479662</v>
      </c>
      <c r="S56" s="1" t="s">
        <v>142</v>
      </c>
      <c r="T56" s="1">
        <v>1308695756</v>
      </c>
      <c r="U56" s="1">
        <v>718901010</v>
      </c>
      <c r="V56" s="3">
        <f t="shared" si="1"/>
        <v>1941468548</v>
      </c>
      <c r="W56" s="3">
        <f t="shared" si="2"/>
        <v>1069380672</v>
      </c>
      <c r="X56" s="4">
        <f t="shared" si="3"/>
        <v>0.55081019628240713</v>
      </c>
      <c r="Y56" s="1">
        <v>981078955</v>
      </c>
      <c r="Z56" s="1">
        <v>976399204</v>
      </c>
      <c r="AA56" s="4">
        <f t="shared" si="4"/>
        <v>0.34145001884855297</v>
      </c>
      <c r="AB56" s="2">
        <v>1.42086425397143</v>
      </c>
      <c r="AC56" s="2">
        <v>2.25600302607995</v>
      </c>
      <c r="AD56" s="2">
        <v>3.4107436334912</v>
      </c>
      <c r="AE56" s="2">
        <v>0.98701178710506499</v>
      </c>
      <c r="AF56" s="2">
        <v>0.41658488782931702</v>
      </c>
    </row>
    <row r="57" spans="1:32" x14ac:dyDescent="0.2">
      <c r="A57" s="1" t="s">
        <v>143</v>
      </c>
      <c r="B57" s="1" t="s">
        <v>144</v>
      </c>
      <c r="C57" s="1">
        <v>14136134</v>
      </c>
      <c r="D57" s="1">
        <v>2134556234</v>
      </c>
      <c r="E57" s="1">
        <v>2124422346</v>
      </c>
      <c r="F57" s="1">
        <v>1585725667</v>
      </c>
      <c r="L57" s="1">
        <f t="shared" si="0"/>
        <v>14136134</v>
      </c>
      <c r="M57" s="1">
        <f t="shared" si="0"/>
        <v>2134556234</v>
      </c>
      <c r="N57" s="1">
        <f t="shared" si="0"/>
        <v>2124422346</v>
      </c>
      <c r="O57" s="1">
        <f t="shared" si="0"/>
        <v>1585725667</v>
      </c>
      <c r="P57" s="1" t="s">
        <v>144</v>
      </c>
      <c r="Q57" s="1">
        <v>1265563322</v>
      </c>
      <c r="R57" s="1">
        <v>677321236</v>
      </c>
      <c r="V57" s="3">
        <f t="shared" si="1"/>
        <v>1265563322</v>
      </c>
      <c r="W57" s="3">
        <f t="shared" si="2"/>
        <v>677321236</v>
      </c>
      <c r="X57" s="4">
        <f t="shared" si="3"/>
        <v>0.5351934780549843</v>
      </c>
      <c r="Y57" s="1">
        <v>605323862</v>
      </c>
      <c r="Z57" s="1">
        <v>603275384</v>
      </c>
      <c r="AA57" s="4">
        <f t="shared" si="4"/>
        <v>0.28262332675560703</v>
      </c>
      <c r="AB57" s="2">
        <v>0.87811621270129303</v>
      </c>
      <c r="AC57" s="2">
        <v>1.5217586566632</v>
      </c>
      <c r="AD57" s="2">
        <v>2.4141847703871702</v>
      </c>
      <c r="AE57" s="2">
        <v>0.55535171380503301</v>
      </c>
      <c r="AF57" s="2">
        <v>0.36373198251938499</v>
      </c>
    </row>
    <row r="58" spans="1:32" x14ac:dyDescent="0.2">
      <c r="A58" s="1" t="s">
        <v>145</v>
      </c>
      <c r="B58" s="1" t="s">
        <v>146</v>
      </c>
      <c r="C58" s="1">
        <v>14290136</v>
      </c>
      <c r="D58" s="1">
        <v>2157810536</v>
      </c>
      <c r="E58" s="1">
        <v>2145401581</v>
      </c>
      <c r="F58" s="1">
        <v>1612329186</v>
      </c>
      <c r="L58" s="1">
        <f t="shared" si="0"/>
        <v>14290136</v>
      </c>
      <c r="M58" s="1">
        <f t="shared" si="0"/>
        <v>2157810536</v>
      </c>
      <c r="N58" s="1">
        <f t="shared" si="0"/>
        <v>2145401581</v>
      </c>
      <c r="O58" s="1">
        <f t="shared" si="0"/>
        <v>1612329186</v>
      </c>
      <c r="P58" s="1" t="s">
        <v>146</v>
      </c>
      <c r="Q58" s="1">
        <v>1288590738</v>
      </c>
      <c r="R58" s="1">
        <v>703174566</v>
      </c>
      <c r="V58" s="3">
        <f t="shared" si="1"/>
        <v>1288590738</v>
      </c>
      <c r="W58" s="3">
        <f t="shared" si="2"/>
        <v>703174566</v>
      </c>
      <c r="X58" s="4">
        <f t="shared" si="3"/>
        <v>0.54569270542126158</v>
      </c>
      <c r="Y58" s="1">
        <v>611852899</v>
      </c>
      <c r="Z58" s="1">
        <v>609123055</v>
      </c>
      <c r="AA58" s="4">
        <f t="shared" si="4"/>
        <v>0.28228755251568577</v>
      </c>
      <c r="AB58" s="2">
        <v>0.88660937422117303</v>
      </c>
      <c r="AC58" s="2">
        <v>1.5213543503451801</v>
      </c>
      <c r="AD58" s="2">
        <v>2.4349892445780998</v>
      </c>
      <c r="AE58" s="2">
        <v>0.55567626911322898</v>
      </c>
      <c r="AF58" s="2">
        <v>0.36411223425153999</v>
      </c>
    </row>
    <row r="59" spans="1:32" x14ac:dyDescent="0.2">
      <c r="A59" s="1" t="s">
        <v>147</v>
      </c>
      <c r="B59" s="1" t="s">
        <v>148</v>
      </c>
      <c r="C59" s="1">
        <v>14841882</v>
      </c>
      <c r="D59" s="1">
        <v>2241124182</v>
      </c>
      <c r="E59" s="1">
        <v>2226247452</v>
      </c>
      <c r="F59" s="1">
        <v>1906487625</v>
      </c>
      <c r="L59" s="1">
        <f t="shared" si="0"/>
        <v>14841882</v>
      </c>
      <c r="M59" s="1">
        <f t="shared" si="0"/>
        <v>2241124182</v>
      </c>
      <c r="N59" s="1">
        <f t="shared" si="0"/>
        <v>2226247452</v>
      </c>
      <c r="O59" s="1">
        <f t="shared" si="0"/>
        <v>1906487625</v>
      </c>
      <c r="P59" s="1" t="s">
        <v>148</v>
      </c>
      <c r="Q59" s="1">
        <v>1521614847</v>
      </c>
      <c r="R59" s="1">
        <v>828192223</v>
      </c>
      <c r="V59" s="3">
        <f t="shared" si="1"/>
        <v>1521614847</v>
      </c>
      <c r="W59" s="3">
        <f t="shared" si="2"/>
        <v>828192223</v>
      </c>
      <c r="X59" s="4">
        <f t="shared" si="3"/>
        <v>0.54428505651929937</v>
      </c>
      <c r="Y59" s="1">
        <v>652603438</v>
      </c>
      <c r="Z59" s="1">
        <v>649698201</v>
      </c>
      <c r="AA59" s="4">
        <f t="shared" si="4"/>
        <v>0.28989834932761438</v>
      </c>
      <c r="AB59" s="2">
        <v>0.94543959392508303</v>
      </c>
      <c r="AC59" s="2">
        <v>1.6035209204327201</v>
      </c>
      <c r="AD59" s="2">
        <v>2.5444967182241598</v>
      </c>
      <c r="AE59" s="2">
        <v>0.71556517956382704</v>
      </c>
      <c r="AF59" s="2">
        <v>0.37156251259965201</v>
      </c>
    </row>
    <row r="60" spans="1:32" x14ac:dyDescent="0.2">
      <c r="A60" s="1" t="s">
        <v>149</v>
      </c>
      <c r="B60" s="1" t="s">
        <v>150</v>
      </c>
      <c r="C60" s="1">
        <v>20601494</v>
      </c>
      <c r="D60" s="1">
        <v>3110825594</v>
      </c>
      <c r="E60" s="1">
        <v>2254152396</v>
      </c>
      <c r="F60" s="1">
        <v>1514202738</v>
      </c>
      <c r="L60" s="1">
        <f t="shared" si="0"/>
        <v>20601494</v>
      </c>
      <c r="M60" s="1">
        <f t="shared" si="0"/>
        <v>3110825594</v>
      </c>
      <c r="N60" s="1">
        <f t="shared" si="0"/>
        <v>2254152396</v>
      </c>
      <c r="O60" s="1">
        <f t="shared" si="0"/>
        <v>1514202738</v>
      </c>
      <c r="P60" s="1" t="s">
        <v>150</v>
      </c>
      <c r="Q60" s="1">
        <v>1229492336</v>
      </c>
      <c r="R60" s="1">
        <v>650027639</v>
      </c>
      <c r="V60" s="3">
        <f t="shared" si="1"/>
        <v>1229492336</v>
      </c>
      <c r="W60" s="3">
        <f t="shared" si="2"/>
        <v>650027639</v>
      </c>
      <c r="X60" s="4">
        <f t="shared" si="3"/>
        <v>0.5286959665928328</v>
      </c>
      <c r="Y60" s="1">
        <v>593275520</v>
      </c>
      <c r="Z60" s="1">
        <v>516926991</v>
      </c>
      <c r="AA60" s="4">
        <f t="shared" si="4"/>
        <v>0.16617035426126817</v>
      </c>
      <c r="AB60" s="2">
        <v>0.75260665078718003</v>
      </c>
      <c r="AC60" s="2">
        <v>1.3989789194353</v>
      </c>
      <c r="AD60" s="2">
        <v>2.27509837135513</v>
      </c>
      <c r="AE60" s="2">
        <v>0.49592594187311501</v>
      </c>
      <c r="AF60" s="2">
        <v>0.330801806314167</v>
      </c>
    </row>
    <row r="61" spans="1:32" x14ac:dyDescent="0.2">
      <c r="A61" s="1" t="s">
        <v>151</v>
      </c>
      <c r="B61" s="1" t="s">
        <v>152</v>
      </c>
      <c r="C61" s="1">
        <v>16616098</v>
      </c>
      <c r="D61" s="1">
        <v>2509030798</v>
      </c>
      <c r="E61" s="1">
        <v>2483658001</v>
      </c>
      <c r="F61" s="1">
        <v>1852955064</v>
      </c>
      <c r="L61" s="1">
        <f t="shared" si="0"/>
        <v>16616098</v>
      </c>
      <c r="M61" s="1">
        <f t="shared" si="0"/>
        <v>2509030798</v>
      </c>
      <c r="N61" s="1">
        <f t="shared" si="0"/>
        <v>2483658001</v>
      </c>
      <c r="O61" s="1">
        <f t="shared" si="0"/>
        <v>1852955064</v>
      </c>
      <c r="P61" s="1" t="s">
        <v>152</v>
      </c>
      <c r="Q61" s="1">
        <v>1473631364</v>
      </c>
      <c r="R61" s="1">
        <v>800972535</v>
      </c>
      <c r="V61" s="3">
        <f t="shared" si="1"/>
        <v>1473631364</v>
      </c>
      <c r="W61" s="3">
        <f t="shared" si="2"/>
        <v>800972535</v>
      </c>
      <c r="X61" s="4">
        <f t="shared" si="3"/>
        <v>0.54353656862042743</v>
      </c>
      <c r="Y61" s="1">
        <v>727513863</v>
      </c>
      <c r="Z61" s="1">
        <v>722652698</v>
      </c>
      <c r="AA61" s="4">
        <f t="shared" si="4"/>
        <v>0.28802065665197946</v>
      </c>
      <c r="AB61" s="2">
        <v>1.0518470755567799</v>
      </c>
      <c r="AC61" s="2">
        <v>1.7507188826826099</v>
      </c>
      <c r="AD61" s="2">
        <v>2.73551590733911</v>
      </c>
      <c r="AE61" s="2">
        <v>0.74347540410046198</v>
      </c>
      <c r="AF61" s="2">
        <v>0.38451506450186501</v>
      </c>
    </row>
    <row r="62" spans="1:32" x14ac:dyDescent="0.2">
      <c r="A62" s="1" t="s">
        <v>153</v>
      </c>
      <c r="B62" s="1" t="s">
        <v>154</v>
      </c>
      <c r="C62" s="1">
        <v>17020210</v>
      </c>
      <c r="D62" s="1">
        <v>2570051710</v>
      </c>
      <c r="E62" s="1">
        <v>2529200306</v>
      </c>
      <c r="F62" s="1">
        <v>2135257011</v>
      </c>
      <c r="L62" s="1">
        <f t="shared" si="0"/>
        <v>17020210</v>
      </c>
      <c r="M62" s="1">
        <f t="shared" si="0"/>
        <v>2570051710</v>
      </c>
      <c r="N62" s="1">
        <f t="shared" si="0"/>
        <v>2529200306</v>
      </c>
      <c r="O62" s="1">
        <f t="shared" si="0"/>
        <v>2135257011</v>
      </c>
      <c r="P62" s="1" t="s">
        <v>154</v>
      </c>
      <c r="Q62" s="1">
        <v>1639945575</v>
      </c>
      <c r="R62" s="1">
        <v>894220502</v>
      </c>
      <c r="V62" s="3">
        <f t="shared" si="1"/>
        <v>1639945575</v>
      </c>
      <c r="W62" s="3">
        <f t="shared" si="2"/>
        <v>894220502</v>
      </c>
      <c r="X62" s="4">
        <f t="shared" si="3"/>
        <v>0.54527449912476511</v>
      </c>
      <c r="Y62" s="1">
        <v>772786056</v>
      </c>
      <c r="Z62" s="1">
        <v>765415527</v>
      </c>
      <c r="AA62" s="4">
        <f t="shared" si="4"/>
        <v>0.29782106096223254</v>
      </c>
      <c r="AB62" s="2">
        <v>1.1139063491454899</v>
      </c>
      <c r="AC62" s="2">
        <v>1.80945997145961</v>
      </c>
      <c r="AD62" s="2">
        <v>2.8169353332720899</v>
      </c>
      <c r="AE62" s="2">
        <v>0.77455890436714903</v>
      </c>
      <c r="AF62" s="2">
        <v>0.39543199163582299</v>
      </c>
    </row>
    <row r="63" spans="1:32" x14ac:dyDescent="0.2">
      <c r="A63" s="1" t="s">
        <v>155</v>
      </c>
      <c r="B63" s="1" t="s">
        <v>156</v>
      </c>
      <c r="C63" s="1">
        <v>9803790</v>
      </c>
      <c r="D63" s="1">
        <v>1480372290</v>
      </c>
      <c r="E63" s="1">
        <v>1454694839</v>
      </c>
      <c r="F63" s="1">
        <v>1239594034</v>
      </c>
      <c r="L63" s="1">
        <f t="shared" si="0"/>
        <v>9803790</v>
      </c>
      <c r="M63" s="1">
        <f t="shared" si="0"/>
        <v>1480372290</v>
      </c>
      <c r="N63" s="1">
        <f t="shared" si="0"/>
        <v>1454694839</v>
      </c>
      <c r="O63" s="1">
        <f t="shared" si="0"/>
        <v>1239594034</v>
      </c>
      <c r="P63" s="1" t="s">
        <v>156</v>
      </c>
      <c r="Q63" s="1">
        <v>992457077</v>
      </c>
      <c r="R63" s="1">
        <v>537805253</v>
      </c>
      <c r="V63" s="3">
        <f t="shared" si="1"/>
        <v>992457077</v>
      </c>
      <c r="W63" s="3">
        <f t="shared" si="2"/>
        <v>537805253</v>
      </c>
      <c r="X63" s="4">
        <f t="shared" si="3"/>
        <v>0.54189270797048283</v>
      </c>
      <c r="Y63" s="1">
        <v>484233841</v>
      </c>
      <c r="Z63" s="1">
        <v>479111226</v>
      </c>
      <c r="AA63" s="4">
        <f t="shared" si="4"/>
        <v>0.32364238998286032</v>
      </c>
      <c r="AB63" s="2">
        <v>0.69725896762517903</v>
      </c>
      <c r="AC63" s="2">
        <v>1.2464034777394599</v>
      </c>
      <c r="AD63" s="2">
        <v>2.08654671646135</v>
      </c>
      <c r="AE63" s="2">
        <v>0.51468382152986802</v>
      </c>
      <c r="AF63" s="2">
        <v>0.33416887440124698</v>
      </c>
    </row>
    <row r="64" spans="1:32" x14ac:dyDescent="0.2">
      <c r="A64" s="1" t="s">
        <v>157</v>
      </c>
      <c r="B64" s="1" t="s">
        <v>158</v>
      </c>
      <c r="C64" s="1">
        <v>24259748</v>
      </c>
      <c r="D64" s="1">
        <v>3663221948</v>
      </c>
      <c r="E64" s="1">
        <v>3623559509</v>
      </c>
      <c r="F64" s="1">
        <v>3177978326</v>
      </c>
      <c r="L64" s="1">
        <f t="shared" si="0"/>
        <v>24259748</v>
      </c>
      <c r="M64" s="1">
        <f t="shared" si="0"/>
        <v>3663221948</v>
      </c>
      <c r="N64" s="1">
        <f t="shared" si="0"/>
        <v>3623559509</v>
      </c>
      <c r="O64" s="1">
        <f t="shared" si="0"/>
        <v>3177978326</v>
      </c>
      <c r="P64" s="1" t="s">
        <v>158</v>
      </c>
      <c r="Q64" s="1">
        <v>2553613832</v>
      </c>
      <c r="R64" s="1">
        <v>1416761081</v>
      </c>
      <c r="V64" s="3">
        <f t="shared" si="1"/>
        <v>2553613832</v>
      </c>
      <c r="W64" s="3">
        <f t="shared" si="2"/>
        <v>1416761081</v>
      </c>
      <c r="X64" s="4">
        <f t="shared" si="3"/>
        <v>0.55480631536616776</v>
      </c>
      <c r="Y64" s="1">
        <v>1297853584</v>
      </c>
      <c r="Z64" s="1">
        <v>1288793752</v>
      </c>
      <c r="AA64" s="4">
        <f t="shared" si="4"/>
        <v>0.35181972872368256</v>
      </c>
      <c r="AB64" s="2">
        <v>1.87533124343137</v>
      </c>
      <c r="AC64" s="2">
        <v>2.8425591375191899</v>
      </c>
      <c r="AD64" s="2">
        <v>4.2459824545991403</v>
      </c>
      <c r="AE64" s="2">
        <v>1.4268690229682399</v>
      </c>
      <c r="AF64" s="2">
        <v>0.441671924809517</v>
      </c>
    </row>
    <row r="65" spans="1:32" x14ac:dyDescent="0.2">
      <c r="A65" s="1" t="s">
        <v>159</v>
      </c>
      <c r="B65" s="1" t="s">
        <v>160</v>
      </c>
      <c r="C65" s="1">
        <v>11787192</v>
      </c>
      <c r="D65" s="1">
        <v>1779865992</v>
      </c>
      <c r="E65" s="1">
        <v>1741029239</v>
      </c>
      <c r="F65" s="1">
        <v>1465811939</v>
      </c>
      <c r="L65" s="1">
        <f t="shared" si="0"/>
        <v>11787192</v>
      </c>
      <c r="M65" s="1">
        <f t="shared" si="0"/>
        <v>1779865992</v>
      </c>
      <c r="N65" s="1">
        <f t="shared" si="0"/>
        <v>1741029239</v>
      </c>
      <c r="O65" s="1">
        <f t="shared" ref="O65:O128" si="5">F65+K65</f>
        <v>1465811939</v>
      </c>
      <c r="P65" s="1" t="s">
        <v>160</v>
      </c>
      <c r="Q65" s="1">
        <v>1172397232</v>
      </c>
      <c r="R65" s="1">
        <v>629818502</v>
      </c>
      <c r="V65" s="3">
        <f t="shared" si="1"/>
        <v>1172397232</v>
      </c>
      <c r="W65" s="3">
        <f t="shared" si="2"/>
        <v>629818502</v>
      </c>
      <c r="X65" s="4">
        <f t="shared" si="3"/>
        <v>0.53720572243725662</v>
      </c>
      <c r="Y65" s="1">
        <v>537729402</v>
      </c>
      <c r="Z65" s="1">
        <v>530199265</v>
      </c>
      <c r="AA65" s="4">
        <f t="shared" si="4"/>
        <v>0.29788718217163396</v>
      </c>
      <c r="AB65" s="2">
        <v>0.77167032677476899</v>
      </c>
      <c r="AC65" s="2">
        <v>1.3589212806569999</v>
      </c>
      <c r="AD65" s="2">
        <v>2.2198417486475202</v>
      </c>
      <c r="AE65" s="2">
        <v>0.53767219164121405</v>
      </c>
      <c r="AF65" s="2">
        <v>0.34762402646274199</v>
      </c>
    </row>
    <row r="66" spans="1:32" x14ac:dyDescent="0.2">
      <c r="A66" s="1" t="s">
        <v>161</v>
      </c>
      <c r="B66" s="1" t="s">
        <v>162</v>
      </c>
      <c r="C66" s="1">
        <v>17634520</v>
      </c>
      <c r="D66" s="1">
        <v>2662812520</v>
      </c>
      <c r="E66" s="1">
        <v>2582650572</v>
      </c>
      <c r="F66" s="1">
        <v>2234991450</v>
      </c>
      <c r="L66" s="1">
        <f t="shared" ref="L66:O129" si="6">C66+H66</f>
        <v>17634520</v>
      </c>
      <c r="M66" s="1">
        <f t="shared" si="6"/>
        <v>2662812520</v>
      </c>
      <c r="N66" s="1">
        <f t="shared" si="6"/>
        <v>2582650572</v>
      </c>
      <c r="O66" s="1">
        <f t="shared" si="5"/>
        <v>2234991450</v>
      </c>
      <c r="P66" s="1" t="s">
        <v>162</v>
      </c>
      <c r="Q66" s="1">
        <v>1800920458</v>
      </c>
      <c r="R66" s="1">
        <v>1012065380</v>
      </c>
      <c r="V66" s="3">
        <f t="shared" si="1"/>
        <v>1800920458</v>
      </c>
      <c r="W66" s="3">
        <f t="shared" si="2"/>
        <v>1012065380</v>
      </c>
      <c r="X66" s="4">
        <f t="shared" si="3"/>
        <v>0.56197117174399935</v>
      </c>
      <c r="Y66" s="1">
        <v>965605834</v>
      </c>
      <c r="Z66" s="1">
        <v>949247098</v>
      </c>
      <c r="AA66" s="4">
        <f t="shared" si="4"/>
        <v>0.35648288825080332</v>
      </c>
      <c r="AB66" s="2">
        <v>1.381295412711</v>
      </c>
      <c r="AC66" s="2">
        <v>2.2229560859753001</v>
      </c>
      <c r="AD66" s="2">
        <v>3.3519700223814</v>
      </c>
      <c r="AE66" s="2">
        <v>0.96930916611514695</v>
      </c>
      <c r="AF66" s="2">
        <v>0.41208465573576603</v>
      </c>
    </row>
    <row r="67" spans="1:32" x14ac:dyDescent="0.2">
      <c r="A67" s="1" t="s">
        <v>163</v>
      </c>
      <c r="B67" s="1" t="s">
        <v>164</v>
      </c>
      <c r="C67" s="1">
        <v>7792254</v>
      </c>
      <c r="D67" s="1">
        <v>1176630354</v>
      </c>
      <c r="E67" s="1">
        <v>1069675540</v>
      </c>
      <c r="F67" s="1">
        <v>756411678</v>
      </c>
      <c r="G67" s="1" t="s">
        <v>165</v>
      </c>
      <c r="H67" s="1">
        <v>1337446</v>
      </c>
      <c r="I67" s="1">
        <v>200616900</v>
      </c>
      <c r="J67" s="1">
        <v>181544287</v>
      </c>
      <c r="K67" s="1">
        <v>144017765</v>
      </c>
      <c r="L67" s="1">
        <f t="shared" si="6"/>
        <v>9129700</v>
      </c>
      <c r="M67" s="1">
        <f t="shared" si="6"/>
        <v>1377247254</v>
      </c>
      <c r="N67" s="1">
        <f t="shared" si="6"/>
        <v>1251219827</v>
      </c>
      <c r="O67" s="1">
        <f t="shared" si="5"/>
        <v>900429443</v>
      </c>
      <c r="P67" s="1" t="s">
        <v>164</v>
      </c>
      <c r="Q67" s="1">
        <v>606436481</v>
      </c>
      <c r="R67" s="1">
        <v>323489113</v>
      </c>
      <c r="S67" s="1" t="s">
        <v>165</v>
      </c>
      <c r="T67" s="1">
        <v>115147323</v>
      </c>
      <c r="U67" s="1">
        <v>61976090</v>
      </c>
      <c r="V67" s="3">
        <f t="shared" ref="V67:V130" si="7">Q67+T67</f>
        <v>721583804</v>
      </c>
      <c r="W67" s="3">
        <f t="shared" ref="W67:W130" si="8">R67+U67</f>
        <v>385465203</v>
      </c>
      <c r="X67" s="4">
        <f t="shared" ref="X67:X130" si="9">W67/V67</f>
        <v>0.53419325775222082</v>
      </c>
      <c r="Y67" s="1">
        <v>363678373</v>
      </c>
      <c r="Z67" s="1">
        <v>348876378</v>
      </c>
      <c r="AA67" s="4">
        <f t="shared" ref="AA67:AA130" si="10">Z67/M67</f>
        <v>0.25331426654636119</v>
      </c>
      <c r="AB67" s="2">
        <v>0.50787547261188304</v>
      </c>
      <c r="AC67" s="2">
        <v>1.00499454595227</v>
      </c>
      <c r="AD67" s="2">
        <v>1.8025072355020899</v>
      </c>
      <c r="AE67" s="2">
        <v>0.32104980946581901</v>
      </c>
      <c r="AF67" s="2">
        <v>0.28176057361052798</v>
      </c>
    </row>
    <row r="68" spans="1:32" x14ac:dyDescent="0.2">
      <c r="A68" s="1" t="s">
        <v>166</v>
      </c>
      <c r="B68" s="1" t="s">
        <v>167</v>
      </c>
      <c r="C68" s="1">
        <v>13948850</v>
      </c>
      <c r="D68" s="1">
        <v>2106276350</v>
      </c>
      <c r="E68" s="1">
        <v>2077381962</v>
      </c>
      <c r="F68" s="1">
        <v>1543367927</v>
      </c>
      <c r="L68" s="1">
        <f t="shared" si="6"/>
        <v>13948850</v>
      </c>
      <c r="M68" s="1">
        <f t="shared" si="6"/>
        <v>2106276350</v>
      </c>
      <c r="N68" s="1">
        <f t="shared" si="6"/>
        <v>2077381962</v>
      </c>
      <c r="O68" s="1">
        <f t="shared" si="5"/>
        <v>1543367927</v>
      </c>
      <c r="P68" s="1" t="s">
        <v>167</v>
      </c>
      <c r="Q68" s="1">
        <v>1233414030</v>
      </c>
      <c r="R68" s="1">
        <v>662772775</v>
      </c>
      <c r="V68" s="3">
        <f t="shared" si="7"/>
        <v>1233414030</v>
      </c>
      <c r="W68" s="3">
        <f t="shared" si="8"/>
        <v>662772775</v>
      </c>
      <c r="X68" s="4">
        <f t="shared" si="9"/>
        <v>0.53734817253538136</v>
      </c>
      <c r="Y68" s="1">
        <v>595273763</v>
      </c>
      <c r="Z68" s="1">
        <v>589745870</v>
      </c>
      <c r="AA68" s="4">
        <f t="shared" si="10"/>
        <v>0.27999453632948024</v>
      </c>
      <c r="AB68" s="2">
        <v>0.85849159771750605</v>
      </c>
      <c r="AC68" s="2">
        <v>1.47264852171205</v>
      </c>
      <c r="AD68" s="2">
        <v>2.36819670671865</v>
      </c>
      <c r="AE68" s="2">
        <v>0.55628699884430799</v>
      </c>
      <c r="AF68" s="2">
        <v>0.36250856834759898</v>
      </c>
    </row>
    <row r="69" spans="1:32" x14ac:dyDescent="0.2">
      <c r="A69" s="1" t="s">
        <v>168</v>
      </c>
      <c r="B69" s="1" t="s">
        <v>169</v>
      </c>
      <c r="C69" s="1">
        <v>17720890</v>
      </c>
      <c r="D69" s="1">
        <v>2675854390</v>
      </c>
      <c r="E69" s="1">
        <v>2651124118</v>
      </c>
      <c r="F69" s="1">
        <v>2256061480</v>
      </c>
      <c r="L69" s="1">
        <f t="shared" si="6"/>
        <v>17720890</v>
      </c>
      <c r="M69" s="1">
        <f t="shared" si="6"/>
        <v>2675854390</v>
      </c>
      <c r="N69" s="1">
        <f t="shared" si="6"/>
        <v>2651124118</v>
      </c>
      <c r="O69" s="1">
        <f t="shared" si="5"/>
        <v>2256061480</v>
      </c>
      <c r="P69" s="1" t="s">
        <v>169</v>
      </c>
      <c r="Q69" s="1">
        <v>1797401835</v>
      </c>
      <c r="R69" s="1">
        <v>971905333</v>
      </c>
      <c r="V69" s="3">
        <f t="shared" si="7"/>
        <v>1797401835</v>
      </c>
      <c r="W69" s="3">
        <f t="shared" si="8"/>
        <v>971905333</v>
      </c>
      <c r="X69" s="4">
        <f t="shared" si="9"/>
        <v>0.54072790740196386</v>
      </c>
      <c r="Y69" s="1">
        <v>793829978</v>
      </c>
      <c r="Z69" s="1">
        <v>789194924</v>
      </c>
      <c r="AA69" s="4">
        <f t="shared" si="10"/>
        <v>0.29493193910300924</v>
      </c>
      <c r="AB69" s="2">
        <v>1.1485036196053</v>
      </c>
      <c r="AC69" s="2">
        <v>1.8651892037617499</v>
      </c>
      <c r="AD69" s="2">
        <v>2.9081192446992401</v>
      </c>
      <c r="AE69" s="2">
        <v>0.77451925871472704</v>
      </c>
      <c r="AF69" s="2">
        <v>0.39493002967392998</v>
      </c>
    </row>
    <row r="70" spans="1:32" x14ac:dyDescent="0.2">
      <c r="A70" s="1" t="s">
        <v>170</v>
      </c>
      <c r="B70" s="1" t="s">
        <v>171</v>
      </c>
      <c r="C70" s="1">
        <v>8066812</v>
      </c>
      <c r="D70" s="1">
        <v>1218088612</v>
      </c>
      <c r="E70" s="1">
        <v>1209361343</v>
      </c>
      <c r="F70" s="1">
        <v>1078926925</v>
      </c>
      <c r="G70" s="1" t="s">
        <v>172</v>
      </c>
      <c r="H70" s="1">
        <v>2951248</v>
      </c>
      <c r="I70" s="1">
        <v>442687200</v>
      </c>
      <c r="J70" s="1">
        <v>439627943</v>
      </c>
      <c r="K70" s="1">
        <v>367009754</v>
      </c>
      <c r="L70" s="1">
        <f t="shared" si="6"/>
        <v>11018060</v>
      </c>
      <c r="M70" s="1">
        <f t="shared" si="6"/>
        <v>1660775812</v>
      </c>
      <c r="N70" s="1">
        <f t="shared" si="6"/>
        <v>1648989286</v>
      </c>
      <c r="O70" s="1">
        <f t="shared" si="5"/>
        <v>1445936679</v>
      </c>
      <c r="P70" s="1" t="s">
        <v>171</v>
      </c>
      <c r="Q70" s="1">
        <v>862902943</v>
      </c>
      <c r="R70" s="1">
        <v>484764543</v>
      </c>
      <c r="S70" s="1" t="s">
        <v>172</v>
      </c>
      <c r="T70" s="1">
        <v>292250611</v>
      </c>
      <c r="U70" s="1">
        <v>162398976</v>
      </c>
      <c r="V70" s="3">
        <f t="shared" si="7"/>
        <v>1155153554</v>
      </c>
      <c r="W70" s="3">
        <f t="shared" si="8"/>
        <v>647163519</v>
      </c>
      <c r="X70" s="4">
        <f t="shared" si="9"/>
        <v>0.56024025269977229</v>
      </c>
      <c r="Y70" s="1">
        <v>621541737</v>
      </c>
      <c r="Z70" s="1">
        <v>619303291</v>
      </c>
      <c r="AA70" s="4">
        <f t="shared" si="10"/>
        <v>0.37289999440333854</v>
      </c>
      <c r="AB70" s="2">
        <v>0.90113753178867295</v>
      </c>
      <c r="AC70" s="2">
        <v>1.53921498765702</v>
      </c>
      <c r="AD70" s="2">
        <v>2.4582574827781398</v>
      </c>
      <c r="AE70" s="2">
        <v>0.56026446178357403</v>
      </c>
      <c r="AF70" s="2">
        <v>0.366575730207928</v>
      </c>
    </row>
    <row r="71" spans="1:32" x14ac:dyDescent="0.2">
      <c r="A71" s="1" t="s">
        <v>173</v>
      </c>
      <c r="B71" s="1" t="s">
        <v>174</v>
      </c>
      <c r="C71" s="1">
        <v>8120996</v>
      </c>
      <c r="D71" s="1">
        <v>1226270396</v>
      </c>
      <c r="E71" s="1">
        <v>1215825897</v>
      </c>
      <c r="F71" s="1">
        <v>1092146253</v>
      </c>
      <c r="G71" s="1" t="s">
        <v>175</v>
      </c>
      <c r="H71" s="1">
        <v>10566172</v>
      </c>
      <c r="I71" s="1">
        <v>1584925800</v>
      </c>
      <c r="J71" s="1">
        <v>1572173546</v>
      </c>
      <c r="K71" s="1">
        <v>1329699874</v>
      </c>
      <c r="L71" s="1">
        <f t="shared" si="6"/>
        <v>18687168</v>
      </c>
      <c r="M71" s="1">
        <f t="shared" si="6"/>
        <v>2811196196</v>
      </c>
      <c r="N71" s="1">
        <f t="shared" si="6"/>
        <v>2787999443</v>
      </c>
      <c r="O71" s="1">
        <f t="shared" si="5"/>
        <v>2421846127</v>
      </c>
      <c r="P71" s="1" t="s">
        <v>174</v>
      </c>
      <c r="Q71" s="1">
        <v>878276398</v>
      </c>
      <c r="R71" s="1">
        <v>498902073</v>
      </c>
      <c r="S71" s="1" t="s">
        <v>175</v>
      </c>
      <c r="T71" s="1">
        <v>1063806720</v>
      </c>
      <c r="U71" s="1">
        <v>597501227</v>
      </c>
      <c r="V71" s="3">
        <f t="shared" si="7"/>
        <v>1942083118</v>
      </c>
      <c r="W71" s="3">
        <f t="shared" si="8"/>
        <v>1096403300</v>
      </c>
      <c r="X71" s="4">
        <f t="shared" si="9"/>
        <v>0.5645501419780119</v>
      </c>
      <c r="Y71" s="1">
        <v>1043520085</v>
      </c>
      <c r="Z71" s="1">
        <v>1039061461</v>
      </c>
      <c r="AA71" s="4">
        <f t="shared" si="10"/>
        <v>0.3696154193999201</v>
      </c>
      <c r="AB71" s="2">
        <v>1.51194616427259</v>
      </c>
      <c r="AC71" s="2">
        <v>2.3746212876363701</v>
      </c>
      <c r="AD71" s="2">
        <v>3.5787255979855801</v>
      </c>
      <c r="AE71" s="2">
        <v>1.1555061743896999</v>
      </c>
      <c r="AF71" s="2">
        <v>0.42248172509363302</v>
      </c>
    </row>
    <row r="72" spans="1:32" x14ac:dyDescent="0.2">
      <c r="A72" s="1" t="s">
        <v>176</v>
      </c>
      <c r="B72" s="1" t="s">
        <v>177</v>
      </c>
      <c r="C72" s="1">
        <v>10679978</v>
      </c>
      <c r="D72" s="1">
        <v>1612676678</v>
      </c>
      <c r="E72" s="1">
        <v>1578281973</v>
      </c>
      <c r="F72" s="1">
        <v>1151553159</v>
      </c>
      <c r="L72" s="1">
        <f t="shared" si="6"/>
        <v>10679978</v>
      </c>
      <c r="M72" s="1">
        <f t="shared" si="6"/>
        <v>1612676678</v>
      </c>
      <c r="N72" s="1">
        <f t="shared" si="6"/>
        <v>1578281973</v>
      </c>
      <c r="O72" s="1">
        <f t="shared" si="5"/>
        <v>1151553159</v>
      </c>
      <c r="P72" s="1" t="s">
        <v>177</v>
      </c>
      <c r="Q72" s="1">
        <v>920201957</v>
      </c>
      <c r="R72" s="1">
        <v>491383600</v>
      </c>
      <c r="V72" s="3">
        <f t="shared" si="7"/>
        <v>920201957</v>
      </c>
      <c r="W72" s="3">
        <f t="shared" si="8"/>
        <v>491383600</v>
      </c>
      <c r="X72" s="4">
        <f t="shared" si="9"/>
        <v>0.53399538684093451</v>
      </c>
      <c r="Y72" s="1">
        <v>453636868</v>
      </c>
      <c r="Z72" s="1">
        <v>447152398</v>
      </c>
      <c r="AA72" s="4">
        <f t="shared" si="10"/>
        <v>0.2772734324865086</v>
      </c>
      <c r="AB72" s="2">
        <v>0.65089105908023603</v>
      </c>
      <c r="AC72" s="2">
        <v>1.1965385582563699</v>
      </c>
      <c r="AD72" s="2">
        <v>2.02362164790298</v>
      </c>
      <c r="AE72" s="2">
        <v>0.491630632879207</v>
      </c>
      <c r="AF72" s="2">
        <v>0.32164661796100003</v>
      </c>
    </row>
    <row r="73" spans="1:32" x14ac:dyDescent="0.2">
      <c r="A73" s="1" t="s">
        <v>178</v>
      </c>
      <c r="B73" s="1" t="s">
        <v>179</v>
      </c>
      <c r="C73" s="1">
        <v>9615124</v>
      </c>
      <c r="D73" s="1">
        <v>1451883724</v>
      </c>
      <c r="E73" s="1">
        <v>1438201549</v>
      </c>
      <c r="F73" s="1">
        <v>1287916436</v>
      </c>
      <c r="L73" s="1">
        <f t="shared" si="6"/>
        <v>9615124</v>
      </c>
      <c r="M73" s="1">
        <f t="shared" si="6"/>
        <v>1451883724</v>
      </c>
      <c r="N73" s="1">
        <f t="shared" si="6"/>
        <v>1438201549</v>
      </c>
      <c r="O73" s="1">
        <f t="shared" si="5"/>
        <v>1287916436</v>
      </c>
      <c r="P73" s="1" t="s">
        <v>179</v>
      </c>
      <c r="Q73" s="1">
        <v>1029383802</v>
      </c>
      <c r="R73" s="1">
        <v>577916049</v>
      </c>
      <c r="V73" s="3">
        <f t="shared" si="7"/>
        <v>1029383802</v>
      </c>
      <c r="W73" s="3">
        <f t="shared" si="8"/>
        <v>577916049</v>
      </c>
      <c r="X73" s="4">
        <f t="shared" si="9"/>
        <v>0.56141941215430158</v>
      </c>
      <c r="Y73" s="1">
        <v>557896351</v>
      </c>
      <c r="Z73" s="1">
        <v>555246973</v>
      </c>
      <c r="AA73" s="4">
        <f t="shared" si="10"/>
        <v>0.38243212167863655</v>
      </c>
      <c r="AB73" s="2">
        <v>0.80788613153126299</v>
      </c>
      <c r="AC73" s="2">
        <v>1.4107176203362899</v>
      </c>
      <c r="AD73" s="2">
        <v>2.2942877064623102</v>
      </c>
      <c r="AE73" s="2">
        <v>0.54190603531020498</v>
      </c>
      <c r="AF73" s="2">
        <v>0.35212939042271202</v>
      </c>
    </row>
    <row r="74" spans="1:32" x14ac:dyDescent="0.2">
      <c r="A74" s="1" t="s">
        <v>180</v>
      </c>
      <c r="B74" s="1" t="s">
        <v>181</v>
      </c>
      <c r="C74" s="1">
        <v>6269758</v>
      </c>
      <c r="D74" s="1">
        <v>946733458</v>
      </c>
      <c r="E74" s="1">
        <v>931695769</v>
      </c>
      <c r="F74" s="1">
        <v>811805949</v>
      </c>
      <c r="G74" s="1" t="s">
        <v>182</v>
      </c>
      <c r="H74" s="1">
        <v>5132864</v>
      </c>
      <c r="I74" s="1">
        <v>769929600</v>
      </c>
      <c r="J74" s="1">
        <v>759595080</v>
      </c>
      <c r="K74" s="1">
        <v>635913943</v>
      </c>
      <c r="L74" s="1">
        <f t="shared" si="6"/>
        <v>11402622</v>
      </c>
      <c r="M74" s="1">
        <f t="shared" si="6"/>
        <v>1716663058</v>
      </c>
      <c r="N74" s="1">
        <f t="shared" si="6"/>
        <v>1691290849</v>
      </c>
      <c r="O74" s="1">
        <f t="shared" si="5"/>
        <v>1447719892</v>
      </c>
      <c r="P74" s="1" t="s">
        <v>181</v>
      </c>
      <c r="Q74" s="1">
        <v>650034135</v>
      </c>
      <c r="R74" s="1">
        <v>360257967</v>
      </c>
      <c r="S74" s="1" t="s">
        <v>182</v>
      </c>
      <c r="T74" s="1">
        <v>506644562</v>
      </c>
      <c r="U74" s="1">
        <v>277670031</v>
      </c>
      <c r="V74" s="3">
        <f t="shared" si="7"/>
        <v>1156678697</v>
      </c>
      <c r="W74" s="3">
        <f t="shared" si="8"/>
        <v>637927998</v>
      </c>
      <c r="X74" s="4">
        <f t="shared" si="9"/>
        <v>0.55151702858758533</v>
      </c>
      <c r="Y74" s="1">
        <v>604689953</v>
      </c>
      <c r="Z74" s="1">
        <v>599900972</v>
      </c>
      <c r="AA74" s="4">
        <f t="shared" si="10"/>
        <v>0.34945761150060234</v>
      </c>
      <c r="AB74" s="2">
        <v>0.872975189537881</v>
      </c>
      <c r="AC74" s="2">
        <v>1.5047372357715101</v>
      </c>
      <c r="AD74" s="2">
        <v>2.39802727298316</v>
      </c>
      <c r="AE74" s="2">
        <v>0.56034224348022399</v>
      </c>
      <c r="AF74" s="2">
        <v>0.364038891205612</v>
      </c>
    </row>
    <row r="75" spans="1:32" x14ac:dyDescent="0.2">
      <c r="A75" s="1" t="s">
        <v>183</v>
      </c>
      <c r="B75" s="1" t="s">
        <v>184</v>
      </c>
      <c r="C75" s="1">
        <v>4972338</v>
      </c>
      <c r="D75" s="1">
        <v>750823038</v>
      </c>
      <c r="E75" s="1">
        <v>744248732</v>
      </c>
      <c r="F75" s="1">
        <v>669398414</v>
      </c>
      <c r="G75" s="1" t="s">
        <v>185</v>
      </c>
      <c r="H75" s="1">
        <v>18643882</v>
      </c>
      <c r="I75" s="1">
        <v>2796582300</v>
      </c>
      <c r="J75" s="1">
        <v>2773856242</v>
      </c>
      <c r="K75" s="1">
        <v>2355885485</v>
      </c>
      <c r="L75" s="1">
        <f t="shared" si="6"/>
        <v>23616220</v>
      </c>
      <c r="M75" s="1">
        <f t="shared" si="6"/>
        <v>3547405338</v>
      </c>
      <c r="N75" s="1">
        <f t="shared" si="6"/>
        <v>3518104974</v>
      </c>
      <c r="O75" s="1">
        <f t="shared" si="5"/>
        <v>3025283899</v>
      </c>
      <c r="P75" s="1" t="s">
        <v>184</v>
      </c>
      <c r="Q75" s="1">
        <v>535172760</v>
      </c>
      <c r="R75" s="1">
        <v>300021641</v>
      </c>
      <c r="S75" s="1" t="s">
        <v>185</v>
      </c>
      <c r="T75" s="1">
        <v>1873091843</v>
      </c>
      <c r="U75" s="1">
        <v>1040094329</v>
      </c>
      <c r="V75" s="3">
        <f t="shared" si="7"/>
        <v>2408264603</v>
      </c>
      <c r="W75" s="3">
        <f t="shared" si="8"/>
        <v>1340115970</v>
      </c>
      <c r="X75" s="4">
        <f t="shared" si="9"/>
        <v>0.55646541843060093</v>
      </c>
      <c r="Y75" s="1">
        <v>1257605054</v>
      </c>
      <c r="Z75" s="1">
        <v>1252072260</v>
      </c>
      <c r="AA75" s="4">
        <f t="shared" si="10"/>
        <v>0.35295438234467696</v>
      </c>
      <c r="AB75" s="2">
        <v>1.8219799614544401</v>
      </c>
      <c r="AC75" s="2">
        <v>2.80739023706179</v>
      </c>
      <c r="AD75" s="2">
        <v>4.1883592646193897</v>
      </c>
      <c r="AE75" s="2">
        <v>1.3871781705058299</v>
      </c>
      <c r="AF75" s="2">
        <v>0.435010429226036</v>
      </c>
    </row>
    <row r="76" spans="1:32" x14ac:dyDescent="0.2">
      <c r="A76" s="1" t="s">
        <v>186</v>
      </c>
      <c r="B76" s="1" t="s">
        <v>187</v>
      </c>
      <c r="C76" s="1">
        <v>14330772</v>
      </c>
      <c r="D76" s="1">
        <v>2163946572</v>
      </c>
      <c r="E76" s="1">
        <v>2140301448</v>
      </c>
      <c r="F76" s="1">
        <v>1831801925</v>
      </c>
      <c r="L76" s="1">
        <f t="shared" si="6"/>
        <v>14330772</v>
      </c>
      <c r="M76" s="1">
        <f t="shared" si="6"/>
        <v>2163946572</v>
      </c>
      <c r="N76" s="1">
        <f t="shared" si="6"/>
        <v>2140301448</v>
      </c>
      <c r="O76" s="1">
        <f t="shared" si="5"/>
        <v>1831801925</v>
      </c>
      <c r="P76" s="1" t="s">
        <v>187</v>
      </c>
      <c r="Q76" s="1">
        <v>1466327593</v>
      </c>
      <c r="R76" s="1">
        <v>800049885</v>
      </c>
      <c r="V76" s="3">
        <f t="shared" si="7"/>
        <v>1466327593</v>
      </c>
      <c r="W76" s="3">
        <f t="shared" si="8"/>
        <v>800049885</v>
      </c>
      <c r="X76" s="4">
        <f t="shared" si="9"/>
        <v>0.54561469675623842</v>
      </c>
      <c r="Y76" s="1">
        <v>702433888</v>
      </c>
      <c r="Z76" s="1">
        <v>697657710</v>
      </c>
      <c r="AA76" s="4">
        <f t="shared" si="10"/>
        <v>0.32240061701486405</v>
      </c>
      <c r="AB76" s="2">
        <v>1.0152997951654501</v>
      </c>
      <c r="AC76" s="2">
        <v>1.68285449031441</v>
      </c>
      <c r="AD76" s="2">
        <v>2.6566367312549701</v>
      </c>
      <c r="AE76" s="2">
        <v>0.74440643647770899</v>
      </c>
      <c r="AF76" s="2">
        <v>0.382174869157268</v>
      </c>
    </row>
    <row r="77" spans="1:32" x14ac:dyDescent="0.2">
      <c r="A77" s="1" t="s">
        <v>188</v>
      </c>
      <c r="B77" s="1" t="s">
        <v>189</v>
      </c>
      <c r="C77" s="1">
        <v>7009974</v>
      </c>
      <c r="D77" s="1">
        <v>1058506074</v>
      </c>
      <c r="E77" s="1">
        <v>1051876639</v>
      </c>
      <c r="F77" s="1">
        <v>947078582</v>
      </c>
      <c r="G77" s="1" t="s">
        <v>190</v>
      </c>
      <c r="H77" s="1">
        <v>8544292</v>
      </c>
      <c r="I77" s="1">
        <v>1281643800</v>
      </c>
      <c r="J77" s="1">
        <v>1274166741</v>
      </c>
      <c r="K77" s="1">
        <v>1081853939</v>
      </c>
      <c r="L77" s="1">
        <f t="shared" si="6"/>
        <v>15554266</v>
      </c>
      <c r="M77" s="1">
        <f t="shared" si="6"/>
        <v>2340149874</v>
      </c>
      <c r="N77" s="1">
        <f t="shared" si="6"/>
        <v>2326043380</v>
      </c>
      <c r="O77" s="1">
        <f t="shared" si="5"/>
        <v>2028932521</v>
      </c>
      <c r="P77" s="1" t="s">
        <v>189</v>
      </c>
      <c r="Q77" s="1">
        <v>757410539</v>
      </c>
      <c r="R77" s="1">
        <v>421316114</v>
      </c>
      <c r="S77" s="1" t="s">
        <v>190</v>
      </c>
      <c r="T77" s="1">
        <v>860281550</v>
      </c>
      <c r="U77" s="1">
        <v>473747481</v>
      </c>
      <c r="V77" s="3">
        <f t="shared" si="7"/>
        <v>1617692089</v>
      </c>
      <c r="W77" s="3">
        <f t="shared" si="8"/>
        <v>895063595</v>
      </c>
      <c r="X77" s="4">
        <f t="shared" si="9"/>
        <v>0.55329663851746758</v>
      </c>
      <c r="Y77" s="1">
        <v>838233437</v>
      </c>
      <c r="Z77" s="1">
        <v>835393287</v>
      </c>
      <c r="AA77" s="4">
        <f t="shared" si="10"/>
        <v>0.35698281391356734</v>
      </c>
      <c r="AB77" s="2">
        <v>1.21565506577724</v>
      </c>
      <c r="AC77" s="2">
        <v>1.9721505852885199</v>
      </c>
      <c r="AD77" s="2">
        <v>3.0133683248552101</v>
      </c>
      <c r="AE77" s="2">
        <v>0.93583129591212999</v>
      </c>
      <c r="AF77" s="2">
        <v>0.40342066907364099</v>
      </c>
    </row>
    <row r="78" spans="1:32" x14ac:dyDescent="0.2">
      <c r="A78" s="1" t="s">
        <v>191</v>
      </c>
      <c r="B78" s="1" t="s">
        <v>192</v>
      </c>
      <c r="C78" s="1">
        <v>4468904</v>
      </c>
      <c r="D78" s="1">
        <v>674804504</v>
      </c>
      <c r="E78" s="1">
        <v>670813749</v>
      </c>
      <c r="F78" s="1">
        <v>500542301</v>
      </c>
      <c r="G78" s="1" t="s">
        <v>193</v>
      </c>
      <c r="H78" s="1">
        <v>4784898</v>
      </c>
      <c r="I78" s="1">
        <v>717734700</v>
      </c>
      <c r="J78" s="1">
        <v>712897594</v>
      </c>
      <c r="K78" s="1">
        <v>603284671</v>
      </c>
      <c r="L78" s="1">
        <f t="shared" si="6"/>
        <v>9253802</v>
      </c>
      <c r="M78" s="1">
        <f t="shared" si="6"/>
        <v>1392539204</v>
      </c>
      <c r="N78" s="1">
        <f t="shared" si="6"/>
        <v>1383711343</v>
      </c>
      <c r="O78" s="1">
        <f t="shared" si="5"/>
        <v>1103826972</v>
      </c>
      <c r="P78" s="1" t="s">
        <v>192</v>
      </c>
      <c r="Q78" s="1">
        <v>399108666</v>
      </c>
      <c r="R78" s="1">
        <v>216763627</v>
      </c>
      <c r="S78" s="1" t="s">
        <v>193</v>
      </c>
      <c r="T78" s="1">
        <v>479551933</v>
      </c>
      <c r="U78" s="1">
        <v>262695475</v>
      </c>
      <c r="V78" s="3">
        <f t="shared" si="7"/>
        <v>878660599</v>
      </c>
      <c r="W78" s="3">
        <f t="shared" si="8"/>
        <v>479459102</v>
      </c>
      <c r="X78" s="4">
        <f t="shared" si="9"/>
        <v>0.54567042444565106</v>
      </c>
      <c r="Y78" s="1">
        <v>439765456</v>
      </c>
      <c r="Z78" s="1">
        <v>437904330</v>
      </c>
      <c r="AA78" s="4">
        <f t="shared" si="10"/>
        <v>0.3144646331982191</v>
      </c>
      <c r="AB78" s="2">
        <v>0.63736629238920794</v>
      </c>
      <c r="AC78" s="2">
        <v>1.1727391673601699</v>
      </c>
      <c r="AD78" s="2">
        <v>2.0007008649997302</v>
      </c>
      <c r="AE78" s="2">
        <v>0.354461073424924</v>
      </c>
      <c r="AF78" s="2">
        <v>0.318571508384699</v>
      </c>
    </row>
    <row r="79" spans="1:32" x14ac:dyDescent="0.2">
      <c r="A79" s="1" t="s">
        <v>194</v>
      </c>
      <c r="B79" s="1" t="s">
        <v>195</v>
      </c>
      <c r="C79" s="1">
        <v>4649274</v>
      </c>
      <c r="D79" s="1">
        <v>702040374</v>
      </c>
      <c r="E79" s="1">
        <v>696818602</v>
      </c>
      <c r="F79" s="1">
        <v>516370846</v>
      </c>
      <c r="G79" s="1" t="s">
        <v>196</v>
      </c>
      <c r="H79" s="1">
        <v>3628484</v>
      </c>
      <c r="I79" s="1">
        <v>544272600</v>
      </c>
      <c r="J79" s="1">
        <v>539958231</v>
      </c>
      <c r="K79" s="1">
        <v>453845711</v>
      </c>
      <c r="L79" s="1">
        <f t="shared" si="6"/>
        <v>8277758</v>
      </c>
      <c r="M79" s="1">
        <f t="shared" si="6"/>
        <v>1246312974</v>
      </c>
      <c r="N79" s="1">
        <f t="shared" si="6"/>
        <v>1236776833</v>
      </c>
      <c r="O79" s="1">
        <f t="shared" si="5"/>
        <v>970216557</v>
      </c>
      <c r="P79" s="1" t="s">
        <v>195</v>
      </c>
      <c r="Q79" s="1">
        <v>412646513</v>
      </c>
      <c r="R79" s="1">
        <v>222661260</v>
      </c>
      <c r="S79" s="1" t="s">
        <v>196</v>
      </c>
      <c r="T79" s="1">
        <v>361466433</v>
      </c>
      <c r="U79" s="1">
        <v>196929949</v>
      </c>
      <c r="V79" s="3">
        <f t="shared" si="7"/>
        <v>774112946</v>
      </c>
      <c r="W79" s="3">
        <f t="shared" si="8"/>
        <v>419591209</v>
      </c>
      <c r="X79" s="4">
        <f t="shared" si="9"/>
        <v>0.54202840963726762</v>
      </c>
      <c r="Y79" s="1">
        <v>386469562</v>
      </c>
      <c r="Z79" s="1">
        <v>384573054</v>
      </c>
      <c r="AA79" s="4">
        <f t="shared" si="10"/>
        <v>0.30856860357132093</v>
      </c>
      <c r="AB79" s="2">
        <v>0.559766388093767</v>
      </c>
      <c r="AC79" s="2">
        <v>1.0653196667226601</v>
      </c>
      <c r="AD79" s="2">
        <v>1.86871943921238</v>
      </c>
      <c r="AE79" s="2">
        <v>0.33995453237066298</v>
      </c>
      <c r="AF79" s="2">
        <v>0.29954544076984402</v>
      </c>
    </row>
    <row r="80" spans="1:32" x14ac:dyDescent="0.2">
      <c r="A80" s="1" t="s">
        <v>197</v>
      </c>
      <c r="B80" s="1" t="s">
        <v>198</v>
      </c>
      <c r="C80" s="1">
        <v>15051126</v>
      </c>
      <c r="D80" s="1">
        <v>2272720026</v>
      </c>
      <c r="E80" s="1">
        <v>2224850479</v>
      </c>
      <c r="F80" s="1">
        <v>1883221611</v>
      </c>
      <c r="L80" s="1">
        <f t="shared" si="6"/>
        <v>15051126</v>
      </c>
      <c r="M80" s="1">
        <f t="shared" si="6"/>
        <v>2272720026</v>
      </c>
      <c r="N80" s="1">
        <f t="shared" si="6"/>
        <v>2224850479</v>
      </c>
      <c r="O80" s="1">
        <f t="shared" si="5"/>
        <v>1883221611</v>
      </c>
      <c r="P80" s="1" t="s">
        <v>198</v>
      </c>
      <c r="Q80" s="1">
        <v>1512378741</v>
      </c>
      <c r="R80" s="1">
        <v>815858320</v>
      </c>
      <c r="V80" s="3">
        <f t="shared" si="7"/>
        <v>1512378741</v>
      </c>
      <c r="W80" s="3">
        <f t="shared" si="8"/>
        <v>815858320</v>
      </c>
      <c r="X80" s="4">
        <f t="shared" si="9"/>
        <v>0.53945370817666105</v>
      </c>
      <c r="Y80" s="1">
        <v>668129560</v>
      </c>
      <c r="Z80" s="1">
        <v>660004239</v>
      </c>
      <c r="AA80" s="4">
        <f t="shared" si="10"/>
        <v>0.29040279112672368</v>
      </c>
      <c r="AB80" s="2">
        <v>0.96054570859601196</v>
      </c>
      <c r="AC80" s="2">
        <v>1.6316114769913299</v>
      </c>
      <c r="AD80" s="2">
        <v>2.58194858752214</v>
      </c>
      <c r="AE80" s="2">
        <v>0.71659099029370799</v>
      </c>
      <c r="AF80" s="2">
        <v>0.37202356128957398</v>
      </c>
    </row>
    <row r="81" spans="1:32" x14ac:dyDescent="0.2">
      <c r="A81" s="1" t="s">
        <v>199</v>
      </c>
      <c r="B81" s="1" t="s">
        <v>200</v>
      </c>
      <c r="C81" s="1">
        <v>8715932</v>
      </c>
      <c r="D81" s="1">
        <v>1316105732</v>
      </c>
      <c r="E81" s="1">
        <v>1308556294</v>
      </c>
      <c r="F81" s="1">
        <v>1177602459</v>
      </c>
      <c r="G81" s="1" t="s">
        <v>201</v>
      </c>
      <c r="H81" s="1">
        <v>624840</v>
      </c>
      <c r="I81" s="1">
        <v>93726000</v>
      </c>
      <c r="J81" s="1">
        <v>93225861</v>
      </c>
      <c r="K81" s="1">
        <v>78979945</v>
      </c>
      <c r="L81" s="1">
        <f t="shared" si="6"/>
        <v>9340772</v>
      </c>
      <c r="M81" s="1">
        <f t="shared" si="6"/>
        <v>1409831732</v>
      </c>
      <c r="N81" s="1">
        <f t="shared" si="6"/>
        <v>1401782155</v>
      </c>
      <c r="O81" s="1">
        <f t="shared" si="5"/>
        <v>1256582404</v>
      </c>
      <c r="P81" s="1" t="s">
        <v>200</v>
      </c>
      <c r="Q81" s="1">
        <v>944455774</v>
      </c>
      <c r="R81" s="1">
        <v>521113191</v>
      </c>
      <c r="S81" s="1" t="s">
        <v>201</v>
      </c>
      <c r="T81" s="1">
        <v>63032208</v>
      </c>
      <c r="U81" s="1">
        <v>34516432</v>
      </c>
      <c r="V81" s="3">
        <f t="shared" si="7"/>
        <v>1007487982</v>
      </c>
      <c r="W81" s="3">
        <f t="shared" si="8"/>
        <v>555629623</v>
      </c>
      <c r="X81" s="4">
        <f t="shared" si="9"/>
        <v>0.5515000009201102</v>
      </c>
      <c r="Y81" s="1">
        <v>507299482</v>
      </c>
      <c r="Z81" s="1">
        <v>505920969</v>
      </c>
      <c r="AA81" s="4">
        <f t="shared" si="10"/>
        <v>0.3588520229164483</v>
      </c>
      <c r="AB81" s="2">
        <v>0.73616831586054599</v>
      </c>
      <c r="AC81" s="2">
        <v>1.30944023578377</v>
      </c>
      <c r="AD81" s="2">
        <v>2.1671060925204002</v>
      </c>
      <c r="AE81" s="2">
        <v>0.52169238791452599</v>
      </c>
      <c r="AF81" s="2">
        <v>0.33970109649963898</v>
      </c>
    </row>
    <row r="82" spans="1:32" x14ac:dyDescent="0.2">
      <c r="A82" s="1" t="s">
        <v>202</v>
      </c>
      <c r="B82" s="1" t="s">
        <v>203</v>
      </c>
      <c r="C82" s="1">
        <v>7702472</v>
      </c>
      <c r="D82" s="1">
        <v>1163073272</v>
      </c>
      <c r="E82" s="1">
        <v>1154937479</v>
      </c>
      <c r="F82" s="1">
        <v>1036561846</v>
      </c>
      <c r="G82" s="1" t="s">
        <v>204</v>
      </c>
      <c r="H82" s="1">
        <v>6483240</v>
      </c>
      <c r="I82" s="1">
        <v>972486000</v>
      </c>
      <c r="J82" s="1">
        <v>965966787</v>
      </c>
      <c r="K82" s="1">
        <v>813685212</v>
      </c>
      <c r="L82" s="1">
        <f t="shared" si="6"/>
        <v>14185712</v>
      </c>
      <c r="M82" s="1">
        <f t="shared" si="6"/>
        <v>2135559272</v>
      </c>
      <c r="N82" s="1">
        <f t="shared" si="6"/>
        <v>2120904266</v>
      </c>
      <c r="O82" s="1">
        <f t="shared" si="5"/>
        <v>1850247058</v>
      </c>
      <c r="P82" s="1" t="s">
        <v>203</v>
      </c>
      <c r="Q82" s="1">
        <v>828390183</v>
      </c>
      <c r="R82" s="1">
        <v>452403328</v>
      </c>
      <c r="S82" s="1" t="s">
        <v>204</v>
      </c>
      <c r="T82" s="1">
        <v>647027272</v>
      </c>
      <c r="U82" s="1">
        <v>349828525</v>
      </c>
      <c r="V82" s="3">
        <f t="shared" si="7"/>
        <v>1475417455</v>
      </c>
      <c r="W82" s="3">
        <f t="shared" si="8"/>
        <v>802231853</v>
      </c>
      <c r="X82" s="4">
        <f t="shared" si="9"/>
        <v>0.54373211478645544</v>
      </c>
      <c r="Y82" s="1">
        <v>726521257</v>
      </c>
      <c r="Z82" s="1">
        <v>723380122</v>
      </c>
      <c r="AA82" s="4">
        <f t="shared" si="10"/>
        <v>0.33873099730101991</v>
      </c>
      <c r="AB82" s="2">
        <v>1.05270152109243</v>
      </c>
      <c r="AC82" s="2">
        <v>1.7352902587608099</v>
      </c>
      <c r="AD82" s="2">
        <v>2.7252725190186098</v>
      </c>
      <c r="AE82" s="2">
        <v>0.75410001948606897</v>
      </c>
      <c r="AF82" s="2">
        <v>0.386273854723095</v>
      </c>
    </row>
    <row r="83" spans="1:32" x14ac:dyDescent="0.2">
      <c r="A83" s="1" t="s">
        <v>205</v>
      </c>
      <c r="B83" s="1" t="s">
        <v>206</v>
      </c>
      <c r="C83" s="1">
        <v>18605460</v>
      </c>
      <c r="D83" s="1">
        <v>2809424460</v>
      </c>
      <c r="E83" s="1">
        <v>2776716346</v>
      </c>
      <c r="F83" s="1">
        <v>2490566692</v>
      </c>
      <c r="L83" s="1">
        <f t="shared" si="6"/>
        <v>18605460</v>
      </c>
      <c r="M83" s="1">
        <f t="shared" si="6"/>
        <v>2809424460</v>
      </c>
      <c r="N83" s="1">
        <f t="shared" si="6"/>
        <v>2776716346</v>
      </c>
      <c r="O83" s="1">
        <f t="shared" si="5"/>
        <v>2490566692</v>
      </c>
      <c r="P83" s="1" t="s">
        <v>206</v>
      </c>
      <c r="Q83" s="1">
        <v>1988941095</v>
      </c>
      <c r="R83" s="1">
        <v>1085728224</v>
      </c>
      <c r="V83" s="3">
        <f t="shared" si="7"/>
        <v>1988941095</v>
      </c>
      <c r="W83" s="3">
        <f t="shared" si="8"/>
        <v>1085728224</v>
      </c>
      <c r="X83" s="4">
        <f t="shared" si="9"/>
        <v>0.5458825435953899</v>
      </c>
      <c r="Y83" s="1">
        <v>920458607</v>
      </c>
      <c r="Z83" s="1">
        <v>913775596</v>
      </c>
      <c r="AA83" s="4">
        <f t="shared" si="10"/>
        <v>0.32525366280892992</v>
      </c>
      <c r="AB83" s="2">
        <v>1.32965454792938</v>
      </c>
      <c r="AC83" s="2">
        <v>2.12089616266009</v>
      </c>
      <c r="AD83" s="2">
        <v>3.2508953619051799</v>
      </c>
      <c r="AE83" s="2">
        <v>0.97174890676079595</v>
      </c>
      <c r="AF83" s="2">
        <v>0.40901179518458802</v>
      </c>
    </row>
    <row r="84" spans="1:32" x14ac:dyDescent="0.2">
      <c r="A84" s="1" t="s">
        <v>207</v>
      </c>
      <c r="B84" s="1" t="s">
        <v>208</v>
      </c>
      <c r="C84" s="1">
        <v>24696812</v>
      </c>
      <c r="D84" s="1">
        <v>3729218612</v>
      </c>
      <c r="E84" s="1">
        <v>3698176230</v>
      </c>
      <c r="F84" s="1">
        <v>3318949553</v>
      </c>
      <c r="L84" s="1">
        <f t="shared" si="6"/>
        <v>24696812</v>
      </c>
      <c r="M84" s="1">
        <f t="shared" si="6"/>
        <v>3729218612</v>
      </c>
      <c r="N84" s="1">
        <f t="shared" si="6"/>
        <v>3698176230</v>
      </c>
      <c r="O84" s="1">
        <f t="shared" si="5"/>
        <v>3318949553</v>
      </c>
      <c r="P84" s="1" t="s">
        <v>208</v>
      </c>
      <c r="Q84" s="1">
        <v>2651226572</v>
      </c>
      <c r="R84" s="1">
        <v>1457028751</v>
      </c>
      <c r="V84" s="3">
        <f t="shared" si="7"/>
        <v>2651226572</v>
      </c>
      <c r="W84" s="3">
        <f t="shared" si="8"/>
        <v>1457028751</v>
      </c>
      <c r="X84" s="4">
        <f t="shared" si="9"/>
        <v>0.54956779868906658</v>
      </c>
      <c r="Y84" s="1">
        <v>1284094307</v>
      </c>
      <c r="Z84" s="1">
        <v>1277682567</v>
      </c>
      <c r="AA84" s="4">
        <f t="shared" si="10"/>
        <v>0.34261401648287171</v>
      </c>
      <c r="AB84" s="2">
        <v>1.8591208442781499</v>
      </c>
      <c r="AC84" s="2">
        <v>2.8419902777014601</v>
      </c>
      <c r="AD84" s="2">
        <v>4.2325846039220796</v>
      </c>
      <c r="AE84" s="2">
        <v>1.41782030779279</v>
      </c>
      <c r="AF84" s="2">
        <v>0.43924009045357099</v>
      </c>
    </row>
    <row r="85" spans="1:32" x14ac:dyDescent="0.2">
      <c r="A85" s="1" t="s">
        <v>209</v>
      </c>
      <c r="B85" s="1" t="s">
        <v>210</v>
      </c>
      <c r="C85" s="1">
        <v>16025166</v>
      </c>
      <c r="D85" s="1">
        <v>2419800066</v>
      </c>
      <c r="E85" s="1">
        <v>2404466741</v>
      </c>
      <c r="F85" s="1">
        <v>1791879946</v>
      </c>
      <c r="L85" s="1">
        <f t="shared" si="6"/>
        <v>16025166</v>
      </c>
      <c r="M85" s="1">
        <f t="shared" si="6"/>
        <v>2419800066</v>
      </c>
      <c r="N85" s="1">
        <f t="shared" si="6"/>
        <v>2404466741</v>
      </c>
      <c r="O85" s="1">
        <f t="shared" si="5"/>
        <v>1791879946</v>
      </c>
      <c r="P85" s="1" t="s">
        <v>210</v>
      </c>
      <c r="Q85" s="1">
        <v>1422608785</v>
      </c>
      <c r="R85" s="1">
        <v>756719470</v>
      </c>
      <c r="V85" s="3">
        <f t="shared" si="7"/>
        <v>1422608785</v>
      </c>
      <c r="W85" s="3">
        <f t="shared" si="8"/>
        <v>756719470</v>
      </c>
      <c r="X85" s="4">
        <f t="shared" si="9"/>
        <v>0.53192379941615497</v>
      </c>
      <c r="Y85" s="1">
        <v>632333870</v>
      </c>
      <c r="Z85" s="1">
        <v>629313088</v>
      </c>
      <c r="AA85" s="4">
        <f t="shared" si="10"/>
        <v>0.26006821672679464</v>
      </c>
      <c r="AB85" s="2">
        <v>0.91601819191460299</v>
      </c>
      <c r="AC85" s="2">
        <v>1.5745550024252699</v>
      </c>
      <c r="AD85" s="2">
        <v>2.50005459593255</v>
      </c>
      <c r="AE85" s="2">
        <v>0.69939779870116703</v>
      </c>
      <c r="AF85" s="2">
        <v>0.36639927520170801</v>
      </c>
    </row>
    <row r="86" spans="1:32" x14ac:dyDescent="0.2">
      <c r="A86" s="1" t="s">
        <v>211</v>
      </c>
      <c r="B86" s="1" t="s">
        <v>212</v>
      </c>
      <c r="C86" s="1">
        <v>8422524</v>
      </c>
      <c r="D86" s="1">
        <v>1271801124</v>
      </c>
      <c r="E86" s="1">
        <v>1170956774</v>
      </c>
      <c r="F86" s="1">
        <v>955222920</v>
      </c>
      <c r="G86" s="1" t="s">
        <v>213</v>
      </c>
      <c r="H86" s="1">
        <v>1156358</v>
      </c>
      <c r="I86" s="1">
        <v>173453700</v>
      </c>
      <c r="J86" s="1">
        <v>158458976</v>
      </c>
      <c r="K86" s="1">
        <v>127319331</v>
      </c>
      <c r="L86" s="1">
        <f t="shared" si="6"/>
        <v>9578882</v>
      </c>
      <c r="M86" s="1">
        <f t="shared" si="6"/>
        <v>1445254824</v>
      </c>
      <c r="N86" s="1">
        <f t="shared" si="6"/>
        <v>1329415750</v>
      </c>
      <c r="O86" s="1">
        <f t="shared" si="5"/>
        <v>1082542251</v>
      </c>
      <c r="P86" s="1" t="s">
        <v>212</v>
      </c>
      <c r="Q86" s="1">
        <v>767800853</v>
      </c>
      <c r="R86" s="1">
        <v>418214809</v>
      </c>
      <c r="S86" s="1" t="s">
        <v>213</v>
      </c>
      <c r="T86" s="1">
        <v>101775670</v>
      </c>
      <c r="U86" s="1">
        <v>54764528</v>
      </c>
      <c r="V86" s="3">
        <f t="shared" si="7"/>
        <v>869576523</v>
      </c>
      <c r="W86" s="3">
        <f t="shared" si="8"/>
        <v>472979337</v>
      </c>
      <c r="X86" s="4">
        <f t="shared" si="9"/>
        <v>0.5439191658121616</v>
      </c>
      <c r="Y86" s="1">
        <v>441001855</v>
      </c>
      <c r="Z86" s="1">
        <v>422030671</v>
      </c>
      <c r="AA86" s="4">
        <f t="shared" si="10"/>
        <v>0.29201125226619551</v>
      </c>
      <c r="AB86" s="2">
        <v>0.61425370961457004</v>
      </c>
      <c r="AC86" s="2">
        <v>1.13743649976293</v>
      </c>
      <c r="AD86" s="2">
        <v>1.94674800296634</v>
      </c>
      <c r="AE86" s="2">
        <v>0.35553570212593999</v>
      </c>
      <c r="AF86" s="2">
        <v>0.31552810568142198</v>
      </c>
    </row>
    <row r="87" spans="1:32" x14ac:dyDescent="0.2">
      <c r="A87" s="1" t="s">
        <v>214</v>
      </c>
      <c r="B87" s="1" t="s">
        <v>215</v>
      </c>
      <c r="C87" s="1">
        <v>18217288</v>
      </c>
      <c r="D87" s="1">
        <v>2750810488</v>
      </c>
      <c r="E87" s="1">
        <v>2459431042</v>
      </c>
      <c r="F87" s="1">
        <v>2031227818</v>
      </c>
      <c r="L87" s="1">
        <f t="shared" si="6"/>
        <v>18217288</v>
      </c>
      <c r="M87" s="1">
        <f t="shared" si="6"/>
        <v>2750810488</v>
      </c>
      <c r="N87" s="1">
        <f t="shared" si="6"/>
        <v>2459431042</v>
      </c>
      <c r="O87" s="1">
        <f t="shared" si="5"/>
        <v>2031227818</v>
      </c>
      <c r="P87" s="1" t="s">
        <v>215</v>
      </c>
      <c r="Q87" s="1">
        <v>1626538730</v>
      </c>
      <c r="R87" s="1">
        <v>889775068</v>
      </c>
      <c r="V87" s="3">
        <f t="shared" si="7"/>
        <v>1626538730</v>
      </c>
      <c r="W87" s="3">
        <f t="shared" si="8"/>
        <v>889775068</v>
      </c>
      <c r="X87" s="4">
        <f t="shared" si="9"/>
        <v>0.54703589382098516</v>
      </c>
      <c r="Y87" s="1">
        <v>851108815</v>
      </c>
      <c r="Z87" s="1">
        <v>780860017</v>
      </c>
      <c r="AA87" s="4">
        <f t="shared" si="10"/>
        <v>0.28386543544398468</v>
      </c>
      <c r="AB87" s="2">
        <v>1.13635813036825</v>
      </c>
      <c r="AC87" s="2">
        <v>1.83024753420607</v>
      </c>
      <c r="AD87" s="2">
        <v>2.8438981973736301</v>
      </c>
      <c r="AE87" s="2">
        <v>0.78469926173905702</v>
      </c>
      <c r="AF87" s="2">
        <v>0.39957764009174601</v>
      </c>
    </row>
    <row r="88" spans="1:32" x14ac:dyDescent="0.2">
      <c r="A88" s="1" t="s">
        <v>216</v>
      </c>
      <c r="G88" s="1" t="s">
        <v>217</v>
      </c>
      <c r="H88" s="1">
        <v>12125546</v>
      </c>
      <c r="I88" s="1">
        <v>1818831900</v>
      </c>
      <c r="J88" s="1">
        <v>1807375477</v>
      </c>
      <c r="K88" s="1">
        <v>1534399854</v>
      </c>
      <c r="L88" s="1">
        <f t="shared" si="6"/>
        <v>12125546</v>
      </c>
      <c r="M88" s="1">
        <f t="shared" si="6"/>
        <v>1818831900</v>
      </c>
      <c r="N88" s="1">
        <f t="shared" si="6"/>
        <v>1807375477</v>
      </c>
      <c r="O88" s="1">
        <f t="shared" si="5"/>
        <v>1534399854</v>
      </c>
      <c r="S88" s="1" t="s">
        <v>217</v>
      </c>
      <c r="T88" s="1">
        <v>1222571954</v>
      </c>
      <c r="U88" s="1">
        <v>673346168</v>
      </c>
      <c r="V88" s="3">
        <f t="shared" si="7"/>
        <v>1222571954</v>
      </c>
      <c r="W88" s="3">
        <f t="shared" si="8"/>
        <v>673346168</v>
      </c>
      <c r="X88" s="4">
        <f t="shared" si="9"/>
        <v>0.55076199465966158</v>
      </c>
      <c r="Y88" s="1">
        <v>628412438</v>
      </c>
      <c r="Z88" s="1">
        <v>626152953</v>
      </c>
      <c r="AA88" s="4">
        <f t="shared" si="10"/>
        <v>0.34426103533812002</v>
      </c>
      <c r="AB88" s="2">
        <v>0.91123331940426699</v>
      </c>
      <c r="AC88" s="2">
        <v>1.5571408448339099</v>
      </c>
      <c r="AD88" s="2">
        <v>2.4731768535902701</v>
      </c>
      <c r="AE88" s="2">
        <v>0.701726281879122</v>
      </c>
      <c r="AF88" s="2">
        <v>0.368446485370162</v>
      </c>
    </row>
    <row r="89" spans="1:32" x14ac:dyDescent="0.2">
      <c r="A89" s="1" t="s">
        <v>218</v>
      </c>
      <c r="B89" s="1" t="s">
        <v>219</v>
      </c>
      <c r="C89" s="1">
        <v>13290232</v>
      </c>
      <c r="D89" s="1">
        <v>2006825032</v>
      </c>
      <c r="E89" s="1">
        <v>1961507352</v>
      </c>
      <c r="F89" s="1">
        <v>1696564542</v>
      </c>
      <c r="L89" s="1">
        <f t="shared" si="6"/>
        <v>13290232</v>
      </c>
      <c r="M89" s="1">
        <f t="shared" si="6"/>
        <v>2006825032</v>
      </c>
      <c r="N89" s="1">
        <f t="shared" si="6"/>
        <v>1961507352</v>
      </c>
      <c r="O89" s="1">
        <f t="shared" si="5"/>
        <v>1696564542</v>
      </c>
      <c r="P89" s="1" t="s">
        <v>219</v>
      </c>
      <c r="Q89" s="1">
        <v>1360941930</v>
      </c>
      <c r="R89" s="1">
        <v>749676826</v>
      </c>
      <c r="V89" s="3">
        <f t="shared" si="7"/>
        <v>1360941930</v>
      </c>
      <c r="W89" s="3">
        <f t="shared" si="8"/>
        <v>749676826</v>
      </c>
      <c r="X89" s="4">
        <f t="shared" si="9"/>
        <v>0.55085144301491251</v>
      </c>
      <c r="Y89" s="1">
        <v>700729454</v>
      </c>
      <c r="Z89" s="1">
        <v>689952019</v>
      </c>
      <c r="AA89" s="4">
        <f t="shared" si="10"/>
        <v>0.34380277702256606</v>
      </c>
      <c r="AB89" s="2">
        <v>1.0039698988257899</v>
      </c>
      <c r="AC89" s="2">
        <v>1.66617556464529</v>
      </c>
      <c r="AD89" s="2">
        <v>2.6203517936810798</v>
      </c>
      <c r="AE89" s="2">
        <v>0.74558621835023597</v>
      </c>
      <c r="AF89" s="2">
        <v>0.38314317232015299</v>
      </c>
    </row>
    <row r="90" spans="1:32" x14ac:dyDescent="0.2">
      <c r="A90" s="1" t="s">
        <v>220</v>
      </c>
      <c r="B90" s="1" t="s">
        <v>221</v>
      </c>
      <c r="C90" s="1">
        <v>7900648</v>
      </c>
      <c r="D90" s="1">
        <v>1192997848</v>
      </c>
      <c r="E90" s="1">
        <v>1141197785</v>
      </c>
      <c r="F90" s="1">
        <v>983415757</v>
      </c>
      <c r="G90" s="1" t="s">
        <v>222</v>
      </c>
      <c r="H90" s="1">
        <v>5425838</v>
      </c>
      <c r="I90" s="1">
        <v>813875700</v>
      </c>
      <c r="J90" s="1">
        <v>786650718</v>
      </c>
      <c r="K90" s="1">
        <v>657161327</v>
      </c>
      <c r="L90" s="1">
        <f t="shared" si="6"/>
        <v>13326486</v>
      </c>
      <c r="M90" s="1">
        <f t="shared" si="6"/>
        <v>2006873548</v>
      </c>
      <c r="N90" s="1">
        <f t="shared" si="6"/>
        <v>1927848503</v>
      </c>
      <c r="O90" s="1">
        <f t="shared" si="5"/>
        <v>1640577084</v>
      </c>
      <c r="P90" s="1" t="s">
        <v>221</v>
      </c>
      <c r="Q90" s="1">
        <v>789426851</v>
      </c>
      <c r="R90" s="1">
        <v>437232962</v>
      </c>
      <c r="S90" s="1" t="s">
        <v>222</v>
      </c>
      <c r="T90" s="1">
        <v>524866858</v>
      </c>
      <c r="U90" s="1">
        <v>287913473</v>
      </c>
      <c r="V90" s="3">
        <f t="shared" si="7"/>
        <v>1314293709</v>
      </c>
      <c r="W90" s="3">
        <f t="shared" si="8"/>
        <v>725146435</v>
      </c>
      <c r="X90" s="4">
        <f t="shared" si="9"/>
        <v>0.55173849652809992</v>
      </c>
      <c r="Y90" s="1">
        <v>688309626</v>
      </c>
      <c r="Z90" s="1">
        <v>670427709</v>
      </c>
      <c r="AA90" s="4">
        <f t="shared" si="10"/>
        <v>0.33406574602975436</v>
      </c>
      <c r="AB90" s="2">
        <v>0.975638001986188</v>
      </c>
      <c r="AC90" s="2">
        <v>1.6233306808879699</v>
      </c>
      <c r="AD90" s="2">
        <v>2.5630968038191702</v>
      </c>
      <c r="AE90" s="2">
        <v>0.73785277289196505</v>
      </c>
      <c r="AF90" s="2">
        <v>0.38064812867498699</v>
      </c>
    </row>
    <row r="91" spans="1:32" x14ac:dyDescent="0.2">
      <c r="A91" s="1" t="s">
        <v>223</v>
      </c>
      <c r="B91" s="1" t="s">
        <v>224</v>
      </c>
      <c r="C91" s="1">
        <v>14657472</v>
      </c>
      <c r="D91" s="1">
        <v>2213278272</v>
      </c>
      <c r="E91" s="1">
        <v>2127403502</v>
      </c>
      <c r="F91" s="1">
        <v>1833759693</v>
      </c>
      <c r="L91" s="1">
        <f t="shared" si="6"/>
        <v>14657472</v>
      </c>
      <c r="M91" s="1">
        <f t="shared" si="6"/>
        <v>2213278272</v>
      </c>
      <c r="N91" s="1">
        <f t="shared" si="6"/>
        <v>2127403502</v>
      </c>
      <c r="O91" s="1">
        <f t="shared" si="5"/>
        <v>1833759693</v>
      </c>
      <c r="P91" s="1" t="s">
        <v>224</v>
      </c>
      <c r="Q91" s="1">
        <v>1469865877</v>
      </c>
      <c r="R91" s="1">
        <v>818754996</v>
      </c>
      <c r="V91" s="3">
        <f t="shared" si="7"/>
        <v>1469865877</v>
      </c>
      <c r="W91" s="3">
        <f t="shared" si="8"/>
        <v>818754996</v>
      </c>
      <c r="X91" s="4">
        <f t="shared" si="9"/>
        <v>0.55702701097536944</v>
      </c>
      <c r="Y91" s="1">
        <v>780474731</v>
      </c>
      <c r="Z91" s="1">
        <v>758548572</v>
      </c>
      <c r="AA91" s="4">
        <f t="shared" si="10"/>
        <v>0.3427262543514456</v>
      </c>
      <c r="AB91" s="2">
        <v>1.1037972703746901</v>
      </c>
      <c r="AC91" s="2">
        <v>1.8002481181742001</v>
      </c>
      <c r="AD91" s="2">
        <v>2.8080205643975198</v>
      </c>
      <c r="AE91" s="2">
        <v>0.77068933201176004</v>
      </c>
      <c r="AF91" s="2">
        <v>0.39308731722625501</v>
      </c>
    </row>
    <row r="92" spans="1:32" x14ac:dyDescent="0.2">
      <c r="A92" s="1" t="s">
        <v>225</v>
      </c>
      <c r="G92" s="1" t="s">
        <v>226</v>
      </c>
      <c r="H92" s="1">
        <v>8307832</v>
      </c>
      <c r="I92" s="1">
        <v>1246174800</v>
      </c>
      <c r="J92" s="1">
        <v>1232083608</v>
      </c>
      <c r="K92" s="1">
        <v>1037775932</v>
      </c>
      <c r="L92" s="1">
        <f t="shared" si="6"/>
        <v>8307832</v>
      </c>
      <c r="M92" s="1">
        <f t="shared" si="6"/>
        <v>1246174800</v>
      </c>
      <c r="N92" s="1">
        <f t="shared" si="6"/>
        <v>1232083608</v>
      </c>
      <c r="O92" s="1">
        <f t="shared" si="5"/>
        <v>1037775932</v>
      </c>
      <c r="P92" s="1" t="s">
        <v>859</v>
      </c>
      <c r="S92" s="1" t="s">
        <v>226</v>
      </c>
      <c r="T92" s="1">
        <v>827737985</v>
      </c>
      <c r="U92" s="1">
        <v>452732122</v>
      </c>
      <c r="V92" s="3">
        <f t="shared" si="7"/>
        <v>827737985</v>
      </c>
      <c r="W92" s="3">
        <f t="shared" si="8"/>
        <v>452732122</v>
      </c>
      <c r="X92" s="4">
        <f t="shared" si="9"/>
        <v>0.5469510040668244</v>
      </c>
      <c r="Y92" s="1">
        <v>428667482</v>
      </c>
      <c r="Z92" s="1">
        <v>425729406</v>
      </c>
      <c r="AA92" s="4">
        <f t="shared" si="10"/>
        <v>0.34162896409075194</v>
      </c>
      <c r="AB92" s="2">
        <v>0.61959261632129103</v>
      </c>
      <c r="AC92" s="2">
        <v>1.14019183382348</v>
      </c>
      <c r="AD92" s="2">
        <v>1.9561885745833101</v>
      </c>
      <c r="AE92" s="2">
        <v>0.35581981927669498</v>
      </c>
      <c r="AF92" s="2">
        <v>0.31673460543179199</v>
      </c>
    </row>
    <row r="93" spans="1:32" x14ac:dyDescent="0.2">
      <c r="A93" s="1" t="s">
        <v>227</v>
      </c>
      <c r="B93" s="1" t="s">
        <v>228</v>
      </c>
      <c r="C93" s="1">
        <v>20444248</v>
      </c>
      <c r="D93" s="1">
        <v>3087081448</v>
      </c>
      <c r="E93" s="1">
        <v>3042363307</v>
      </c>
      <c r="F93" s="1">
        <v>2667061239</v>
      </c>
      <c r="L93" s="1">
        <f t="shared" si="6"/>
        <v>20444248</v>
      </c>
      <c r="M93" s="1">
        <f t="shared" si="6"/>
        <v>3087081448</v>
      </c>
      <c r="N93" s="1">
        <f t="shared" si="6"/>
        <v>3042363307</v>
      </c>
      <c r="O93" s="1">
        <f t="shared" si="5"/>
        <v>2667061239</v>
      </c>
      <c r="P93" s="1" t="s">
        <v>228</v>
      </c>
      <c r="Q93" s="1">
        <v>2145667271</v>
      </c>
      <c r="R93" s="1">
        <v>1199228416</v>
      </c>
      <c r="V93" s="3">
        <f t="shared" si="7"/>
        <v>2145667271</v>
      </c>
      <c r="W93" s="3">
        <f t="shared" si="8"/>
        <v>1199228416</v>
      </c>
      <c r="X93" s="4">
        <f t="shared" si="9"/>
        <v>0.55890698069001776</v>
      </c>
      <c r="Y93" s="1">
        <v>1131835292</v>
      </c>
      <c r="Z93" s="1">
        <v>1121499523</v>
      </c>
      <c r="AA93" s="4">
        <f t="shared" si="10"/>
        <v>0.3632879604542264</v>
      </c>
      <c r="AB93" s="2">
        <v>1.63193384376469</v>
      </c>
      <c r="AC93" s="2">
        <v>2.5292830904893302</v>
      </c>
      <c r="AD93" s="2">
        <v>3.7965679277611901</v>
      </c>
      <c r="AE93" s="2">
        <v>1.2051861651648099</v>
      </c>
      <c r="AF93" s="2">
        <v>0.42984450029997301</v>
      </c>
    </row>
    <row r="94" spans="1:32" x14ac:dyDescent="0.2">
      <c r="A94" s="1" t="s">
        <v>229</v>
      </c>
      <c r="B94" s="1" t="s">
        <v>230</v>
      </c>
      <c r="C94" s="1">
        <v>1795086</v>
      </c>
      <c r="D94" s="1">
        <v>271057986</v>
      </c>
      <c r="E94" s="1">
        <v>264361226</v>
      </c>
      <c r="F94" s="1">
        <v>222556635</v>
      </c>
      <c r="G94" s="1" t="s">
        <v>231</v>
      </c>
      <c r="H94" s="1">
        <v>1680056</v>
      </c>
      <c r="I94" s="1">
        <v>252008400</v>
      </c>
      <c r="J94" s="1">
        <v>246287015</v>
      </c>
      <c r="K94" s="1">
        <v>206046479</v>
      </c>
      <c r="L94" s="1">
        <f t="shared" si="6"/>
        <v>3475142</v>
      </c>
      <c r="M94" s="1">
        <f t="shared" si="6"/>
        <v>523066386</v>
      </c>
      <c r="N94" s="1">
        <f t="shared" si="6"/>
        <v>510648241</v>
      </c>
      <c r="O94" s="1">
        <f t="shared" si="5"/>
        <v>428603114</v>
      </c>
      <c r="P94" s="1" t="s">
        <v>230</v>
      </c>
      <c r="Q94" s="1">
        <v>177467000</v>
      </c>
      <c r="R94" s="1">
        <v>97536811</v>
      </c>
      <c r="S94" s="1" t="s">
        <v>231</v>
      </c>
      <c r="T94" s="1">
        <v>163310611</v>
      </c>
      <c r="U94" s="1">
        <v>89016933</v>
      </c>
      <c r="V94" s="3">
        <f t="shared" si="7"/>
        <v>340777611</v>
      </c>
      <c r="W94" s="3">
        <f t="shared" si="8"/>
        <v>186553744</v>
      </c>
      <c r="X94" s="4">
        <f t="shared" si="9"/>
        <v>0.54743544757111406</v>
      </c>
      <c r="Y94" s="1">
        <v>178882566</v>
      </c>
      <c r="Z94" s="1">
        <v>176382480</v>
      </c>
      <c r="AA94" s="4">
        <f t="shared" si="10"/>
        <v>0.33720859286874533</v>
      </c>
      <c r="AB94" s="2">
        <v>0.25670197511481002</v>
      </c>
      <c r="AC94" s="2">
        <v>0.61168699419195505</v>
      </c>
      <c r="AD94" s="2">
        <v>1.3733267233205499</v>
      </c>
      <c r="AE94" s="2">
        <v>0.141060251230121</v>
      </c>
      <c r="AF94" s="2">
        <v>0.18691981358537599</v>
      </c>
    </row>
    <row r="95" spans="1:32" x14ac:dyDescent="0.2">
      <c r="A95" s="1" t="s">
        <v>232</v>
      </c>
      <c r="B95" s="1" t="s">
        <v>233</v>
      </c>
      <c r="C95" s="1">
        <v>7630546</v>
      </c>
      <c r="D95" s="1">
        <v>1152212446</v>
      </c>
      <c r="E95" s="1">
        <v>1140275086</v>
      </c>
      <c r="F95" s="1">
        <v>999868711</v>
      </c>
      <c r="G95" s="1" t="s">
        <v>234</v>
      </c>
      <c r="H95" s="1">
        <v>2320532</v>
      </c>
      <c r="I95" s="1">
        <v>348079800</v>
      </c>
      <c r="J95" s="1">
        <v>345043659</v>
      </c>
      <c r="K95" s="1">
        <v>291215815</v>
      </c>
      <c r="L95" s="1">
        <f t="shared" si="6"/>
        <v>9951078</v>
      </c>
      <c r="M95" s="1">
        <f t="shared" si="6"/>
        <v>1500292246</v>
      </c>
      <c r="N95" s="1">
        <f t="shared" si="6"/>
        <v>1485318745</v>
      </c>
      <c r="O95" s="1">
        <f t="shared" si="5"/>
        <v>1291084526</v>
      </c>
      <c r="P95" s="1" t="s">
        <v>233</v>
      </c>
      <c r="Q95" s="1">
        <v>798934915</v>
      </c>
      <c r="R95" s="1">
        <v>442309778</v>
      </c>
      <c r="S95" s="1" t="s">
        <v>234</v>
      </c>
      <c r="T95" s="1">
        <v>231495241</v>
      </c>
      <c r="U95" s="1">
        <v>126954426</v>
      </c>
      <c r="V95" s="3">
        <f t="shared" si="7"/>
        <v>1030430156</v>
      </c>
      <c r="W95" s="3">
        <f t="shared" si="8"/>
        <v>569264204</v>
      </c>
      <c r="X95" s="4">
        <f t="shared" si="9"/>
        <v>0.55245297382387559</v>
      </c>
      <c r="Y95" s="1">
        <v>537715970</v>
      </c>
      <c r="Z95" s="1">
        <v>534575330</v>
      </c>
      <c r="AA95" s="4">
        <f t="shared" si="10"/>
        <v>0.35631413241337251</v>
      </c>
      <c r="AB95" s="2">
        <v>0.77792570829763596</v>
      </c>
      <c r="AC95" s="2">
        <v>1.36207944919904</v>
      </c>
      <c r="AD95" s="2">
        <v>2.2244447104720799</v>
      </c>
      <c r="AE95" s="2">
        <v>0.539447439344094</v>
      </c>
      <c r="AF95" s="2">
        <v>0.34971681005847199</v>
      </c>
    </row>
    <row r="96" spans="1:32" x14ac:dyDescent="0.2">
      <c r="A96" s="1" t="s">
        <v>235</v>
      </c>
      <c r="B96" s="1" t="s">
        <v>236</v>
      </c>
      <c r="C96" s="1">
        <v>11524968</v>
      </c>
      <c r="D96" s="1">
        <v>1740270168</v>
      </c>
      <c r="E96" s="1">
        <v>1723027554</v>
      </c>
      <c r="F96" s="1">
        <v>1510965209</v>
      </c>
      <c r="L96" s="1">
        <f t="shared" si="6"/>
        <v>11524968</v>
      </c>
      <c r="M96" s="1">
        <f t="shared" si="6"/>
        <v>1740270168</v>
      </c>
      <c r="N96" s="1">
        <f t="shared" si="6"/>
        <v>1723027554</v>
      </c>
      <c r="O96" s="1">
        <f t="shared" si="5"/>
        <v>1510965209</v>
      </c>
      <c r="P96" s="1" t="s">
        <v>236</v>
      </c>
      <c r="Q96" s="1">
        <v>1206653447</v>
      </c>
      <c r="R96" s="1">
        <v>661419464</v>
      </c>
      <c r="V96" s="3">
        <f t="shared" si="7"/>
        <v>1206653447</v>
      </c>
      <c r="W96" s="3">
        <f t="shared" si="8"/>
        <v>661419464</v>
      </c>
      <c r="X96" s="4">
        <f t="shared" si="9"/>
        <v>0.54814368254980839</v>
      </c>
      <c r="Y96" s="1">
        <v>615806103</v>
      </c>
      <c r="Z96" s="1">
        <v>612113350</v>
      </c>
      <c r="AA96" s="4">
        <f t="shared" si="10"/>
        <v>0.35173466813113813</v>
      </c>
      <c r="AB96" s="2">
        <v>0.89070476718892999</v>
      </c>
      <c r="AC96" s="2">
        <v>1.51166416132569</v>
      </c>
      <c r="AD96" s="2">
        <v>2.4306581410743799</v>
      </c>
      <c r="AE96" s="2">
        <v>0.56349255071551696</v>
      </c>
      <c r="AF96" s="2">
        <v>0.36644592348774502</v>
      </c>
    </row>
    <row r="97" spans="1:32" x14ac:dyDescent="0.2">
      <c r="A97" s="1" t="s">
        <v>237</v>
      </c>
      <c r="B97" s="1" t="s">
        <v>238</v>
      </c>
      <c r="C97" s="1">
        <v>7028554</v>
      </c>
      <c r="D97" s="1">
        <v>1061311654</v>
      </c>
      <c r="E97" s="1">
        <v>1051076231</v>
      </c>
      <c r="F97" s="1">
        <v>895871386</v>
      </c>
      <c r="G97" s="1" t="s">
        <v>239</v>
      </c>
      <c r="H97" s="1">
        <v>3103078</v>
      </c>
      <c r="I97" s="1">
        <v>465461700</v>
      </c>
      <c r="J97" s="1">
        <v>461023031</v>
      </c>
      <c r="K97" s="1">
        <v>378174533</v>
      </c>
      <c r="L97" s="1">
        <f t="shared" si="6"/>
        <v>10131632</v>
      </c>
      <c r="M97" s="1">
        <f t="shared" si="6"/>
        <v>1526773354</v>
      </c>
      <c r="N97" s="1">
        <f t="shared" si="6"/>
        <v>1512099262</v>
      </c>
      <c r="O97" s="1">
        <f t="shared" si="5"/>
        <v>1274045919</v>
      </c>
      <c r="P97" s="1" t="s">
        <v>238</v>
      </c>
      <c r="Q97" s="1">
        <v>714489082</v>
      </c>
      <c r="R97" s="1">
        <v>391515930</v>
      </c>
      <c r="S97" s="1" t="s">
        <v>239</v>
      </c>
      <c r="T97" s="1">
        <v>300489134</v>
      </c>
      <c r="U97" s="1">
        <v>163443727</v>
      </c>
      <c r="V97" s="3">
        <f t="shared" si="7"/>
        <v>1014978216</v>
      </c>
      <c r="W97" s="3">
        <f t="shared" si="8"/>
        <v>554959657</v>
      </c>
      <c r="X97" s="4">
        <f t="shared" si="9"/>
        <v>0.5467700175744461</v>
      </c>
      <c r="Y97" s="1">
        <v>502287644</v>
      </c>
      <c r="Z97" s="1">
        <v>499327497</v>
      </c>
      <c r="AA97" s="4">
        <f t="shared" si="10"/>
        <v>0.32704755797041501</v>
      </c>
      <c r="AB97" s="2">
        <v>0.72667489019272602</v>
      </c>
      <c r="AC97" s="2">
        <v>1.3041614373919499</v>
      </c>
      <c r="AD97" s="2">
        <v>2.1594307819916101</v>
      </c>
      <c r="AE97" s="2">
        <v>0.51790397221839801</v>
      </c>
      <c r="AF97" s="2">
        <v>0.33651224028710602</v>
      </c>
    </row>
    <row r="98" spans="1:32" x14ac:dyDescent="0.2">
      <c r="A98" s="1" t="s">
        <v>240</v>
      </c>
      <c r="B98" s="1" t="s">
        <v>241</v>
      </c>
      <c r="C98" s="1">
        <v>11948438</v>
      </c>
      <c r="D98" s="1">
        <v>1804214138</v>
      </c>
      <c r="E98" s="1">
        <v>1783024249</v>
      </c>
      <c r="F98" s="1">
        <v>1518173972</v>
      </c>
      <c r="L98" s="1">
        <f t="shared" si="6"/>
        <v>11948438</v>
      </c>
      <c r="M98" s="1">
        <f t="shared" si="6"/>
        <v>1804214138</v>
      </c>
      <c r="N98" s="1">
        <f t="shared" si="6"/>
        <v>1783024249</v>
      </c>
      <c r="O98" s="1">
        <f t="shared" si="5"/>
        <v>1518173972</v>
      </c>
      <c r="P98" s="1" t="s">
        <v>241</v>
      </c>
      <c r="Q98" s="1">
        <v>1201342366</v>
      </c>
      <c r="R98" s="1">
        <v>649823168</v>
      </c>
      <c r="V98" s="3">
        <f t="shared" si="7"/>
        <v>1201342366</v>
      </c>
      <c r="W98" s="3">
        <f t="shared" si="8"/>
        <v>649823168</v>
      </c>
      <c r="X98" s="4">
        <f t="shared" si="9"/>
        <v>0.54091421928592831</v>
      </c>
      <c r="Y98" s="1">
        <v>537884357</v>
      </c>
      <c r="Z98" s="1">
        <v>533947324</v>
      </c>
      <c r="AA98" s="4">
        <f t="shared" si="10"/>
        <v>0.29594454048114771</v>
      </c>
      <c r="AB98" s="2">
        <v>0.77702499418094995</v>
      </c>
      <c r="AC98" s="2">
        <v>1.36845289493761</v>
      </c>
      <c r="AD98" s="2">
        <v>2.2378154094351701</v>
      </c>
      <c r="AE98" s="2">
        <v>0.53617826485543796</v>
      </c>
      <c r="AF98" s="2">
        <v>0.34722479383478799</v>
      </c>
    </row>
    <row r="99" spans="1:32" x14ac:dyDescent="0.2">
      <c r="A99" s="1" t="s">
        <v>242</v>
      </c>
      <c r="B99" s="1" t="s">
        <v>243</v>
      </c>
      <c r="C99" s="1">
        <v>4157586</v>
      </c>
      <c r="D99" s="1">
        <v>627795486</v>
      </c>
      <c r="E99" s="1">
        <v>616964916</v>
      </c>
      <c r="F99" s="1">
        <v>520651389</v>
      </c>
      <c r="G99" s="1" t="s">
        <v>244</v>
      </c>
      <c r="H99" s="1">
        <v>1937524</v>
      </c>
      <c r="I99" s="1">
        <v>290628600</v>
      </c>
      <c r="J99" s="1">
        <v>285327513</v>
      </c>
      <c r="K99" s="1">
        <v>237867064</v>
      </c>
      <c r="L99" s="1">
        <f t="shared" si="6"/>
        <v>6095110</v>
      </c>
      <c r="M99" s="1">
        <f t="shared" si="6"/>
        <v>918424086</v>
      </c>
      <c r="N99" s="1">
        <f t="shared" si="6"/>
        <v>902292429</v>
      </c>
      <c r="O99" s="1">
        <f t="shared" si="5"/>
        <v>758518453</v>
      </c>
      <c r="P99" s="1" t="s">
        <v>243</v>
      </c>
      <c r="Q99" s="1">
        <v>410811049</v>
      </c>
      <c r="R99" s="1">
        <v>223240349</v>
      </c>
      <c r="S99" s="1" t="s">
        <v>244</v>
      </c>
      <c r="T99" s="1">
        <v>186717536</v>
      </c>
      <c r="U99" s="1">
        <v>100528837</v>
      </c>
      <c r="V99" s="3">
        <f t="shared" si="7"/>
        <v>597528585</v>
      </c>
      <c r="W99" s="3">
        <f t="shared" si="8"/>
        <v>323769186</v>
      </c>
      <c r="X99" s="4">
        <f t="shared" si="9"/>
        <v>0.54184719213056565</v>
      </c>
      <c r="Y99" s="1">
        <v>292794211</v>
      </c>
      <c r="Z99" s="1">
        <v>290123836</v>
      </c>
      <c r="AA99" s="4">
        <f t="shared" si="10"/>
        <v>0.31589310474594851</v>
      </c>
      <c r="AB99" s="2">
        <v>0.42222807010950703</v>
      </c>
      <c r="AC99" s="2">
        <v>0.86337195555009705</v>
      </c>
      <c r="AD99" s="2">
        <v>1.63796495170953</v>
      </c>
      <c r="AE99" s="2">
        <v>0.30040098314623898</v>
      </c>
      <c r="AF99" s="2">
        <v>0.25777601020629798</v>
      </c>
    </row>
    <row r="100" spans="1:32" x14ac:dyDescent="0.2">
      <c r="A100" s="1" t="s">
        <v>245</v>
      </c>
      <c r="B100" s="1" t="s">
        <v>246</v>
      </c>
      <c r="C100" s="1">
        <v>6798548</v>
      </c>
      <c r="D100" s="1">
        <v>1026580748</v>
      </c>
      <c r="E100" s="1">
        <v>840802352</v>
      </c>
      <c r="F100" s="1">
        <v>633816792</v>
      </c>
      <c r="G100" s="1" t="s">
        <v>247</v>
      </c>
      <c r="H100" s="1">
        <v>1548438</v>
      </c>
      <c r="I100" s="1">
        <v>232265700</v>
      </c>
      <c r="J100" s="1">
        <v>187520119</v>
      </c>
      <c r="K100" s="1">
        <v>138706836</v>
      </c>
      <c r="L100" s="1">
        <f t="shared" si="6"/>
        <v>8346986</v>
      </c>
      <c r="M100" s="1">
        <f t="shared" si="6"/>
        <v>1258846448</v>
      </c>
      <c r="N100" s="1">
        <f t="shared" si="6"/>
        <v>1028322471</v>
      </c>
      <c r="O100" s="1">
        <f t="shared" si="5"/>
        <v>772523628</v>
      </c>
      <c r="P100" s="1" t="s">
        <v>246</v>
      </c>
      <c r="Q100" s="1">
        <v>507706347</v>
      </c>
      <c r="R100" s="1">
        <v>270941613</v>
      </c>
      <c r="S100" s="1" t="s">
        <v>247</v>
      </c>
      <c r="T100" s="1">
        <v>110477593</v>
      </c>
      <c r="U100" s="1">
        <v>58290749</v>
      </c>
      <c r="V100" s="3">
        <f t="shared" si="7"/>
        <v>618183940</v>
      </c>
      <c r="W100" s="3">
        <f t="shared" si="8"/>
        <v>329232362</v>
      </c>
      <c r="X100" s="4">
        <f t="shared" si="9"/>
        <v>0.53257993405652049</v>
      </c>
      <c r="Y100" s="1">
        <v>305417980</v>
      </c>
      <c r="Z100" s="1">
        <v>278936827</v>
      </c>
      <c r="AA100" s="4">
        <f t="shared" si="10"/>
        <v>0.22158129567205165</v>
      </c>
      <c r="AB100" s="2">
        <v>0.40602766159543702</v>
      </c>
      <c r="AC100" s="2">
        <v>0.83920242450071403</v>
      </c>
      <c r="AD100" s="2">
        <v>1.61232072414877</v>
      </c>
      <c r="AE100" s="2">
        <v>0.29398785129518101</v>
      </c>
      <c r="AF100" s="2">
        <v>0.25182809816558899</v>
      </c>
    </row>
    <row r="101" spans="1:32" x14ac:dyDescent="0.2">
      <c r="A101" s="1" t="s">
        <v>248</v>
      </c>
      <c r="B101" s="1" t="s">
        <v>249</v>
      </c>
      <c r="C101" s="1">
        <v>2075350</v>
      </c>
      <c r="D101" s="1">
        <v>313377850</v>
      </c>
      <c r="E101" s="1">
        <v>308228814</v>
      </c>
      <c r="F101" s="1">
        <v>269959528</v>
      </c>
      <c r="G101" s="1" t="s">
        <v>250</v>
      </c>
      <c r="H101" s="1">
        <v>8506396</v>
      </c>
      <c r="I101" s="1">
        <v>1283773384</v>
      </c>
      <c r="J101" s="1">
        <v>1245307040</v>
      </c>
      <c r="K101" s="1">
        <v>1046669818</v>
      </c>
      <c r="L101" s="1">
        <f t="shared" si="6"/>
        <v>10581746</v>
      </c>
      <c r="M101" s="1">
        <f t="shared" si="6"/>
        <v>1597151234</v>
      </c>
      <c r="N101" s="1">
        <f t="shared" si="6"/>
        <v>1553535854</v>
      </c>
      <c r="O101" s="1">
        <f t="shared" si="5"/>
        <v>1316629346</v>
      </c>
      <c r="P101" s="1" t="s">
        <v>866</v>
      </c>
      <c r="Q101" s="1">
        <f>215602889+776414402</f>
        <v>992017291</v>
      </c>
      <c r="R101" s="1">
        <f>116525808+419843787</f>
        <v>536369595</v>
      </c>
      <c r="S101" s="1" t="s">
        <v>860</v>
      </c>
      <c r="T101" s="1">
        <v>67043142</v>
      </c>
      <c r="U101" s="1">
        <v>35914132</v>
      </c>
      <c r="V101" s="3">
        <f t="shared" si="7"/>
        <v>1059060433</v>
      </c>
      <c r="W101" s="3">
        <f t="shared" si="8"/>
        <v>572283727</v>
      </c>
      <c r="X101" s="4">
        <f t="shared" si="9"/>
        <v>0.54036928315685651</v>
      </c>
      <c r="Y101" s="1">
        <v>512779810</v>
      </c>
      <c r="Z101" s="1">
        <v>503710801</v>
      </c>
      <c r="AA101" s="4">
        <f t="shared" si="10"/>
        <v>0.31538077940088172</v>
      </c>
      <c r="AB101" s="2">
        <v>0.73310118740238095</v>
      </c>
      <c r="AC101" s="2">
        <v>1.33158515092477</v>
      </c>
      <c r="AD101" s="2">
        <v>2.2006421259481201</v>
      </c>
      <c r="AE101" s="2">
        <v>0.50847969293717998</v>
      </c>
      <c r="AF101" s="2">
        <v>0.33313057982402899</v>
      </c>
    </row>
    <row r="102" spans="1:32" x14ac:dyDescent="0.2">
      <c r="A102" s="1" t="s">
        <v>251</v>
      </c>
      <c r="B102" s="1" t="s">
        <v>252</v>
      </c>
      <c r="C102" s="1">
        <v>8258094</v>
      </c>
      <c r="D102" s="1">
        <v>1246972194</v>
      </c>
      <c r="E102" s="1">
        <v>1237224491</v>
      </c>
      <c r="F102" s="1">
        <v>926617296</v>
      </c>
      <c r="G102" s="1" t="s">
        <v>253</v>
      </c>
      <c r="H102" s="1">
        <v>837178</v>
      </c>
      <c r="I102" s="1">
        <v>125576700</v>
      </c>
      <c r="J102" s="1">
        <v>124469348</v>
      </c>
      <c r="K102" s="1">
        <v>104979267</v>
      </c>
      <c r="L102" s="1">
        <f t="shared" si="6"/>
        <v>9095272</v>
      </c>
      <c r="M102" s="1">
        <f t="shared" si="6"/>
        <v>1372548894</v>
      </c>
      <c r="N102" s="1">
        <f t="shared" si="6"/>
        <v>1361693839</v>
      </c>
      <c r="O102" s="1">
        <f t="shared" si="5"/>
        <v>1031596563</v>
      </c>
      <c r="P102" s="1" t="s">
        <v>252</v>
      </c>
      <c r="Q102" s="1">
        <v>737974426</v>
      </c>
      <c r="R102" s="1">
        <v>392672388</v>
      </c>
      <c r="S102" s="1" t="s">
        <v>253</v>
      </c>
      <c r="T102" s="1">
        <v>83158790</v>
      </c>
      <c r="U102" s="1">
        <v>44621550</v>
      </c>
      <c r="V102" s="3">
        <f t="shared" si="7"/>
        <v>821133216</v>
      </c>
      <c r="W102" s="3">
        <f t="shared" si="8"/>
        <v>437293938</v>
      </c>
      <c r="X102" s="4">
        <f t="shared" si="9"/>
        <v>0.53254932266678634</v>
      </c>
      <c r="Y102" s="1">
        <v>405190683</v>
      </c>
      <c r="Z102" s="1">
        <v>403063176</v>
      </c>
      <c r="AA102" s="4">
        <f t="shared" si="10"/>
        <v>0.29366034081697345</v>
      </c>
      <c r="AB102" s="2">
        <v>0.58669200165227198</v>
      </c>
      <c r="AC102" s="2">
        <v>1.09886143074547</v>
      </c>
      <c r="AD102" s="2">
        <v>1.9089254587948199</v>
      </c>
      <c r="AE102" s="2">
        <v>0.34724548116623599</v>
      </c>
      <c r="AF102" s="2">
        <v>0.30734149358704799</v>
      </c>
    </row>
    <row r="103" spans="1:32" x14ac:dyDescent="0.2">
      <c r="A103" s="1" t="s">
        <v>254</v>
      </c>
      <c r="B103" s="1" t="s">
        <v>255</v>
      </c>
      <c r="C103" s="1">
        <v>10334952</v>
      </c>
      <c r="D103" s="1">
        <v>1560577752</v>
      </c>
      <c r="E103" s="1">
        <v>1547228581</v>
      </c>
      <c r="F103" s="1">
        <v>1164763882</v>
      </c>
      <c r="L103" s="1">
        <f t="shared" si="6"/>
        <v>10334952</v>
      </c>
      <c r="M103" s="1">
        <f t="shared" si="6"/>
        <v>1560577752</v>
      </c>
      <c r="N103" s="1">
        <f t="shared" si="6"/>
        <v>1547228581</v>
      </c>
      <c r="O103" s="1">
        <f t="shared" si="5"/>
        <v>1164763882</v>
      </c>
      <c r="P103" s="1" t="s">
        <v>255</v>
      </c>
      <c r="Q103" s="1">
        <v>928917280</v>
      </c>
      <c r="R103" s="1">
        <v>499674250</v>
      </c>
      <c r="V103" s="3">
        <f t="shared" si="7"/>
        <v>928917280</v>
      </c>
      <c r="W103" s="3">
        <f t="shared" si="8"/>
        <v>499674250</v>
      </c>
      <c r="X103" s="4">
        <f t="shared" si="9"/>
        <v>0.53791038315058581</v>
      </c>
      <c r="Y103" s="1">
        <v>467893300</v>
      </c>
      <c r="Z103" s="1">
        <v>465208957</v>
      </c>
      <c r="AA103" s="4">
        <f t="shared" si="10"/>
        <v>0.29810046721722072</v>
      </c>
      <c r="AB103" s="2">
        <v>0.67713019861111601</v>
      </c>
      <c r="AC103" s="2">
        <v>1.2306194625584499</v>
      </c>
      <c r="AD103" s="2">
        <v>2.0669330008710101</v>
      </c>
      <c r="AE103" s="2">
        <v>0.50026114109535702</v>
      </c>
      <c r="AF103" s="2">
        <v>0.32760142603848402</v>
      </c>
    </row>
    <row r="104" spans="1:32" x14ac:dyDescent="0.2">
      <c r="A104" s="1" t="s">
        <v>256</v>
      </c>
      <c r="B104" s="1" t="s">
        <v>257</v>
      </c>
      <c r="C104" s="1">
        <v>6426978</v>
      </c>
      <c r="D104" s="1">
        <v>970473678</v>
      </c>
      <c r="E104" s="1">
        <v>959813274</v>
      </c>
      <c r="F104" s="1">
        <v>722854870</v>
      </c>
      <c r="G104" s="1" t="s">
        <v>258</v>
      </c>
      <c r="H104" s="1">
        <v>669132</v>
      </c>
      <c r="I104" s="1">
        <v>100369800</v>
      </c>
      <c r="J104" s="1">
        <v>99046349</v>
      </c>
      <c r="K104" s="1">
        <v>84161934</v>
      </c>
      <c r="L104" s="1">
        <f t="shared" si="6"/>
        <v>7096110</v>
      </c>
      <c r="M104" s="1">
        <f t="shared" si="6"/>
        <v>1070843478</v>
      </c>
      <c r="N104" s="1">
        <f t="shared" si="6"/>
        <v>1058859623</v>
      </c>
      <c r="O104" s="1">
        <f t="shared" si="5"/>
        <v>807016804</v>
      </c>
      <c r="P104" s="1" t="s">
        <v>257</v>
      </c>
      <c r="Q104" s="1">
        <v>575479570</v>
      </c>
      <c r="R104" s="1">
        <v>306975535</v>
      </c>
      <c r="S104" s="1" t="s">
        <v>258</v>
      </c>
      <c r="T104" s="1">
        <v>66786907</v>
      </c>
      <c r="U104" s="1">
        <v>35853064</v>
      </c>
      <c r="V104" s="3">
        <f t="shared" si="7"/>
        <v>642266477</v>
      </c>
      <c r="W104" s="3">
        <f t="shared" si="8"/>
        <v>342828599</v>
      </c>
      <c r="X104" s="4">
        <f t="shared" si="9"/>
        <v>0.5337793755036665</v>
      </c>
      <c r="Y104" s="1">
        <v>301841261</v>
      </c>
      <c r="Z104" s="1">
        <v>299556834</v>
      </c>
      <c r="AA104" s="4">
        <f t="shared" si="10"/>
        <v>0.27973914036389175</v>
      </c>
      <c r="AB104" s="2">
        <v>0.43604541014236098</v>
      </c>
      <c r="AC104" s="2">
        <v>0.89013520550209202</v>
      </c>
      <c r="AD104" s="2">
        <v>1.6695496232567599</v>
      </c>
      <c r="AE104" s="2">
        <v>0.302964914194645</v>
      </c>
      <c r="AF104" s="2">
        <v>0.26117547155718701</v>
      </c>
    </row>
    <row r="105" spans="1:32" x14ac:dyDescent="0.2">
      <c r="A105" s="1" t="s">
        <v>259</v>
      </c>
      <c r="B105" s="1" t="s">
        <v>260</v>
      </c>
      <c r="C105" s="1">
        <v>8527306</v>
      </c>
      <c r="D105" s="1">
        <v>1287623206</v>
      </c>
      <c r="E105" s="1">
        <v>1265705198</v>
      </c>
      <c r="F105" s="1">
        <v>1070921298</v>
      </c>
      <c r="G105" s="1" t="s">
        <v>261</v>
      </c>
      <c r="H105" s="1">
        <v>417662</v>
      </c>
      <c r="I105" s="1">
        <v>62649300</v>
      </c>
      <c r="J105" s="1">
        <v>61618901</v>
      </c>
      <c r="K105" s="1">
        <v>51599918</v>
      </c>
      <c r="L105" s="1">
        <f t="shared" si="6"/>
        <v>8944968</v>
      </c>
      <c r="M105" s="1">
        <f t="shared" si="6"/>
        <v>1350272506</v>
      </c>
      <c r="N105" s="1">
        <f t="shared" si="6"/>
        <v>1327324099</v>
      </c>
      <c r="O105" s="1">
        <f t="shared" si="5"/>
        <v>1122521216</v>
      </c>
      <c r="P105" s="1" t="s">
        <v>260</v>
      </c>
      <c r="Q105" s="1">
        <v>855091428</v>
      </c>
      <c r="R105" s="1">
        <v>467021599</v>
      </c>
      <c r="S105" s="1" t="s">
        <v>261</v>
      </c>
      <c r="T105" s="1">
        <v>40960215</v>
      </c>
      <c r="U105" s="1">
        <v>22281053</v>
      </c>
      <c r="V105" s="3">
        <f t="shared" si="7"/>
        <v>896051643</v>
      </c>
      <c r="W105" s="3">
        <f t="shared" si="8"/>
        <v>489302652</v>
      </c>
      <c r="X105" s="4">
        <f t="shared" si="9"/>
        <v>0.54606523610827196</v>
      </c>
      <c r="Y105" s="1">
        <v>449542213</v>
      </c>
      <c r="Z105" s="1">
        <v>445258271</v>
      </c>
      <c r="AA105" s="4">
        <f t="shared" si="10"/>
        <v>0.32975437848395323</v>
      </c>
      <c r="AB105" s="2">
        <v>0.647949833678098</v>
      </c>
      <c r="AC105" s="2">
        <v>1.1876758448276299</v>
      </c>
      <c r="AD105" s="2">
        <v>2.0145101172039701</v>
      </c>
      <c r="AE105" s="2">
        <v>0.49216809254397498</v>
      </c>
      <c r="AF105" s="2">
        <v>0.32164138970778999</v>
      </c>
    </row>
    <row r="106" spans="1:32" x14ac:dyDescent="0.2">
      <c r="A106" s="1" t="s">
        <v>262</v>
      </c>
      <c r="B106" s="1" t="s">
        <v>263</v>
      </c>
      <c r="C106" s="1">
        <v>3304420</v>
      </c>
      <c r="D106" s="1">
        <v>498967420</v>
      </c>
      <c r="E106" s="1">
        <v>493003460</v>
      </c>
      <c r="F106" s="1">
        <v>441133964</v>
      </c>
      <c r="G106" s="1" t="s">
        <v>264</v>
      </c>
      <c r="H106" s="1">
        <v>6604192</v>
      </c>
      <c r="I106" s="1">
        <v>990628800</v>
      </c>
      <c r="J106" s="1">
        <v>979629650</v>
      </c>
      <c r="K106" s="1">
        <v>824192438</v>
      </c>
      <c r="L106" s="1">
        <f t="shared" si="6"/>
        <v>9908612</v>
      </c>
      <c r="M106" s="1">
        <f t="shared" si="6"/>
        <v>1489596220</v>
      </c>
      <c r="N106" s="1">
        <f t="shared" si="6"/>
        <v>1472633110</v>
      </c>
      <c r="O106" s="1">
        <f t="shared" si="5"/>
        <v>1265326402</v>
      </c>
      <c r="P106" s="1" t="s">
        <v>263</v>
      </c>
      <c r="Q106" s="1">
        <v>353140848</v>
      </c>
      <c r="R106" s="1">
        <v>195854434</v>
      </c>
      <c r="S106" s="1" t="s">
        <v>264</v>
      </c>
      <c r="T106" s="1">
        <v>656400653</v>
      </c>
      <c r="U106" s="1">
        <v>361187681</v>
      </c>
      <c r="V106" s="3">
        <f t="shared" si="7"/>
        <v>1009541501</v>
      </c>
      <c r="W106" s="3">
        <f t="shared" si="8"/>
        <v>557042115</v>
      </c>
      <c r="X106" s="4">
        <f t="shared" si="9"/>
        <v>0.55177733104406568</v>
      </c>
      <c r="Y106" s="1">
        <v>532001163</v>
      </c>
      <c r="Z106" s="1">
        <v>528946223</v>
      </c>
      <c r="AA106" s="4">
        <f t="shared" si="10"/>
        <v>0.35509369310832434</v>
      </c>
      <c r="AB106" s="2">
        <v>0.76972851702340095</v>
      </c>
      <c r="AC106" s="2">
        <v>1.34841412834386</v>
      </c>
      <c r="AD106" s="2">
        <v>2.2214022340378299</v>
      </c>
      <c r="AE106" s="2">
        <v>0.53456689909543997</v>
      </c>
      <c r="AF106" s="2">
        <v>0.34650569141802701</v>
      </c>
    </row>
    <row r="107" spans="1:32" x14ac:dyDescent="0.2">
      <c r="A107" s="1" t="s">
        <v>265</v>
      </c>
      <c r="B107" s="1" t="s">
        <v>266</v>
      </c>
      <c r="C107" s="1">
        <v>2647758</v>
      </c>
      <c r="D107" s="1">
        <v>399811458</v>
      </c>
      <c r="E107" s="1">
        <v>393344911</v>
      </c>
      <c r="F107" s="1">
        <v>286277478</v>
      </c>
      <c r="G107" s="1" t="s">
        <v>267</v>
      </c>
      <c r="H107" s="1">
        <v>4874046</v>
      </c>
      <c r="I107" s="1">
        <v>731106900</v>
      </c>
      <c r="J107" s="1">
        <v>718292087</v>
      </c>
      <c r="K107" s="1">
        <v>600048492</v>
      </c>
      <c r="L107" s="1">
        <f t="shared" si="6"/>
        <v>7521804</v>
      </c>
      <c r="M107" s="1">
        <f t="shared" si="6"/>
        <v>1130918358</v>
      </c>
      <c r="N107" s="1">
        <f t="shared" si="6"/>
        <v>1111636998</v>
      </c>
      <c r="O107" s="1">
        <f t="shared" si="5"/>
        <v>886325970</v>
      </c>
      <c r="P107" s="1" t="s">
        <v>266</v>
      </c>
      <c r="Q107" s="1">
        <v>228554483</v>
      </c>
      <c r="R107" s="1">
        <v>122308939</v>
      </c>
      <c r="S107" s="1" t="s">
        <v>267</v>
      </c>
      <c r="T107" s="1">
        <v>477522725</v>
      </c>
      <c r="U107" s="1">
        <v>259067888</v>
      </c>
      <c r="V107" s="3">
        <f t="shared" si="7"/>
        <v>706077208</v>
      </c>
      <c r="W107" s="3">
        <f t="shared" si="8"/>
        <v>381376827</v>
      </c>
      <c r="X107" s="4">
        <f t="shared" si="9"/>
        <v>0.5401347369365872</v>
      </c>
      <c r="Y107" s="1">
        <v>363352657</v>
      </c>
      <c r="Z107" s="1">
        <v>359851258</v>
      </c>
      <c r="AA107" s="4">
        <f t="shared" si="10"/>
        <v>0.3181938426009705</v>
      </c>
      <c r="AB107" s="2">
        <v>0.52374217399145695</v>
      </c>
      <c r="AC107" s="2">
        <v>1.0065272879243301</v>
      </c>
      <c r="AD107" s="2">
        <v>1.80113114922018</v>
      </c>
      <c r="AE107" s="2">
        <v>0.333334768529221</v>
      </c>
      <c r="AF107" s="2">
        <v>0.29078514033700598</v>
      </c>
    </row>
    <row r="108" spans="1:32" x14ac:dyDescent="0.2">
      <c r="A108" s="1" t="s">
        <v>268</v>
      </c>
      <c r="B108" s="1" t="s">
        <v>269</v>
      </c>
      <c r="C108" s="1">
        <v>19612438</v>
      </c>
      <c r="D108" s="1">
        <v>2941865700</v>
      </c>
      <c r="E108" s="1">
        <v>2914713983</v>
      </c>
      <c r="F108" s="1">
        <v>2450778370</v>
      </c>
      <c r="L108" s="1">
        <f t="shared" si="6"/>
        <v>19612438</v>
      </c>
      <c r="M108" s="1">
        <f t="shared" si="6"/>
        <v>2941865700</v>
      </c>
      <c r="N108" s="1">
        <f t="shared" si="6"/>
        <v>2914713983</v>
      </c>
      <c r="O108" s="1">
        <f t="shared" si="5"/>
        <v>2450778370</v>
      </c>
      <c r="P108" s="1" t="s">
        <v>269</v>
      </c>
      <c r="Q108" s="1">
        <v>1949923756</v>
      </c>
      <c r="R108" s="1">
        <v>1069780829</v>
      </c>
      <c r="V108" s="3">
        <f t="shared" si="7"/>
        <v>1949923756</v>
      </c>
      <c r="W108" s="3">
        <f t="shared" si="8"/>
        <v>1069780829</v>
      </c>
      <c r="X108" s="4">
        <f t="shared" si="9"/>
        <v>0.54862700436785694</v>
      </c>
      <c r="Y108" s="1">
        <v>990289473</v>
      </c>
      <c r="Z108" s="1">
        <v>984600732</v>
      </c>
      <c r="AA108" s="4">
        <f t="shared" si="10"/>
        <v>0.33468581927448288</v>
      </c>
      <c r="AB108" s="2">
        <v>1.43293161879428</v>
      </c>
      <c r="AC108" s="2">
        <v>2.2834755885117999</v>
      </c>
      <c r="AD108" s="2">
        <v>3.4304371079229998</v>
      </c>
      <c r="AE108" s="2">
        <v>0.99047911623728102</v>
      </c>
      <c r="AF108" s="2">
        <v>0.41771108862034101</v>
      </c>
    </row>
    <row r="109" spans="1:32" x14ac:dyDescent="0.2">
      <c r="A109" s="1" t="s">
        <v>270</v>
      </c>
      <c r="B109" s="1" t="s">
        <v>271</v>
      </c>
      <c r="C109" s="1">
        <v>9050544</v>
      </c>
      <c r="D109" s="1">
        <v>1366632144</v>
      </c>
      <c r="E109" s="1">
        <v>1334148295</v>
      </c>
      <c r="F109" s="1">
        <v>1130209530</v>
      </c>
      <c r="G109" s="1" t="s">
        <v>272</v>
      </c>
      <c r="H109" s="1">
        <v>202474</v>
      </c>
      <c r="I109" s="1">
        <v>30371100</v>
      </c>
      <c r="J109" s="1">
        <v>29576549</v>
      </c>
      <c r="K109" s="1">
        <v>24796865</v>
      </c>
      <c r="L109" s="1">
        <f t="shared" si="6"/>
        <v>9253018</v>
      </c>
      <c r="M109" s="1">
        <f t="shared" si="6"/>
        <v>1397003244</v>
      </c>
      <c r="N109" s="1">
        <f t="shared" si="6"/>
        <v>1363724844</v>
      </c>
      <c r="O109" s="1">
        <f t="shared" si="5"/>
        <v>1155006395</v>
      </c>
      <c r="P109" s="1" t="s">
        <v>271</v>
      </c>
      <c r="Q109" s="1">
        <v>903414477</v>
      </c>
      <c r="R109" s="1">
        <v>493129409</v>
      </c>
      <c r="S109" s="1" t="s">
        <v>272</v>
      </c>
      <c r="T109" s="1">
        <v>19732098</v>
      </c>
      <c r="U109" s="1">
        <v>10656701</v>
      </c>
      <c r="V109" s="3">
        <f t="shared" si="7"/>
        <v>923146575</v>
      </c>
      <c r="W109" s="3">
        <f t="shared" si="8"/>
        <v>503786110</v>
      </c>
      <c r="X109" s="4">
        <f t="shared" si="9"/>
        <v>0.54572710731229224</v>
      </c>
      <c r="Y109" s="1">
        <v>445563550</v>
      </c>
      <c r="Z109" s="1">
        <v>438365246</v>
      </c>
      <c r="AA109" s="4">
        <f t="shared" si="10"/>
        <v>0.31378971228788355</v>
      </c>
      <c r="AB109" s="2">
        <v>0.63797170366568301</v>
      </c>
      <c r="AC109" s="2">
        <v>1.1763821421823699</v>
      </c>
      <c r="AD109" s="2">
        <v>2.0029903073612099</v>
      </c>
      <c r="AE109" s="2">
        <v>0.354525193663218</v>
      </c>
      <c r="AF109" s="2">
        <v>0.31850963098568302</v>
      </c>
    </row>
    <row r="110" spans="1:32" x14ac:dyDescent="0.2">
      <c r="A110" s="1" t="s">
        <v>273</v>
      </c>
      <c r="B110" s="1" t="s">
        <v>274</v>
      </c>
      <c r="C110" s="1">
        <v>38033076</v>
      </c>
      <c r="D110" s="1">
        <v>5742994476</v>
      </c>
      <c r="E110" s="1">
        <v>5691962694</v>
      </c>
      <c r="F110" s="1">
        <v>5110134470</v>
      </c>
      <c r="L110" s="1">
        <f t="shared" si="6"/>
        <v>38033076</v>
      </c>
      <c r="M110" s="1">
        <f t="shared" si="6"/>
        <v>5742994476</v>
      </c>
      <c r="N110" s="1">
        <f t="shared" si="6"/>
        <v>5691962694</v>
      </c>
      <c r="O110" s="1">
        <f t="shared" si="5"/>
        <v>5110134470</v>
      </c>
      <c r="P110" s="1" t="s">
        <v>274</v>
      </c>
      <c r="Q110" s="1">
        <v>4100023523</v>
      </c>
      <c r="R110" s="1">
        <v>2300952151</v>
      </c>
      <c r="V110" s="3">
        <f t="shared" si="7"/>
        <v>4100023523</v>
      </c>
      <c r="W110" s="3">
        <f t="shared" si="8"/>
        <v>2300952151</v>
      </c>
      <c r="X110" s="4">
        <f t="shared" si="9"/>
        <v>0.56120462189845832</v>
      </c>
      <c r="Y110" s="1">
        <v>2077276716</v>
      </c>
      <c r="Z110" s="1">
        <v>2067802248</v>
      </c>
      <c r="AA110" s="4">
        <f t="shared" si="10"/>
        <v>0.36005645776630207</v>
      </c>
      <c r="AB110" s="2">
        <v>3.0087101267276601</v>
      </c>
      <c r="AC110" s="2">
        <v>4.3432196841326602</v>
      </c>
      <c r="AD110" s="2">
        <v>6.4206771198070003</v>
      </c>
      <c r="AE110" s="2">
        <v>2.35333717781615</v>
      </c>
      <c r="AF110" s="2">
        <v>0.46859701408208698</v>
      </c>
    </row>
    <row r="111" spans="1:32" x14ac:dyDescent="0.2">
      <c r="A111" s="1" t="s">
        <v>275</v>
      </c>
      <c r="B111" s="1" t="s">
        <v>276</v>
      </c>
      <c r="C111" s="1">
        <v>5116712</v>
      </c>
      <c r="D111" s="1">
        <v>772623512</v>
      </c>
      <c r="E111" s="1">
        <v>678827312</v>
      </c>
      <c r="F111" s="1">
        <v>536055624</v>
      </c>
      <c r="G111" s="1" t="s">
        <v>277</v>
      </c>
      <c r="H111" s="1">
        <v>2443188</v>
      </c>
      <c r="I111" s="1">
        <v>366478200</v>
      </c>
      <c r="J111" s="1">
        <v>315963437</v>
      </c>
      <c r="K111" s="1">
        <v>243672397</v>
      </c>
      <c r="L111" s="1">
        <f t="shared" si="6"/>
        <v>7559900</v>
      </c>
      <c r="M111" s="1">
        <f t="shared" si="6"/>
        <v>1139101712</v>
      </c>
      <c r="N111" s="1">
        <f t="shared" si="6"/>
        <v>994790749</v>
      </c>
      <c r="O111" s="1">
        <f t="shared" si="5"/>
        <v>779728021</v>
      </c>
      <c r="P111" s="1" t="s">
        <v>276</v>
      </c>
      <c r="Q111" s="1">
        <v>427553963</v>
      </c>
      <c r="R111" s="1">
        <v>227641207</v>
      </c>
      <c r="S111" s="1" t="s">
        <v>277</v>
      </c>
      <c r="T111" s="1">
        <v>193236059</v>
      </c>
      <c r="U111" s="1">
        <v>101838894</v>
      </c>
      <c r="V111" s="3">
        <f t="shared" si="7"/>
        <v>620790022</v>
      </c>
      <c r="W111" s="3">
        <f t="shared" si="8"/>
        <v>329480101</v>
      </c>
      <c r="X111" s="4">
        <f t="shared" si="9"/>
        <v>0.53074322931047369</v>
      </c>
      <c r="Y111" s="1">
        <v>298599903</v>
      </c>
      <c r="Z111" s="1">
        <v>282391419</v>
      </c>
      <c r="AA111" s="4">
        <f t="shared" si="10"/>
        <v>0.24790711490037687</v>
      </c>
      <c r="AB111" s="2">
        <v>0.41103895543986402</v>
      </c>
      <c r="AC111" s="2">
        <v>0.847563072049488</v>
      </c>
      <c r="AD111" s="2">
        <v>1.6140218565829301</v>
      </c>
      <c r="AE111" s="2">
        <v>0.29753285820965603</v>
      </c>
      <c r="AF111" s="2">
        <v>0.25466752743381299</v>
      </c>
    </row>
    <row r="112" spans="1:32" x14ac:dyDescent="0.2">
      <c r="A112" s="1" t="s">
        <v>278</v>
      </c>
      <c r="B112" s="1" t="s">
        <v>279</v>
      </c>
      <c r="C112" s="1">
        <v>6897444</v>
      </c>
      <c r="D112" s="1">
        <v>1041514044</v>
      </c>
      <c r="E112" s="1">
        <v>1016820610</v>
      </c>
      <c r="F112" s="1">
        <v>755803735</v>
      </c>
      <c r="G112" s="1" t="s">
        <v>280</v>
      </c>
      <c r="H112" s="1">
        <v>2871968</v>
      </c>
      <c r="I112" s="1">
        <v>430795200</v>
      </c>
      <c r="J112" s="1">
        <v>419345345</v>
      </c>
      <c r="K112" s="1">
        <v>351947132</v>
      </c>
      <c r="L112" s="1">
        <f t="shared" si="6"/>
        <v>9769412</v>
      </c>
      <c r="M112" s="1">
        <f t="shared" si="6"/>
        <v>1472309244</v>
      </c>
      <c r="N112" s="1">
        <f t="shared" si="6"/>
        <v>1436165955</v>
      </c>
      <c r="O112" s="1">
        <f t="shared" si="5"/>
        <v>1107750867</v>
      </c>
      <c r="P112" s="1" t="s">
        <v>279</v>
      </c>
      <c r="Q112" s="1">
        <v>606162801</v>
      </c>
      <c r="R112" s="1">
        <v>333617773</v>
      </c>
      <c r="S112" s="1" t="s">
        <v>280</v>
      </c>
      <c r="T112" s="1">
        <v>281576870</v>
      </c>
      <c r="U112" s="1">
        <v>156456538</v>
      </c>
      <c r="V112" s="3">
        <f t="shared" si="7"/>
        <v>887739671</v>
      </c>
      <c r="W112" s="3">
        <f t="shared" si="8"/>
        <v>490074311</v>
      </c>
      <c r="X112" s="4">
        <f t="shared" si="9"/>
        <v>0.55204732536955647</v>
      </c>
      <c r="Y112" s="1">
        <v>466886676</v>
      </c>
      <c r="Z112" s="1">
        <v>460872917</v>
      </c>
      <c r="AA112" s="4">
        <f t="shared" si="10"/>
        <v>0.31302725217420424</v>
      </c>
      <c r="AB112" s="2">
        <v>0.67081002179843596</v>
      </c>
      <c r="AC112" s="2">
        <v>1.2484713348679599</v>
      </c>
      <c r="AD112" s="2">
        <v>2.0916100520383898</v>
      </c>
      <c r="AE112" s="2">
        <v>0.48714428397450898</v>
      </c>
      <c r="AF112" s="2">
        <v>0.32071466722238401</v>
      </c>
    </row>
    <row r="113" spans="1:32" x14ac:dyDescent="0.2">
      <c r="A113" s="1" t="s">
        <v>281</v>
      </c>
      <c r="B113" s="1" t="s">
        <v>282</v>
      </c>
      <c r="C113" s="1">
        <v>16272830</v>
      </c>
      <c r="D113" s="1">
        <v>2457197330</v>
      </c>
      <c r="E113" s="1">
        <v>2377455130</v>
      </c>
      <c r="F113" s="1">
        <v>1758531918</v>
      </c>
      <c r="L113" s="1">
        <f t="shared" si="6"/>
        <v>16272830</v>
      </c>
      <c r="M113" s="1">
        <f t="shared" si="6"/>
        <v>2457197330</v>
      </c>
      <c r="N113" s="1">
        <f t="shared" si="6"/>
        <v>2377455130</v>
      </c>
      <c r="O113" s="1">
        <f t="shared" si="5"/>
        <v>1758531918</v>
      </c>
      <c r="P113" s="1" t="s">
        <v>282</v>
      </c>
      <c r="Q113" s="1">
        <v>1412540028</v>
      </c>
      <c r="R113" s="1">
        <v>762747724</v>
      </c>
      <c r="V113" s="3">
        <f t="shared" si="7"/>
        <v>1412540028</v>
      </c>
      <c r="W113" s="3">
        <f t="shared" si="8"/>
        <v>762747724</v>
      </c>
      <c r="X113" s="4">
        <f t="shared" si="9"/>
        <v>0.53998308641204751</v>
      </c>
      <c r="Y113" s="1">
        <v>703155440</v>
      </c>
      <c r="Z113" s="1">
        <v>691496008</v>
      </c>
      <c r="AA113" s="4">
        <f t="shared" si="10"/>
        <v>0.28141655517752007</v>
      </c>
      <c r="AB113" s="2">
        <v>1.0065145743670501</v>
      </c>
      <c r="AC113" s="2">
        <v>1.6675007393903101</v>
      </c>
      <c r="AD113" s="2">
        <v>2.6260359419947701</v>
      </c>
      <c r="AE113" s="2">
        <v>0.74165555838188701</v>
      </c>
      <c r="AF113" s="2">
        <v>0.38328286306763198</v>
      </c>
    </row>
    <row r="114" spans="1:32" x14ac:dyDescent="0.2">
      <c r="A114" s="1" t="s">
        <v>283</v>
      </c>
      <c r="B114" s="1" t="s">
        <v>284</v>
      </c>
      <c r="C114" s="1">
        <v>4282554</v>
      </c>
      <c r="D114" s="1">
        <v>646665654</v>
      </c>
      <c r="E114" s="1">
        <v>490557940</v>
      </c>
      <c r="F114" s="1">
        <v>346635726</v>
      </c>
      <c r="G114" s="1" t="s">
        <v>285</v>
      </c>
      <c r="H114" s="1">
        <v>1954354</v>
      </c>
      <c r="I114" s="1">
        <v>293153100</v>
      </c>
      <c r="J114" s="1">
        <v>219086575</v>
      </c>
      <c r="K114" s="1">
        <v>151511825</v>
      </c>
      <c r="L114" s="1">
        <f t="shared" si="6"/>
        <v>6236908</v>
      </c>
      <c r="M114" s="1">
        <f t="shared" si="6"/>
        <v>939818754</v>
      </c>
      <c r="N114" s="1">
        <f t="shared" si="6"/>
        <v>709644515</v>
      </c>
      <c r="O114" s="1">
        <f t="shared" si="5"/>
        <v>498147551</v>
      </c>
      <c r="P114" s="1" t="s">
        <v>284</v>
      </c>
      <c r="Q114" s="1">
        <v>283818944</v>
      </c>
      <c r="R114" s="1">
        <v>153270257</v>
      </c>
      <c r="S114" s="1" t="s">
        <v>285</v>
      </c>
      <c r="T114" s="1">
        <v>123175239</v>
      </c>
      <c r="U114" s="1">
        <v>65730087</v>
      </c>
      <c r="V114" s="3">
        <f t="shared" si="7"/>
        <v>406994183</v>
      </c>
      <c r="W114" s="3">
        <f t="shared" si="8"/>
        <v>219000344</v>
      </c>
      <c r="X114" s="4">
        <f t="shared" si="9"/>
        <v>0.53809207391055025</v>
      </c>
      <c r="Y114" s="1">
        <v>215007200</v>
      </c>
      <c r="Z114" s="1">
        <v>191425414</v>
      </c>
      <c r="AA114" s="4">
        <f t="shared" si="10"/>
        <v>0.20368333062653482</v>
      </c>
      <c r="AB114" s="2">
        <v>0.27869298658513098</v>
      </c>
      <c r="AC114" s="2">
        <v>0.67367003053165497</v>
      </c>
      <c r="AD114" s="2">
        <v>1.45588385273582</v>
      </c>
      <c r="AE114" s="2">
        <v>0.13809920246260499</v>
      </c>
      <c r="AF114" s="2">
        <v>0.191425288536196</v>
      </c>
    </row>
    <row r="115" spans="1:32" x14ac:dyDescent="0.2">
      <c r="A115" s="1" t="s">
        <v>286</v>
      </c>
      <c r="B115" s="1" t="s">
        <v>287</v>
      </c>
      <c r="C115" s="1">
        <v>19035638</v>
      </c>
      <c r="D115" s="1">
        <v>2874381338</v>
      </c>
      <c r="E115" s="1">
        <v>2847630848</v>
      </c>
      <c r="F115" s="1">
        <v>2565685167</v>
      </c>
      <c r="L115" s="1">
        <f t="shared" si="6"/>
        <v>19035638</v>
      </c>
      <c r="M115" s="1">
        <f t="shared" si="6"/>
        <v>2874381338</v>
      </c>
      <c r="N115" s="1">
        <f t="shared" si="6"/>
        <v>2847630848</v>
      </c>
      <c r="O115" s="1">
        <f t="shared" si="5"/>
        <v>2565685167</v>
      </c>
      <c r="P115" s="1" t="s">
        <v>287</v>
      </c>
      <c r="Q115" s="1">
        <v>2051204655</v>
      </c>
      <c r="R115" s="1">
        <v>1152338019</v>
      </c>
      <c r="V115" s="3">
        <f t="shared" si="7"/>
        <v>2051204655</v>
      </c>
      <c r="W115" s="3">
        <f t="shared" si="8"/>
        <v>1152338019</v>
      </c>
      <c r="X115" s="4">
        <f t="shared" si="9"/>
        <v>0.56178598083378473</v>
      </c>
      <c r="Y115" s="1">
        <v>1078023525</v>
      </c>
      <c r="Z115" s="1">
        <v>1073467572</v>
      </c>
      <c r="AA115" s="4">
        <f t="shared" si="10"/>
        <v>0.37346038878297227</v>
      </c>
      <c r="AB115" s="2">
        <v>1.5618459681607699</v>
      </c>
      <c r="AC115" s="2">
        <v>2.4383832282214302</v>
      </c>
      <c r="AD115" s="2">
        <v>3.68595657076987</v>
      </c>
      <c r="AE115" s="2">
        <v>1.1799433664913199</v>
      </c>
      <c r="AF115" s="2">
        <v>0.42372880368301802</v>
      </c>
    </row>
    <row r="116" spans="1:32" x14ac:dyDescent="0.2">
      <c r="A116" s="1" t="s">
        <v>288</v>
      </c>
      <c r="B116" s="1" t="s">
        <v>289</v>
      </c>
      <c r="C116" s="1">
        <v>22116866</v>
      </c>
      <c r="D116" s="1">
        <v>3339646766</v>
      </c>
      <c r="E116" s="1">
        <v>3305291585</v>
      </c>
      <c r="F116" s="1">
        <v>2965353817</v>
      </c>
      <c r="L116" s="1">
        <f t="shared" si="6"/>
        <v>22116866</v>
      </c>
      <c r="M116" s="1">
        <f t="shared" si="6"/>
        <v>3339646766</v>
      </c>
      <c r="N116" s="1">
        <f t="shared" si="6"/>
        <v>3305291585</v>
      </c>
      <c r="O116" s="1">
        <f t="shared" si="5"/>
        <v>2965353817</v>
      </c>
      <c r="P116" s="1" t="s">
        <v>289</v>
      </c>
      <c r="Q116" s="1">
        <v>2371447316</v>
      </c>
      <c r="R116" s="1">
        <v>1317976682</v>
      </c>
      <c r="V116" s="3">
        <f t="shared" si="7"/>
        <v>2371447316</v>
      </c>
      <c r="W116" s="3">
        <f t="shared" si="8"/>
        <v>1317976682</v>
      </c>
      <c r="X116" s="4">
        <f t="shared" si="9"/>
        <v>0.55576890665362777</v>
      </c>
      <c r="Y116" s="1">
        <v>1215845264</v>
      </c>
      <c r="Z116" s="1">
        <v>1209809382</v>
      </c>
      <c r="AA116" s="4">
        <f t="shared" si="10"/>
        <v>0.36225668963458274</v>
      </c>
      <c r="AB116" s="2">
        <v>1.7602906524989901</v>
      </c>
      <c r="AC116" s="2">
        <v>2.6915706156391699</v>
      </c>
      <c r="AD116" s="2">
        <v>4.04001480670932</v>
      </c>
      <c r="AE116" s="2">
        <v>1.3977189682372</v>
      </c>
      <c r="AF116" s="2">
        <v>0.43571391114102898</v>
      </c>
    </row>
    <row r="117" spans="1:32" x14ac:dyDescent="0.2">
      <c r="A117" s="1" t="s">
        <v>290</v>
      </c>
      <c r="B117" s="1" t="s">
        <v>291</v>
      </c>
      <c r="C117" s="1">
        <v>24624038</v>
      </c>
      <c r="D117" s="1">
        <v>3718229738</v>
      </c>
      <c r="E117" s="1">
        <v>3676152787</v>
      </c>
      <c r="F117" s="1">
        <v>3227654062</v>
      </c>
      <c r="L117" s="1">
        <f t="shared" si="6"/>
        <v>24624038</v>
      </c>
      <c r="M117" s="1">
        <f t="shared" si="6"/>
        <v>3718229738</v>
      </c>
      <c r="N117" s="1">
        <f t="shared" si="6"/>
        <v>3676152787</v>
      </c>
      <c r="O117" s="1">
        <f t="shared" si="5"/>
        <v>3227654062</v>
      </c>
      <c r="P117" s="1" t="s">
        <v>291</v>
      </c>
      <c r="Q117" s="1">
        <v>2590089889</v>
      </c>
      <c r="R117" s="1">
        <v>1432685234</v>
      </c>
      <c r="V117" s="3">
        <f t="shared" si="7"/>
        <v>2590089889</v>
      </c>
      <c r="W117" s="3">
        <f t="shared" si="8"/>
        <v>1432685234</v>
      </c>
      <c r="X117" s="4">
        <f t="shared" si="9"/>
        <v>0.55314112459361053</v>
      </c>
      <c r="Y117" s="1">
        <v>1284803418</v>
      </c>
      <c r="Z117" s="1">
        <v>1276220249</v>
      </c>
      <c r="AA117" s="4">
        <f t="shared" si="10"/>
        <v>0.3432332961993001</v>
      </c>
      <c r="AB117" s="2">
        <v>1.8569994367266001</v>
      </c>
      <c r="AC117" s="2">
        <v>2.8440663011380201</v>
      </c>
      <c r="AD117" s="2">
        <v>4.21092476375191</v>
      </c>
      <c r="AE117" s="2">
        <v>1.4254164254725801</v>
      </c>
      <c r="AF117" s="2">
        <v>0.44099563419242999</v>
      </c>
    </row>
    <row r="118" spans="1:32" x14ac:dyDescent="0.2">
      <c r="A118" s="1" t="s">
        <v>292</v>
      </c>
      <c r="B118" s="1" t="s">
        <v>293</v>
      </c>
      <c r="C118" s="1">
        <v>16880640</v>
      </c>
      <c r="D118" s="1">
        <v>2548976640</v>
      </c>
      <c r="E118" s="1">
        <v>2523681834</v>
      </c>
      <c r="F118" s="1">
        <v>2264501098</v>
      </c>
      <c r="L118" s="1">
        <f t="shared" si="6"/>
        <v>16880640</v>
      </c>
      <c r="M118" s="1">
        <f t="shared" si="6"/>
        <v>2548976640</v>
      </c>
      <c r="N118" s="1">
        <f t="shared" si="6"/>
        <v>2523681834</v>
      </c>
      <c r="O118" s="1">
        <f t="shared" si="5"/>
        <v>2264501098</v>
      </c>
      <c r="P118" s="1" t="s">
        <v>293</v>
      </c>
      <c r="Q118" s="1">
        <v>1816242586</v>
      </c>
      <c r="R118" s="1">
        <v>1005024095</v>
      </c>
      <c r="V118" s="3">
        <f t="shared" si="7"/>
        <v>1816242586</v>
      </c>
      <c r="W118" s="3">
        <f t="shared" si="8"/>
        <v>1005024095</v>
      </c>
      <c r="X118" s="4">
        <f t="shared" si="9"/>
        <v>0.55335344669646458</v>
      </c>
      <c r="Y118" s="1">
        <v>928875854</v>
      </c>
      <c r="Z118" s="1">
        <v>924607353</v>
      </c>
      <c r="AA118" s="4">
        <f t="shared" si="10"/>
        <v>0.36273669145904763</v>
      </c>
      <c r="AB118" s="2">
        <v>1.34534183698013</v>
      </c>
      <c r="AC118" s="2">
        <v>2.13003446905274</v>
      </c>
      <c r="AD118" s="2">
        <v>3.2501491286417199</v>
      </c>
      <c r="AE118" s="2">
        <v>0.98792982051995204</v>
      </c>
      <c r="AF118" s="2">
        <v>0.41393234086561198</v>
      </c>
    </row>
    <row r="119" spans="1:32" x14ac:dyDescent="0.2">
      <c r="A119" s="1" t="s">
        <v>294</v>
      </c>
      <c r="B119" s="1" t="s">
        <v>295</v>
      </c>
      <c r="C119" s="1">
        <v>24096026</v>
      </c>
      <c r="D119" s="1">
        <v>3638499926</v>
      </c>
      <c r="E119" s="1">
        <v>3599194315</v>
      </c>
      <c r="F119" s="1">
        <v>3237210988</v>
      </c>
      <c r="L119" s="1">
        <f t="shared" si="6"/>
        <v>24096026</v>
      </c>
      <c r="M119" s="1">
        <f t="shared" si="6"/>
        <v>3638499926</v>
      </c>
      <c r="N119" s="1">
        <f t="shared" si="6"/>
        <v>3599194315</v>
      </c>
      <c r="O119" s="1">
        <f t="shared" si="5"/>
        <v>3237210988</v>
      </c>
      <c r="P119" s="1" t="s">
        <v>295</v>
      </c>
      <c r="Q119" s="1">
        <v>2594805607</v>
      </c>
      <c r="R119" s="1">
        <v>1447323590</v>
      </c>
      <c r="V119" s="3">
        <f t="shared" si="7"/>
        <v>2594805607</v>
      </c>
      <c r="W119" s="3">
        <f t="shared" si="8"/>
        <v>1447323590</v>
      </c>
      <c r="X119" s="4">
        <f t="shared" si="9"/>
        <v>0.5577772709044404</v>
      </c>
      <c r="Y119" s="1">
        <v>1329579513</v>
      </c>
      <c r="Z119" s="1">
        <v>1322494228</v>
      </c>
      <c r="AA119" s="4">
        <f t="shared" si="10"/>
        <v>0.36347238007336985</v>
      </c>
      <c r="AB119" s="2">
        <v>1.92419405396058</v>
      </c>
      <c r="AC119" s="2">
        <v>2.9163010547935699</v>
      </c>
      <c r="AD119" s="2">
        <v>4.3656367093582604</v>
      </c>
      <c r="AE119" s="2">
        <v>1.4383534309476</v>
      </c>
      <c r="AF119" s="2">
        <v>0.44075908786363999</v>
      </c>
    </row>
    <row r="120" spans="1:32" x14ac:dyDescent="0.2">
      <c r="A120" s="1" t="s">
        <v>296</v>
      </c>
      <c r="B120" s="1" t="s">
        <v>297</v>
      </c>
      <c r="C120" s="1">
        <v>9629922</v>
      </c>
      <c r="D120" s="1">
        <v>1454118222</v>
      </c>
      <c r="E120" s="1">
        <v>1439304890</v>
      </c>
      <c r="F120" s="1">
        <v>1293682531</v>
      </c>
      <c r="L120" s="1">
        <f t="shared" si="6"/>
        <v>9629922</v>
      </c>
      <c r="M120" s="1">
        <f t="shared" si="6"/>
        <v>1454118222</v>
      </c>
      <c r="N120" s="1">
        <f t="shared" si="6"/>
        <v>1439304890</v>
      </c>
      <c r="O120" s="1">
        <f t="shared" si="5"/>
        <v>1293682531</v>
      </c>
      <c r="P120" s="1" t="s">
        <v>297</v>
      </c>
      <c r="Q120" s="1">
        <v>1039099155</v>
      </c>
      <c r="R120" s="1">
        <v>579658399</v>
      </c>
      <c r="V120" s="3">
        <f t="shared" si="7"/>
        <v>1039099155</v>
      </c>
      <c r="W120" s="3">
        <f t="shared" si="8"/>
        <v>579658399</v>
      </c>
      <c r="X120" s="4">
        <f t="shared" si="9"/>
        <v>0.55784705069844853</v>
      </c>
      <c r="Y120" s="1">
        <v>555662262</v>
      </c>
      <c r="Z120" s="1">
        <v>553094965</v>
      </c>
      <c r="AA120" s="4">
        <f t="shared" si="10"/>
        <v>0.38036451000474431</v>
      </c>
      <c r="AB120" s="2">
        <v>0.80475770399452695</v>
      </c>
      <c r="AC120" s="2">
        <v>1.39957334863078</v>
      </c>
      <c r="AD120" s="2">
        <v>2.28138350157124</v>
      </c>
      <c r="AE120" s="2">
        <v>0.54461903810000201</v>
      </c>
      <c r="AF120" s="2">
        <v>0.352749857023339</v>
      </c>
    </row>
    <row r="121" spans="1:32" x14ac:dyDescent="0.2">
      <c r="A121" s="1" t="s">
        <v>298</v>
      </c>
      <c r="B121" s="1" t="s">
        <v>299</v>
      </c>
      <c r="C121" s="1">
        <v>6907862</v>
      </c>
      <c r="D121" s="1">
        <v>1043087162</v>
      </c>
      <c r="E121" s="1">
        <v>1021873921</v>
      </c>
      <c r="F121" s="1">
        <v>754873989</v>
      </c>
      <c r="G121" s="1" t="s">
        <v>300</v>
      </c>
      <c r="H121" s="1">
        <v>4354668</v>
      </c>
      <c r="I121" s="1">
        <v>653200200</v>
      </c>
      <c r="J121" s="1">
        <v>638930235</v>
      </c>
      <c r="K121" s="1">
        <v>533929943</v>
      </c>
      <c r="L121" s="1">
        <f t="shared" si="6"/>
        <v>11262530</v>
      </c>
      <c r="M121" s="1">
        <f t="shared" si="6"/>
        <v>1696287362</v>
      </c>
      <c r="N121" s="1">
        <f t="shared" si="6"/>
        <v>1660804156</v>
      </c>
      <c r="O121" s="1">
        <f t="shared" si="5"/>
        <v>1288803932</v>
      </c>
      <c r="P121" s="1" t="s">
        <v>299</v>
      </c>
      <c r="Q121" s="1">
        <v>605692431</v>
      </c>
      <c r="R121" s="1">
        <v>329417431</v>
      </c>
      <c r="S121" s="1" t="s">
        <v>300</v>
      </c>
      <c r="T121" s="1">
        <v>427321462</v>
      </c>
      <c r="U121" s="1">
        <v>235230614</v>
      </c>
      <c r="V121" s="3">
        <f t="shared" si="7"/>
        <v>1033013893</v>
      </c>
      <c r="W121" s="3">
        <f t="shared" si="8"/>
        <v>564648045</v>
      </c>
      <c r="X121" s="4">
        <f t="shared" si="9"/>
        <v>0.5466025663606443</v>
      </c>
      <c r="Y121" s="1">
        <v>536317018</v>
      </c>
      <c r="Z121" s="1">
        <v>530525431</v>
      </c>
      <c r="AA121" s="4">
        <f t="shared" si="10"/>
        <v>0.3127568140191096</v>
      </c>
      <c r="AB121" s="2">
        <v>0.77217845749224401</v>
      </c>
      <c r="AC121" s="2">
        <v>1.3628722789700201</v>
      </c>
      <c r="AD121" s="2">
        <v>2.2261682409515098</v>
      </c>
      <c r="AE121" s="2">
        <v>0.53261958179242597</v>
      </c>
      <c r="AF121" s="2">
        <v>0.34686437587549102</v>
      </c>
    </row>
    <row r="122" spans="1:32" x14ac:dyDescent="0.2">
      <c r="A122" s="1" t="s">
        <v>301</v>
      </c>
      <c r="B122" s="1" t="s">
        <v>302</v>
      </c>
      <c r="C122" s="1">
        <v>14399620</v>
      </c>
      <c r="D122" s="1">
        <v>2174342620</v>
      </c>
      <c r="E122" s="1">
        <v>2152841365</v>
      </c>
      <c r="F122" s="1">
        <v>1937207459</v>
      </c>
      <c r="L122" s="1">
        <f t="shared" si="6"/>
        <v>14399620</v>
      </c>
      <c r="M122" s="1">
        <f t="shared" si="6"/>
        <v>2174342620</v>
      </c>
      <c r="N122" s="1">
        <f t="shared" si="6"/>
        <v>2152841365</v>
      </c>
      <c r="O122" s="1">
        <f t="shared" si="5"/>
        <v>1937207459</v>
      </c>
      <c r="P122" s="1" t="s">
        <v>302</v>
      </c>
      <c r="Q122" s="1">
        <v>1551820164</v>
      </c>
      <c r="R122" s="1">
        <v>867494784</v>
      </c>
      <c r="V122" s="3">
        <f t="shared" si="7"/>
        <v>1551820164</v>
      </c>
      <c r="W122" s="3">
        <f t="shared" si="8"/>
        <v>867494784</v>
      </c>
      <c r="X122" s="4">
        <f t="shared" si="9"/>
        <v>0.55901760018630609</v>
      </c>
      <c r="Y122" s="1">
        <v>822020540</v>
      </c>
      <c r="Z122" s="1">
        <v>818124454</v>
      </c>
      <c r="AA122" s="4">
        <f t="shared" si="10"/>
        <v>0.37626289733491958</v>
      </c>
      <c r="AB122" s="2">
        <v>1.19037735381911</v>
      </c>
      <c r="AC122" s="2">
        <v>1.93909473463059</v>
      </c>
      <c r="AD122" s="2">
        <v>2.9644606878995998</v>
      </c>
      <c r="AE122" s="2">
        <v>0.93098097640662003</v>
      </c>
      <c r="AF122" s="2">
        <v>0.40154938086324499</v>
      </c>
    </row>
    <row r="123" spans="1:32" x14ac:dyDescent="0.2">
      <c r="A123" s="1" t="s">
        <v>303</v>
      </c>
      <c r="B123" s="1" t="s">
        <v>304</v>
      </c>
      <c r="C123" s="1">
        <v>12265452</v>
      </c>
      <c r="D123" s="1">
        <v>1852083252</v>
      </c>
      <c r="E123" s="1">
        <v>1829185743</v>
      </c>
      <c r="F123" s="1">
        <v>1637822506</v>
      </c>
      <c r="L123" s="1">
        <f t="shared" si="6"/>
        <v>12265452</v>
      </c>
      <c r="M123" s="1">
        <f t="shared" si="6"/>
        <v>1852083252</v>
      </c>
      <c r="N123" s="1">
        <f t="shared" si="6"/>
        <v>1829185743</v>
      </c>
      <c r="O123" s="1">
        <f t="shared" si="5"/>
        <v>1637822506</v>
      </c>
      <c r="P123" s="1" t="s">
        <v>304</v>
      </c>
      <c r="Q123" s="1">
        <v>1310981190</v>
      </c>
      <c r="R123" s="1">
        <v>729178065</v>
      </c>
      <c r="V123" s="3">
        <f t="shared" si="7"/>
        <v>1310981190</v>
      </c>
      <c r="W123" s="3">
        <f t="shared" si="8"/>
        <v>729178065</v>
      </c>
      <c r="X123" s="4">
        <f t="shared" si="9"/>
        <v>0.55620787739906474</v>
      </c>
      <c r="Y123" s="1">
        <v>698692548</v>
      </c>
      <c r="Z123" s="1">
        <v>694585785</v>
      </c>
      <c r="AA123" s="4">
        <f t="shared" si="10"/>
        <v>0.37502946168858287</v>
      </c>
      <c r="AB123" s="2">
        <v>1.0106496772315301</v>
      </c>
      <c r="AC123" s="2">
        <v>1.6788806235515801</v>
      </c>
      <c r="AD123" s="2">
        <v>2.6496185064683102</v>
      </c>
      <c r="AE123" s="2">
        <v>0.74188368068466104</v>
      </c>
      <c r="AF123" s="2">
        <v>0.38143214759549199</v>
      </c>
    </row>
    <row r="124" spans="1:32" x14ac:dyDescent="0.2">
      <c r="A124" s="1" t="s">
        <v>305</v>
      </c>
      <c r="B124" s="1" t="s">
        <v>306</v>
      </c>
      <c r="C124" s="1">
        <v>10435362</v>
      </c>
      <c r="D124" s="1">
        <v>1575739662</v>
      </c>
      <c r="E124" s="1">
        <v>1560079058</v>
      </c>
      <c r="F124" s="1">
        <v>1398598721</v>
      </c>
      <c r="L124" s="1">
        <f t="shared" si="6"/>
        <v>10435362</v>
      </c>
      <c r="M124" s="1">
        <f t="shared" si="6"/>
        <v>1575739662</v>
      </c>
      <c r="N124" s="1">
        <f t="shared" si="6"/>
        <v>1560079058</v>
      </c>
      <c r="O124" s="1">
        <f t="shared" si="5"/>
        <v>1398598721</v>
      </c>
      <c r="P124" s="1" t="s">
        <v>306</v>
      </c>
      <c r="Q124" s="1">
        <v>1123957507</v>
      </c>
      <c r="R124" s="1">
        <v>631323046</v>
      </c>
      <c r="V124" s="3">
        <f t="shared" si="7"/>
        <v>1123957507</v>
      </c>
      <c r="W124" s="3">
        <f t="shared" si="8"/>
        <v>631323046</v>
      </c>
      <c r="X124" s="4">
        <f t="shared" si="9"/>
        <v>0.5616965428569356</v>
      </c>
      <c r="Y124" s="1">
        <v>602625224</v>
      </c>
      <c r="Z124" s="1">
        <v>599773229</v>
      </c>
      <c r="AA124" s="4">
        <f t="shared" si="10"/>
        <v>0.380629645533413</v>
      </c>
      <c r="AB124" s="2">
        <v>0.87266981719855097</v>
      </c>
      <c r="AC124" s="2">
        <v>1.48927174196909</v>
      </c>
      <c r="AD124" s="2">
        <v>2.3982970773094698</v>
      </c>
      <c r="AE124" s="2">
        <v>0.56025250969506701</v>
      </c>
      <c r="AF124" s="2">
        <v>0.363870608630945</v>
      </c>
    </row>
    <row r="125" spans="1:32" x14ac:dyDescent="0.2">
      <c r="A125" s="1" t="s">
        <v>307</v>
      </c>
      <c r="B125" s="1" t="s">
        <v>308</v>
      </c>
      <c r="C125" s="1">
        <v>5569858</v>
      </c>
      <c r="D125" s="1">
        <v>841048558</v>
      </c>
      <c r="E125" s="1">
        <v>834799585</v>
      </c>
      <c r="F125" s="1">
        <v>749374393</v>
      </c>
      <c r="G125" s="1" t="s">
        <v>309</v>
      </c>
      <c r="H125" s="1">
        <v>12080474</v>
      </c>
      <c r="I125" s="1">
        <v>1812071100</v>
      </c>
      <c r="J125" s="1">
        <v>1799197758</v>
      </c>
      <c r="K125" s="1">
        <v>1518458365</v>
      </c>
      <c r="L125" s="1">
        <f t="shared" si="6"/>
        <v>17650332</v>
      </c>
      <c r="M125" s="1">
        <f t="shared" si="6"/>
        <v>2653119658</v>
      </c>
      <c r="N125" s="1">
        <f t="shared" si="6"/>
        <v>2633997343</v>
      </c>
      <c r="O125" s="1">
        <f t="shared" si="5"/>
        <v>2267832758</v>
      </c>
      <c r="P125" s="1" t="s">
        <v>308</v>
      </c>
      <c r="Q125" s="1">
        <v>599569652</v>
      </c>
      <c r="R125" s="1">
        <v>334737141</v>
      </c>
      <c r="S125" s="1" t="s">
        <v>309</v>
      </c>
      <c r="T125" s="1">
        <v>1209490159</v>
      </c>
      <c r="U125" s="1">
        <v>669025423</v>
      </c>
      <c r="V125" s="3">
        <f t="shared" si="7"/>
        <v>1809059811</v>
      </c>
      <c r="W125" s="3">
        <f t="shared" si="8"/>
        <v>1003762564</v>
      </c>
      <c r="X125" s="4">
        <f t="shared" si="9"/>
        <v>0.55485316621187164</v>
      </c>
      <c r="Y125" s="1">
        <v>946584843</v>
      </c>
      <c r="Z125" s="1">
        <v>942853258</v>
      </c>
      <c r="AA125" s="4">
        <f t="shared" si="10"/>
        <v>0.35537532397266647</v>
      </c>
      <c r="AB125" s="2">
        <v>1.3720323763005799</v>
      </c>
      <c r="AC125" s="2">
        <v>2.1807374452551498</v>
      </c>
      <c r="AD125" s="2">
        <v>3.3051209894540801</v>
      </c>
      <c r="AE125" s="2">
        <v>0.97849368814160798</v>
      </c>
      <c r="AF125" s="2">
        <v>0.41512319236650302</v>
      </c>
    </row>
    <row r="126" spans="1:32" x14ac:dyDescent="0.2">
      <c r="A126" s="1" t="s">
        <v>310</v>
      </c>
      <c r="B126" s="1" t="s">
        <v>311</v>
      </c>
      <c r="C126" s="1">
        <v>16530174</v>
      </c>
      <c r="D126" s="1">
        <v>2496056274</v>
      </c>
      <c r="E126" s="1">
        <v>2471745436</v>
      </c>
      <c r="F126" s="1">
        <v>2224731176</v>
      </c>
      <c r="L126" s="1">
        <f t="shared" si="6"/>
        <v>16530174</v>
      </c>
      <c r="M126" s="1">
        <f t="shared" si="6"/>
        <v>2496056274</v>
      </c>
      <c r="N126" s="1">
        <f t="shared" si="6"/>
        <v>2471745436</v>
      </c>
      <c r="O126" s="1">
        <f t="shared" si="5"/>
        <v>2224731176</v>
      </c>
      <c r="P126" s="1" t="s">
        <v>311</v>
      </c>
      <c r="Q126" s="1">
        <v>1780484504</v>
      </c>
      <c r="R126" s="1">
        <v>997048222</v>
      </c>
      <c r="V126" s="3">
        <f t="shared" si="7"/>
        <v>1780484504</v>
      </c>
      <c r="W126" s="3">
        <f t="shared" si="8"/>
        <v>997048222</v>
      </c>
      <c r="X126" s="4">
        <f t="shared" si="9"/>
        <v>0.55998702586854976</v>
      </c>
      <c r="Y126" s="1">
        <v>945092909</v>
      </c>
      <c r="Z126" s="1">
        <v>940650759</v>
      </c>
      <c r="AA126" s="4">
        <f t="shared" si="10"/>
        <v>0.37685478841091224</v>
      </c>
      <c r="AB126" s="2">
        <v>1.3686670285717899</v>
      </c>
      <c r="AC126" s="2">
        <v>2.16043216310787</v>
      </c>
      <c r="AD126" s="2">
        <v>3.2974244638463599</v>
      </c>
      <c r="AE126" s="2">
        <v>0.98702580474950097</v>
      </c>
      <c r="AF126" s="2">
        <v>0.415071533427739</v>
      </c>
    </row>
    <row r="127" spans="1:32" x14ac:dyDescent="0.2">
      <c r="A127" s="1" t="s">
        <v>312</v>
      </c>
      <c r="B127" s="1" t="s">
        <v>313</v>
      </c>
      <c r="C127" s="1">
        <v>4400350</v>
      </c>
      <c r="D127" s="1">
        <v>664452850</v>
      </c>
      <c r="E127" s="1">
        <v>657790460</v>
      </c>
      <c r="F127" s="1">
        <v>590922442</v>
      </c>
      <c r="G127" s="1" t="s">
        <v>314</v>
      </c>
      <c r="H127" s="1">
        <v>8664952</v>
      </c>
      <c r="I127" s="1">
        <v>1299742800</v>
      </c>
      <c r="J127" s="1">
        <v>1287508730</v>
      </c>
      <c r="K127" s="1">
        <v>1090031859</v>
      </c>
      <c r="L127" s="1">
        <f t="shared" si="6"/>
        <v>13065302</v>
      </c>
      <c r="M127" s="1">
        <f t="shared" si="6"/>
        <v>1964195650</v>
      </c>
      <c r="N127" s="1">
        <f t="shared" si="6"/>
        <v>1945299190</v>
      </c>
      <c r="O127" s="1">
        <f t="shared" si="5"/>
        <v>1680954301</v>
      </c>
      <c r="P127" s="1" t="s">
        <v>313</v>
      </c>
      <c r="Q127" s="1">
        <v>472655708</v>
      </c>
      <c r="R127" s="1">
        <v>263648007</v>
      </c>
      <c r="S127" s="1" t="s">
        <v>314</v>
      </c>
      <c r="T127" s="1">
        <v>867388199</v>
      </c>
      <c r="U127" s="1">
        <v>478779981</v>
      </c>
      <c r="V127" s="3">
        <f t="shared" si="7"/>
        <v>1340043907</v>
      </c>
      <c r="W127" s="3">
        <f t="shared" si="8"/>
        <v>742427988</v>
      </c>
      <c r="X127" s="4">
        <f t="shared" si="9"/>
        <v>0.55403258365026098</v>
      </c>
      <c r="Y127" s="1">
        <v>704268796</v>
      </c>
      <c r="Z127" s="1">
        <v>700824327</v>
      </c>
      <c r="AA127" s="4">
        <f t="shared" si="10"/>
        <v>0.35679965333392322</v>
      </c>
      <c r="AB127" s="2">
        <v>1.019798600443</v>
      </c>
      <c r="AC127" s="2">
        <v>1.6910364223022301</v>
      </c>
      <c r="AD127" s="2">
        <v>2.6608760993582101</v>
      </c>
      <c r="AE127" s="2">
        <v>0.74397054403573104</v>
      </c>
      <c r="AF127" s="2">
        <v>0.38325670281630903</v>
      </c>
    </row>
    <row r="128" spans="1:32" x14ac:dyDescent="0.2">
      <c r="A128" s="1" t="s">
        <v>315</v>
      </c>
      <c r="B128" s="1" t="s">
        <v>316</v>
      </c>
      <c r="C128" s="1">
        <v>16559052</v>
      </c>
      <c r="D128" s="1">
        <v>2500416852</v>
      </c>
      <c r="E128" s="1">
        <v>2478042208</v>
      </c>
      <c r="F128" s="1">
        <v>2229661565</v>
      </c>
      <c r="L128" s="1">
        <f t="shared" si="6"/>
        <v>16559052</v>
      </c>
      <c r="M128" s="1">
        <f t="shared" si="6"/>
        <v>2500416852</v>
      </c>
      <c r="N128" s="1">
        <f t="shared" si="6"/>
        <v>2478042208</v>
      </c>
      <c r="O128" s="1">
        <f t="shared" si="5"/>
        <v>2229661565</v>
      </c>
      <c r="P128" s="1" t="s">
        <v>316</v>
      </c>
      <c r="Q128" s="1">
        <v>1790552657</v>
      </c>
      <c r="R128" s="1">
        <v>1006585068</v>
      </c>
      <c r="V128" s="3">
        <f t="shared" si="7"/>
        <v>1790552657</v>
      </c>
      <c r="W128" s="3">
        <f t="shared" si="8"/>
        <v>1006585068</v>
      </c>
      <c r="X128" s="4">
        <f t="shared" si="9"/>
        <v>0.56216446026585631</v>
      </c>
      <c r="Y128" s="1">
        <v>955957792</v>
      </c>
      <c r="Z128" s="1">
        <v>951898951</v>
      </c>
      <c r="AA128" s="4">
        <f t="shared" si="10"/>
        <v>0.38069610282725769</v>
      </c>
      <c r="AB128" s="2">
        <v>1.3850441739500901</v>
      </c>
      <c r="AC128" s="2">
        <v>2.2026335587827699</v>
      </c>
      <c r="AD128" s="2">
        <v>3.3428230619358201</v>
      </c>
      <c r="AE128" s="2">
        <v>0.98611638760790798</v>
      </c>
      <c r="AF128" s="2">
        <v>0.41433367793850401</v>
      </c>
    </row>
    <row r="129" spans="1:32" x14ac:dyDescent="0.2">
      <c r="A129" s="1" t="s">
        <v>317</v>
      </c>
      <c r="B129" s="1" t="s">
        <v>318</v>
      </c>
      <c r="C129" s="1">
        <v>10746644</v>
      </c>
      <c r="D129" s="1">
        <v>1622743244</v>
      </c>
      <c r="E129" s="1">
        <v>1602992027</v>
      </c>
      <c r="F129" s="1">
        <v>1441869649</v>
      </c>
      <c r="L129" s="1">
        <f t="shared" si="6"/>
        <v>10746644</v>
      </c>
      <c r="M129" s="1">
        <f t="shared" si="6"/>
        <v>1622743244</v>
      </c>
      <c r="N129" s="1">
        <f t="shared" si="6"/>
        <v>1602992027</v>
      </c>
      <c r="O129" s="1">
        <f t="shared" si="6"/>
        <v>1441869649</v>
      </c>
      <c r="P129" s="1" t="s">
        <v>318</v>
      </c>
      <c r="Q129" s="1">
        <v>1162211436</v>
      </c>
      <c r="R129" s="1">
        <v>653223831</v>
      </c>
      <c r="V129" s="3">
        <f t="shared" si="7"/>
        <v>1162211436</v>
      </c>
      <c r="W129" s="3">
        <f t="shared" si="8"/>
        <v>653223831</v>
      </c>
      <c r="X129" s="4">
        <f t="shared" si="9"/>
        <v>0.56205248956094422</v>
      </c>
      <c r="Y129" s="1">
        <v>628223288</v>
      </c>
      <c r="Z129" s="1">
        <v>624541376</v>
      </c>
      <c r="AA129" s="4">
        <f t="shared" si="10"/>
        <v>0.38486764823036912</v>
      </c>
      <c r="AB129" s="2">
        <v>0.90875344791604096</v>
      </c>
      <c r="AC129" s="2">
        <v>1.5335374217061299</v>
      </c>
      <c r="AD129" s="2">
        <v>2.45583458778346</v>
      </c>
      <c r="AE129" s="2">
        <v>0.56887580106386704</v>
      </c>
      <c r="AF129" s="2">
        <v>0.37003854104700401</v>
      </c>
    </row>
    <row r="130" spans="1:32" x14ac:dyDescent="0.2">
      <c r="A130" s="1" t="s">
        <v>319</v>
      </c>
      <c r="B130" s="1" t="s">
        <v>320</v>
      </c>
      <c r="C130" s="1">
        <v>18043104</v>
      </c>
      <c r="D130" s="1">
        <v>2724508704</v>
      </c>
      <c r="E130" s="1">
        <v>2682784713</v>
      </c>
      <c r="F130" s="1">
        <v>2345846573</v>
      </c>
      <c r="L130" s="1">
        <f t="shared" ref="L130:O193" si="11">C130+H130</f>
        <v>18043104</v>
      </c>
      <c r="M130" s="1">
        <f t="shared" si="11"/>
        <v>2724508704</v>
      </c>
      <c r="N130" s="1">
        <f t="shared" si="11"/>
        <v>2682784713</v>
      </c>
      <c r="O130" s="1">
        <f t="shared" si="11"/>
        <v>2345846573</v>
      </c>
      <c r="P130" s="1" t="s">
        <v>320</v>
      </c>
      <c r="Q130" s="1">
        <v>1878389060</v>
      </c>
      <c r="R130" s="1">
        <v>1051535662</v>
      </c>
      <c r="V130" s="3">
        <f t="shared" si="7"/>
        <v>1878389060</v>
      </c>
      <c r="W130" s="3">
        <f t="shared" si="8"/>
        <v>1051535662</v>
      </c>
      <c r="X130" s="4">
        <f t="shared" si="9"/>
        <v>0.55980716902173611</v>
      </c>
      <c r="Y130" s="1">
        <v>978598757</v>
      </c>
      <c r="Z130" s="1">
        <v>970390241</v>
      </c>
      <c r="AA130" s="4">
        <f t="shared" si="10"/>
        <v>0.35617072523032028</v>
      </c>
      <c r="AB130" s="2">
        <v>1.4119731186931499</v>
      </c>
      <c r="AC130" s="2">
        <v>2.2176481626018498</v>
      </c>
      <c r="AD130" s="2">
        <v>3.3816509530984198</v>
      </c>
      <c r="AE130" s="2">
        <v>0.996716963430058</v>
      </c>
      <c r="AF130" s="2">
        <v>0.417539580008987</v>
      </c>
    </row>
    <row r="131" spans="1:32" x14ac:dyDescent="0.2">
      <c r="A131" s="1" t="s">
        <v>321</v>
      </c>
      <c r="B131" s="1" t="s">
        <v>322</v>
      </c>
      <c r="C131" s="1">
        <v>19310296</v>
      </c>
      <c r="D131" s="1">
        <v>2915854696</v>
      </c>
      <c r="E131" s="1">
        <v>2832238520</v>
      </c>
      <c r="F131" s="1">
        <v>2457308049</v>
      </c>
      <c r="L131" s="1">
        <f t="shared" si="11"/>
        <v>19310296</v>
      </c>
      <c r="M131" s="1">
        <f t="shared" si="11"/>
        <v>2915854696</v>
      </c>
      <c r="N131" s="1">
        <f t="shared" si="11"/>
        <v>2832238520</v>
      </c>
      <c r="O131" s="1">
        <f t="shared" si="11"/>
        <v>2457308049</v>
      </c>
      <c r="P131" s="1" t="s">
        <v>322</v>
      </c>
      <c r="Q131" s="1">
        <v>1973029164</v>
      </c>
      <c r="R131" s="1">
        <v>1105684182</v>
      </c>
      <c r="V131" s="3">
        <f t="shared" ref="V131:V194" si="12">Q131+T131</f>
        <v>1973029164</v>
      </c>
      <c r="W131" s="3">
        <f t="shared" ref="W131:W194" si="13">R131+U131</f>
        <v>1105684182</v>
      </c>
      <c r="X131" s="4">
        <f t="shared" ref="X131:X194" si="14">W131/V131</f>
        <v>0.56039930994147236</v>
      </c>
      <c r="Y131" s="1">
        <v>1033956241</v>
      </c>
      <c r="Z131" s="1">
        <v>1017882592</v>
      </c>
      <c r="AA131" s="4">
        <f t="shared" ref="AA131:AA194" si="15">Z131/M131</f>
        <v>0.34908549914930331</v>
      </c>
      <c r="AB131" s="2">
        <v>1.48116092568061</v>
      </c>
      <c r="AC131" s="2">
        <v>2.30540957793795</v>
      </c>
      <c r="AD131" s="2">
        <v>3.49926682725558</v>
      </c>
      <c r="AE131" s="2">
        <v>1.1700258632238001</v>
      </c>
      <c r="AF131" s="2">
        <v>0.42327750320264101</v>
      </c>
    </row>
    <row r="132" spans="1:32" x14ac:dyDescent="0.2">
      <c r="A132" s="1" t="s">
        <v>323</v>
      </c>
      <c r="B132" s="1" t="s">
        <v>324</v>
      </c>
      <c r="C132" s="1">
        <v>10626942</v>
      </c>
      <c r="D132" s="1">
        <v>1604668242</v>
      </c>
      <c r="E132" s="1">
        <v>1584618542</v>
      </c>
      <c r="F132" s="1">
        <v>1423070891</v>
      </c>
      <c r="L132" s="1">
        <f t="shared" si="11"/>
        <v>10626942</v>
      </c>
      <c r="M132" s="1">
        <f t="shared" si="11"/>
        <v>1604668242</v>
      </c>
      <c r="N132" s="1">
        <f t="shared" si="11"/>
        <v>1584618542</v>
      </c>
      <c r="O132" s="1">
        <f t="shared" si="11"/>
        <v>1423070891</v>
      </c>
      <c r="P132" s="1" t="s">
        <v>324</v>
      </c>
      <c r="Q132" s="1">
        <v>1139451078</v>
      </c>
      <c r="R132" s="1">
        <v>637580002</v>
      </c>
      <c r="V132" s="3">
        <f t="shared" si="12"/>
        <v>1139451078</v>
      </c>
      <c r="W132" s="3">
        <f t="shared" si="13"/>
        <v>637580002</v>
      </c>
      <c r="X132" s="4">
        <f t="shared" si="14"/>
        <v>0.5595501327877106</v>
      </c>
      <c r="Y132" s="1">
        <v>611292647</v>
      </c>
      <c r="Z132" s="1">
        <v>607273401</v>
      </c>
      <c r="AA132" s="4">
        <f t="shared" si="15"/>
        <v>0.37844171468310273</v>
      </c>
      <c r="AB132" s="2">
        <v>0.88358261722574305</v>
      </c>
      <c r="AC132" s="2">
        <v>1.5014487138335899</v>
      </c>
      <c r="AD132" s="2">
        <v>2.4097011617857702</v>
      </c>
      <c r="AE132" s="2">
        <v>0.56362461074321601</v>
      </c>
      <c r="AF132" s="2">
        <v>0.36667725908819698</v>
      </c>
    </row>
    <row r="133" spans="1:32" x14ac:dyDescent="0.2">
      <c r="A133" s="1" t="s">
        <v>325</v>
      </c>
      <c r="B133" s="1" t="s">
        <v>326</v>
      </c>
      <c r="C133" s="1">
        <v>7374152</v>
      </c>
      <c r="D133" s="1">
        <v>1113496952</v>
      </c>
      <c r="E133" s="1">
        <v>1102964841</v>
      </c>
      <c r="F133" s="1">
        <v>989703810</v>
      </c>
      <c r="G133" s="1" t="s">
        <v>327</v>
      </c>
      <c r="H133" s="1">
        <v>4379524</v>
      </c>
      <c r="I133" s="1">
        <v>656928600</v>
      </c>
      <c r="J133" s="1">
        <v>650973149</v>
      </c>
      <c r="K133" s="1">
        <v>549522596</v>
      </c>
      <c r="L133" s="1">
        <f t="shared" si="11"/>
        <v>11753676</v>
      </c>
      <c r="M133" s="1">
        <f t="shared" si="11"/>
        <v>1770425552</v>
      </c>
      <c r="N133" s="1">
        <f t="shared" si="11"/>
        <v>1753937990</v>
      </c>
      <c r="O133" s="1">
        <f t="shared" si="11"/>
        <v>1539226406</v>
      </c>
      <c r="P133" s="1" t="s">
        <v>326</v>
      </c>
      <c r="Q133" s="1">
        <v>794022686</v>
      </c>
      <c r="R133" s="1">
        <v>445162834</v>
      </c>
      <c r="S133" s="1" t="s">
        <v>327</v>
      </c>
      <c r="T133" s="1">
        <v>438474757</v>
      </c>
      <c r="U133" s="1">
        <v>243420407</v>
      </c>
      <c r="V133" s="3">
        <f t="shared" si="12"/>
        <v>1232497443</v>
      </c>
      <c r="W133" s="3">
        <f t="shared" si="13"/>
        <v>688583241</v>
      </c>
      <c r="X133" s="4">
        <f t="shared" si="14"/>
        <v>0.55868938707404681</v>
      </c>
      <c r="Y133" s="1">
        <v>659248667</v>
      </c>
      <c r="Z133" s="1">
        <v>655956719</v>
      </c>
      <c r="AA133" s="4">
        <f t="shared" si="15"/>
        <v>0.37050793706574336</v>
      </c>
      <c r="AB133" s="2">
        <v>0.95449931408319499</v>
      </c>
      <c r="AC133" s="2">
        <v>1.605966116356</v>
      </c>
      <c r="AD133" s="2">
        <v>2.5395244337935301</v>
      </c>
      <c r="AE133" s="2">
        <v>0.72367843435523405</v>
      </c>
      <c r="AF133" s="2">
        <v>0.375857503625808</v>
      </c>
    </row>
    <row r="134" spans="1:32" x14ac:dyDescent="0.2">
      <c r="A134" s="1" t="s">
        <v>328</v>
      </c>
      <c r="B134" s="1" t="s">
        <v>329</v>
      </c>
      <c r="C134" s="1">
        <v>2959088</v>
      </c>
      <c r="D134" s="1">
        <v>446822288</v>
      </c>
      <c r="E134" s="1">
        <v>443141882</v>
      </c>
      <c r="F134" s="1">
        <v>396976844</v>
      </c>
      <c r="G134" s="1" t="s">
        <v>330</v>
      </c>
      <c r="H134" s="1">
        <v>10693770</v>
      </c>
      <c r="I134" s="1">
        <v>1604065500</v>
      </c>
      <c r="J134" s="1">
        <v>1592147067</v>
      </c>
      <c r="K134" s="1">
        <v>1340779080</v>
      </c>
      <c r="L134" s="1">
        <f t="shared" si="11"/>
        <v>13652858</v>
      </c>
      <c r="M134" s="1">
        <f t="shared" si="11"/>
        <v>2050887788</v>
      </c>
      <c r="N134" s="1">
        <f t="shared" si="11"/>
        <v>2035288949</v>
      </c>
      <c r="O134" s="1">
        <f t="shared" si="11"/>
        <v>1737755924</v>
      </c>
      <c r="P134" s="1" t="s">
        <v>329</v>
      </c>
      <c r="Q134" s="1">
        <v>317072362</v>
      </c>
      <c r="R134" s="1">
        <v>176999284</v>
      </c>
      <c r="S134" s="1" t="s">
        <v>330</v>
      </c>
      <c r="T134" s="1">
        <v>1064352674</v>
      </c>
      <c r="U134" s="1">
        <v>587377544</v>
      </c>
      <c r="V134" s="3">
        <f t="shared" si="12"/>
        <v>1381425036</v>
      </c>
      <c r="W134" s="3">
        <f t="shared" si="13"/>
        <v>764376828</v>
      </c>
      <c r="X134" s="4">
        <f t="shared" si="14"/>
        <v>0.55332486966741201</v>
      </c>
      <c r="Y134" s="1">
        <v>727328857</v>
      </c>
      <c r="Z134" s="1">
        <v>724226412</v>
      </c>
      <c r="AA134" s="4">
        <f t="shared" si="15"/>
        <v>0.3531282482822995</v>
      </c>
      <c r="AB134" s="2">
        <v>1.05388572920739</v>
      </c>
      <c r="AC134" s="2">
        <v>1.76006463111213</v>
      </c>
      <c r="AD134" s="2">
        <v>2.7250427634190202</v>
      </c>
      <c r="AE134" s="2">
        <v>0.74528648555610399</v>
      </c>
      <c r="AF134" s="2">
        <v>0.38674098746409802</v>
      </c>
    </row>
    <row r="135" spans="1:32" x14ac:dyDescent="0.2">
      <c r="A135" s="1" t="s">
        <v>331</v>
      </c>
      <c r="B135" s="1" t="s">
        <v>332</v>
      </c>
      <c r="C135" s="1">
        <v>7441066</v>
      </c>
      <c r="D135" s="1">
        <v>1123600966</v>
      </c>
      <c r="E135" s="1">
        <v>1042648108</v>
      </c>
      <c r="F135" s="1">
        <v>849985161</v>
      </c>
      <c r="G135" s="1" t="s">
        <v>333</v>
      </c>
      <c r="H135" s="1">
        <v>1880374</v>
      </c>
      <c r="I135" s="1">
        <v>282056100</v>
      </c>
      <c r="J135" s="1">
        <v>260428710</v>
      </c>
      <c r="K135" s="1">
        <v>209249533</v>
      </c>
      <c r="L135" s="1">
        <f t="shared" si="11"/>
        <v>9321440</v>
      </c>
      <c r="M135" s="1">
        <f t="shared" si="11"/>
        <v>1405657066</v>
      </c>
      <c r="N135" s="1">
        <f t="shared" si="11"/>
        <v>1303076818</v>
      </c>
      <c r="O135" s="1">
        <f t="shared" si="11"/>
        <v>1059234694</v>
      </c>
      <c r="P135" s="1" t="s">
        <v>332</v>
      </c>
      <c r="Q135" s="1">
        <v>686475333</v>
      </c>
      <c r="R135" s="1">
        <v>377876841</v>
      </c>
      <c r="S135" s="1" t="s">
        <v>333</v>
      </c>
      <c r="T135" s="1">
        <v>168011140</v>
      </c>
      <c r="U135" s="1">
        <v>91553271</v>
      </c>
      <c r="V135" s="3">
        <f t="shared" si="12"/>
        <v>854486473</v>
      </c>
      <c r="W135" s="3">
        <f t="shared" si="13"/>
        <v>469430112</v>
      </c>
      <c r="X135" s="4">
        <f t="shared" si="14"/>
        <v>0.54937102790157333</v>
      </c>
      <c r="Y135" s="1">
        <v>442290932</v>
      </c>
      <c r="Z135" s="1">
        <v>427803194</v>
      </c>
      <c r="AA135" s="4">
        <f t="shared" si="15"/>
        <v>0.30434392879151934</v>
      </c>
      <c r="AB135" s="2">
        <v>0.62263870179012903</v>
      </c>
      <c r="AC135" s="2">
        <v>1.1715750664892599</v>
      </c>
      <c r="AD135" s="2">
        <v>1.9863135319423699</v>
      </c>
      <c r="AE135" s="2">
        <v>0.34626097031358</v>
      </c>
      <c r="AF135" s="2">
        <v>0.31346446156510099</v>
      </c>
    </row>
    <row r="136" spans="1:32" x14ac:dyDescent="0.2">
      <c r="A136" s="1" t="s">
        <v>334</v>
      </c>
      <c r="B136" s="1" t="s">
        <v>335</v>
      </c>
      <c r="C136" s="1">
        <v>9055450</v>
      </c>
      <c r="D136" s="1">
        <v>1367372950</v>
      </c>
      <c r="E136" s="1">
        <v>1333461786</v>
      </c>
      <c r="F136" s="1">
        <v>1156728397</v>
      </c>
      <c r="G136" s="1" t="s">
        <v>336</v>
      </c>
      <c r="H136" s="1">
        <v>260232</v>
      </c>
      <c r="I136" s="1">
        <v>39034800</v>
      </c>
      <c r="J136" s="1">
        <v>38218071</v>
      </c>
      <c r="K136" s="1">
        <v>31878266</v>
      </c>
      <c r="L136" s="1">
        <f t="shared" si="11"/>
        <v>9315682</v>
      </c>
      <c r="M136" s="1">
        <f t="shared" si="11"/>
        <v>1406407750</v>
      </c>
      <c r="N136" s="1">
        <f t="shared" si="11"/>
        <v>1371679857</v>
      </c>
      <c r="O136" s="1">
        <f t="shared" si="11"/>
        <v>1188606663</v>
      </c>
      <c r="P136" s="1" t="s">
        <v>335</v>
      </c>
      <c r="Q136" s="1">
        <v>935109636</v>
      </c>
      <c r="R136" s="1">
        <v>523123617</v>
      </c>
      <c r="S136" s="1" t="s">
        <v>336</v>
      </c>
      <c r="T136" s="1">
        <v>25728982</v>
      </c>
      <c r="U136" s="1">
        <v>14287960</v>
      </c>
      <c r="V136" s="3">
        <f t="shared" si="12"/>
        <v>960838618</v>
      </c>
      <c r="W136" s="3">
        <f t="shared" si="13"/>
        <v>537411577</v>
      </c>
      <c r="X136" s="4">
        <f t="shared" si="14"/>
        <v>0.55931513048323378</v>
      </c>
      <c r="Y136" s="1">
        <v>514860125</v>
      </c>
      <c r="Z136" s="1">
        <v>507335597</v>
      </c>
      <c r="AA136" s="4">
        <f t="shared" si="15"/>
        <v>0.36073151402927067</v>
      </c>
      <c r="AB136" s="2">
        <v>0.73831166601147302</v>
      </c>
      <c r="AC136" s="2">
        <v>1.35471232226074</v>
      </c>
      <c r="AD136" s="2">
        <v>2.2427847781570098</v>
      </c>
      <c r="AE136" s="2">
        <v>0.49668380816910201</v>
      </c>
      <c r="AF136" s="2">
        <v>0.329194166645705</v>
      </c>
    </row>
    <row r="137" spans="1:32" x14ac:dyDescent="0.2">
      <c r="A137" s="1" t="s">
        <v>337</v>
      </c>
      <c r="B137" s="1" t="s">
        <v>338</v>
      </c>
      <c r="C137" s="1">
        <v>12567738</v>
      </c>
      <c r="D137" s="1">
        <v>1897728438</v>
      </c>
      <c r="E137" s="1">
        <v>1804188299</v>
      </c>
      <c r="F137" s="1">
        <v>1480509624</v>
      </c>
      <c r="L137" s="1">
        <f t="shared" si="11"/>
        <v>12567738</v>
      </c>
      <c r="M137" s="1">
        <f t="shared" si="11"/>
        <v>1897728438</v>
      </c>
      <c r="N137" s="1">
        <f t="shared" si="11"/>
        <v>1804188299</v>
      </c>
      <c r="O137" s="1">
        <f t="shared" si="11"/>
        <v>1480509624</v>
      </c>
      <c r="P137" s="1" t="s">
        <v>338</v>
      </c>
      <c r="Q137" s="1">
        <v>1210416332</v>
      </c>
      <c r="R137" s="1">
        <v>671048259</v>
      </c>
      <c r="V137" s="3">
        <f t="shared" si="12"/>
        <v>1210416332</v>
      </c>
      <c r="W137" s="3">
        <f t="shared" si="13"/>
        <v>671048259</v>
      </c>
      <c r="X137" s="4">
        <f t="shared" si="14"/>
        <v>0.5543945841272736</v>
      </c>
      <c r="Y137" s="1">
        <v>622789247</v>
      </c>
      <c r="Z137" s="1">
        <v>607708710</v>
      </c>
      <c r="AA137" s="4">
        <f t="shared" si="15"/>
        <v>0.32022954276875309</v>
      </c>
      <c r="AB137" s="2">
        <v>0.88460066327466602</v>
      </c>
      <c r="AC137" s="2">
        <v>1.63250311382874</v>
      </c>
      <c r="AD137" s="2">
        <v>2.55922361754808</v>
      </c>
      <c r="AE137" s="2">
        <v>0.62953807673927198</v>
      </c>
      <c r="AF137" s="2">
        <v>0.34565196148112798</v>
      </c>
    </row>
    <row r="138" spans="1:32" x14ac:dyDescent="0.2">
      <c r="A138" s="1" t="s">
        <v>339</v>
      </c>
      <c r="B138" s="1" t="s">
        <v>340</v>
      </c>
      <c r="C138" s="1">
        <v>16643704</v>
      </c>
      <c r="D138" s="1">
        <v>2513199304</v>
      </c>
      <c r="E138" s="1">
        <v>2473983692</v>
      </c>
      <c r="F138" s="1">
        <v>2160249592</v>
      </c>
      <c r="L138" s="1">
        <f t="shared" si="11"/>
        <v>16643704</v>
      </c>
      <c r="M138" s="1">
        <f t="shared" si="11"/>
        <v>2513199304</v>
      </c>
      <c r="N138" s="1">
        <f t="shared" si="11"/>
        <v>2473983692</v>
      </c>
      <c r="O138" s="1">
        <f t="shared" si="11"/>
        <v>2160249592</v>
      </c>
      <c r="P138" s="1" t="s">
        <v>340</v>
      </c>
      <c r="Q138" s="1">
        <v>1733686006</v>
      </c>
      <c r="R138" s="1">
        <v>978591711</v>
      </c>
      <c r="V138" s="3">
        <f t="shared" si="12"/>
        <v>1733686006</v>
      </c>
      <c r="W138" s="3">
        <f t="shared" si="13"/>
        <v>978591711</v>
      </c>
      <c r="X138" s="4">
        <f t="shared" si="14"/>
        <v>0.56445729365828423</v>
      </c>
      <c r="Y138" s="1">
        <v>911291267</v>
      </c>
      <c r="Z138" s="1">
        <v>903480121</v>
      </c>
      <c r="AA138" s="4">
        <f t="shared" si="15"/>
        <v>0.35949402005723302</v>
      </c>
      <c r="AB138" s="2">
        <v>1.3146288037785001</v>
      </c>
      <c r="AC138" s="2">
        <v>2.0929711702711402</v>
      </c>
      <c r="AD138" s="2">
        <v>3.20462166054824</v>
      </c>
      <c r="AE138" s="2">
        <v>0.97046998650630301</v>
      </c>
      <c r="AF138" s="2">
        <v>0.41022902015606699</v>
      </c>
    </row>
    <row r="139" spans="1:32" x14ac:dyDescent="0.2">
      <c r="A139" s="1" t="s">
        <v>341</v>
      </c>
      <c r="B139" s="1" t="s">
        <v>342</v>
      </c>
      <c r="C139" s="1">
        <v>15733520</v>
      </c>
      <c r="D139" s="1">
        <v>2375761520</v>
      </c>
      <c r="E139" s="1">
        <v>2335961170</v>
      </c>
      <c r="F139" s="1">
        <v>2032073185</v>
      </c>
      <c r="L139" s="1">
        <f t="shared" si="11"/>
        <v>15733520</v>
      </c>
      <c r="M139" s="1">
        <f t="shared" si="11"/>
        <v>2375761520</v>
      </c>
      <c r="N139" s="1">
        <f t="shared" si="11"/>
        <v>2335961170</v>
      </c>
      <c r="O139" s="1">
        <f t="shared" si="11"/>
        <v>2032073185</v>
      </c>
      <c r="P139" s="1" t="s">
        <v>342</v>
      </c>
      <c r="Q139" s="1">
        <v>1631689473</v>
      </c>
      <c r="R139" s="1">
        <v>915114681</v>
      </c>
      <c r="V139" s="3">
        <f t="shared" si="12"/>
        <v>1631689473</v>
      </c>
      <c r="W139" s="3">
        <f t="shared" si="13"/>
        <v>915114681</v>
      </c>
      <c r="X139" s="4">
        <f t="shared" si="14"/>
        <v>0.56083874790065524</v>
      </c>
      <c r="Y139" s="1">
        <v>861611337</v>
      </c>
      <c r="Z139" s="1">
        <v>853388821</v>
      </c>
      <c r="AA139" s="4">
        <f t="shared" si="15"/>
        <v>0.35920643289146292</v>
      </c>
      <c r="AB139" s="2">
        <v>1.241749658711</v>
      </c>
      <c r="AC139" s="2">
        <v>2.0022801275688602</v>
      </c>
      <c r="AD139" s="2">
        <v>3.0745313775039298</v>
      </c>
      <c r="AE139" s="2">
        <v>0.94374587040712199</v>
      </c>
      <c r="AF139" s="2">
        <v>0.40388257794265298</v>
      </c>
    </row>
    <row r="140" spans="1:32" x14ac:dyDescent="0.2">
      <c r="A140" s="1" t="s">
        <v>343</v>
      </c>
      <c r="B140" s="1" t="s">
        <v>344</v>
      </c>
      <c r="C140" s="1">
        <v>13145646</v>
      </c>
      <c r="D140" s="1">
        <v>1984992546</v>
      </c>
      <c r="E140" s="1">
        <v>1938786882</v>
      </c>
      <c r="F140" s="1">
        <v>1729514013</v>
      </c>
      <c r="L140" s="1">
        <f t="shared" si="11"/>
        <v>13145646</v>
      </c>
      <c r="M140" s="1">
        <f t="shared" si="11"/>
        <v>1984992546</v>
      </c>
      <c r="N140" s="1">
        <f t="shared" si="11"/>
        <v>1938786882</v>
      </c>
      <c r="O140" s="1">
        <f t="shared" si="11"/>
        <v>1729514013</v>
      </c>
      <c r="P140" s="1" t="s">
        <v>344</v>
      </c>
      <c r="Q140" s="1">
        <v>1389321467</v>
      </c>
      <c r="R140" s="1">
        <v>776936616</v>
      </c>
      <c r="V140" s="3">
        <f t="shared" si="12"/>
        <v>1389321467</v>
      </c>
      <c r="W140" s="3">
        <f t="shared" si="13"/>
        <v>776936616</v>
      </c>
      <c r="X140" s="4">
        <f t="shared" si="14"/>
        <v>0.55922019090200958</v>
      </c>
      <c r="Y140" s="1">
        <v>737579675</v>
      </c>
      <c r="Z140" s="1">
        <v>728682638</v>
      </c>
      <c r="AA140" s="4">
        <f t="shared" si="15"/>
        <v>0.3670959064649304</v>
      </c>
      <c r="AB140" s="2">
        <v>1.0602862195838201</v>
      </c>
      <c r="AC140" s="2">
        <v>1.74934365396225</v>
      </c>
      <c r="AD140" s="2">
        <v>2.72922177043468</v>
      </c>
      <c r="AE140" s="2">
        <v>0.76013483444511099</v>
      </c>
      <c r="AF140" s="2">
        <v>0.38849397695299498</v>
      </c>
    </row>
    <row r="141" spans="1:32" x14ac:dyDescent="0.2">
      <c r="A141" s="1" t="s">
        <v>345</v>
      </c>
      <c r="B141" s="1" t="s">
        <v>346</v>
      </c>
      <c r="C141" s="1">
        <v>6300282</v>
      </c>
      <c r="D141" s="1">
        <v>951342582</v>
      </c>
      <c r="E141" s="1">
        <v>942249527</v>
      </c>
      <c r="F141" s="1">
        <v>845721043</v>
      </c>
      <c r="G141" s="1" t="s">
        <v>347</v>
      </c>
      <c r="H141" s="1">
        <v>9416438</v>
      </c>
      <c r="I141" s="1">
        <v>1412465700</v>
      </c>
      <c r="J141" s="1">
        <v>1399190479</v>
      </c>
      <c r="K141" s="1">
        <v>1182084710</v>
      </c>
      <c r="L141" s="1">
        <f t="shared" si="11"/>
        <v>15716720</v>
      </c>
      <c r="M141" s="1">
        <f t="shared" si="11"/>
        <v>2363808282</v>
      </c>
      <c r="N141" s="1">
        <f t="shared" si="11"/>
        <v>2341440006</v>
      </c>
      <c r="O141" s="1">
        <f t="shared" si="11"/>
        <v>2027805753</v>
      </c>
      <c r="P141" s="1" t="s">
        <v>346</v>
      </c>
      <c r="Q141" s="1">
        <v>676937287</v>
      </c>
      <c r="R141" s="1">
        <v>380176259</v>
      </c>
      <c r="S141" s="1" t="s">
        <v>347</v>
      </c>
      <c r="T141" s="1">
        <v>940690987</v>
      </c>
      <c r="U141" s="1">
        <v>522787583</v>
      </c>
      <c r="V141" s="3">
        <f t="shared" si="12"/>
        <v>1617628274</v>
      </c>
      <c r="W141" s="3">
        <f t="shared" si="13"/>
        <v>902963842</v>
      </c>
      <c r="X141" s="4">
        <f t="shared" si="14"/>
        <v>0.55820231168882251</v>
      </c>
      <c r="Y141" s="1">
        <v>858575142</v>
      </c>
      <c r="Z141" s="1">
        <v>854032934</v>
      </c>
      <c r="AA141" s="4">
        <f t="shared" si="15"/>
        <v>0.36129534721716489</v>
      </c>
      <c r="AB141" s="2">
        <v>1.2427707365632701</v>
      </c>
      <c r="AC141" s="2">
        <v>2.0094655959319598</v>
      </c>
      <c r="AD141" s="2">
        <v>3.0696912196503301</v>
      </c>
      <c r="AE141" s="2">
        <v>0.94346389710189504</v>
      </c>
      <c r="AF141" s="2">
        <v>0.40485203482621801</v>
      </c>
    </row>
    <row r="142" spans="1:32" x14ac:dyDescent="0.2">
      <c r="A142" s="1" t="s">
        <v>348</v>
      </c>
      <c r="B142" s="1" t="s">
        <v>349</v>
      </c>
      <c r="C142" s="1">
        <v>13261166</v>
      </c>
      <c r="D142" s="1">
        <v>2002436066</v>
      </c>
      <c r="E142" s="1">
        <v>1961240728</v>
      </c>
      <c r="F142" s="1">
        <v>1711113366</v>
      </c>
      <c r="L142" s="1">
        <f t="shared" si="11"/>
        <v>13261166</v>
      </c>
      <c r="M142" s="1">
        <f t="shared" si="11"/>
        <v>2002436066</v>
      </c>
      <c r="N142" s="1">
        <f t="shared" si="11"/>
        <v>1961240728</v>
      </c>
      <c r="O142" s="1">
        <f t="shared" si="11"/>
        <v>1711113366</v>
      </c>
      <c r="P142" s="1" t="s">
        <v>349</v>
      </c>
      <c r="Q142" s="1">
        <v>1369349848</v>
      </c>
      <c r="R142" s="1">
        <v>758077874</v>
      </c>
      <c r="V142" s="3">
        <f t="shared" si="12"/>
        <v>1369349848</v>
      </c>
      <c r="W142" s="3">
        <f t="shared" si="13"/>
        <v>758077874</v>
      </c>
      <c r="X142" s="4">
        <f t="shared" si="14"/>
        <v>0.55360423423364635</v>
      </c>
      <c r="Y142" s="1">
        <v>710740357</v>
      </c>
      <c r="Z142" s="1">
        <v>701657072</v>
      </c>
      <c r="AA142" s="4">
        <f t="shared" si="15"/>
        <v>0.35040173512336248</v>
      </c>
      <c r="AB142" s="2">
        <v>1.0210071301574299</v>
      </c>
      <c r="AC142" s="2">
        <v>1.7121409337513001</v>
      </c>
      <c r="AD142" s="2">
        <v>2.6615766892877599</v>
      </c>
      <c r="AE142" s="2">
        <v>0.74737868578162103</v>
      </c>
      <c r="AF142" s="2">
        <v>0.383609885924656</v>
      </c>
    </row>
    <row r="143" spans="1:32" x14ac:dyDescent="0.2">
      <c r="A143" s="1" t="s">
        <v>350</v>
      </c>
      <c r="B143" s="1" t="s">
        <v>351</v>
      </c>
      <c r="C143" s="1">
        <v>6271756</v>
      </c>
      <c r="D143" s="1">
        <v>947035156</v>
      </c>
      <c r="E143" s="1">
        <v>930799219</v>
      </c>
      <c r="F143" s="1">
        <v>813227686</v>
      </c>
      <c r="G143" s="1" t="s">
        <v>352</v>
      </c>
      <c r="H143" s="1">
        <v>4411124</v>
      </c>
      <c r="I143" s="1">
        <v>661668600</v>
      </c>
      <c r="J143" s="1">
        <v>652372160</v>
      </c>
      <c r="K143" s="1">
        <v>548028659</v>
      </c>
      <c r="L143" s="1">
        <f t="shared" si="11"/>
        <v>10682880</v>
      </c>
      <c r="M143" s="1">
        <f t="shared" si="11"/>
        <v>1608703756</v>
      </c>
      <c r="N143" s="1">
        <f t="shared" si="11"/>
        <v>1583171379</v>
      </c>
      <c r="O143" s="1">
        <f t="shared" si="11"/>
        <v>1361256345</v>
      </c>
      <c r="P143" s="1" t="s">
        <v>351</v>
      </c>
      <c r="Q143" s="1">
        <v>654328943</v>
      </c>
      <c r="R143" s="1">
        <v>364621160</v>
      </c>
      <c r="S143" s="1" t="s">
        <v>352</v>
      </c>
      <c r="T143" s="1">
        <v>438870471</v>
      </c>
      <c r="U143" s="1">
        <v>241962469</v>
      </c>
      <c r="V143" s="3">
        <f t="shared" si="12"/>
        <v>1093199414</v>
      </c>
      <c r="W143" s="3">
        <f t="shared" si="13"/>
        <v>606583629</v>
      </c>
      <c r="X143" s="4">
        <f t="shared" si="14"/>
        <v>0.5548700641729396</v>
      </c>
      <c r="Y143" s="1">
        <v>573757283</v>
      </c>
      <c r="Z143" s="1">
        <v>568758549</v>
      </c>
      <c r="AA143" s="4">
        <f t="shared" si="15"/>
        <v>0.35355083052345404</v>
      </c>
      <c r="AB143" s="2">
        <v>0.82765734936192104</v>
      </c>
      <c r="AC143" s="2">
        <v>1.4284937287566399</v>
      </c>
      <c r="AD143" s="2">
        <v>2.30997577327985</v>
      </c>
      <c r="AE143" s="2">
        <v>0.552682318602842</v>
      </c>
      <c r="AF143" s="2">
        <v>0.35829698256419001</v>
      </c>
    </row>
    <row r="144" spans="1:32" x14ac:dyDescent="0.2">
      <c r="A144" s="1" t="s">
        <v>353</v>
      </c>
      <c r="B144" s="1" t="s">
        <v>354</v>
      </c>
      <c r="C144" s="1">
        <v>8456096</v>
      </c>
      <c r="D144" s="1">
        <v>1276870496</v>
      </c>
      <c r="E144" s="1">
        <v>1262119786</v>
      </c>
      <c r="F144" s="1">
        <v>1131181765</v>
      </c>
      <c r="G144" s="1" t="s">
        <v>355</v>
      </c>
      <c r="H144" s="1">
        <v>1428382</v>
      </c>
      <c r="I144" s="1">
        <v>214257300</v>
      </c>
      <c r="J144" s="1">
        <v>211887431</v>
      </c>
      <c r="K144" s="1">
        <v>178465736</v>
      </c>
      <c r="L144" s="1">
        <f t="shared" si="11"/>
        <v>9884478</v>
      </c>
      <c r="M144" s="1">
        <f t="shared" si="11"/>
        <v>1491127796</v>
      </c>
      <c r="N144" s="1">
        <f t="shared" si="11"/>
        <v>1474007217</v>
      </c>
      <c r="O144" s="1">
        <f t="shared" si="11"/>
        <v>1309647501</v>
      </c>
      <c r="P144" s="1" t="s">
        <v>354</v>
      </c>
      <c r="Q144" s="1">
        <v>904272669</v>
      </c>
      <c r="R144" s="1">
        <v>507198597</v>
      </c>
      <c r="S144" s="1" t="s">
        <v>355</v>
      </c>
      <c r="T144" s="1">
        <v>142123552</v>
      </c>
      <c r="U144" s="1">
        <v>78835310</v>
      </c>
      <c r="V144" s="3">
        <f t="shared" si="12"/>
        <v>1046396221</v>
      </c>
      <c r="W144" s="3">
        <f t="shared" si="13"/>
        <v>586033907</v>
      </c>
      <c r="X144" s="4">
        <f t="shared" si="14"/>
        <v>0.56004971657863045</v>
      </c>
      <c r="Y144" s="1">
        <v>562447516</v>
      </c>
      <c r="Z144" s="1">
        <v>559323913</v>
      </c>
      <c r="AA144" s="4">
        <f t="shared" si="15"/>
        <v>0.37510125859125221</v>
      </c>
      <c r="AB144" s="2">
        <v>0.81384331860905201</v>
      </c>
      <c r="AC144" s="2">
        <v>1.4117927028884101</v>
      </c>
      <c r="AD144" s="2">
        <v>2.2984325799219101</v>
      </c>
      <c r="AE144" s="2">
        <v>0.54709156124811797</v>
      </c>
      <c r="AF144" s="2">
        <v>0.35408622629134701</v>
      </c>
    </row>
    <row r="145" spans="1:32" x14ac:dyDescent="0.2">
      <c r="A145" s="1" t="s">
        <v>356</v>
      </c>
      <c r="B145" s="1" t="s">
        <v>357</v>
      </c>
      <c r="C145" s="1">
        <v>19171490</v>
      </c>
      <c r="D145" s="1">
        <v>2894894990</v>
      </c>
      <c r="E145" s="1">
        <v>2855522743</v>
      </c>
      <c r="F145" s="1">
        <v>2511639179</v>
      </c>
      <c r="L145" s="1">
        <f t="shared" si="11"/>
        <v>19171490</v>
      </c>
      <c r="M145" s="1">
        <f t="shared" si="11"/>
        <v>2894894990</v>
      </c>
      <c r="N145" s="1">
        <f t="shared" si="11"/>
        <v>2855522743</v>
      </c>
      <c r="O145" s="1">
        <f t="shared" si="11"/>
        <v>2511639179</v>
      </c>
      <c r="P145" s="1" t="s">
        <v>357</v>
      </c>
      <c r="Q145" s="1">
        <v>2018094334</v>
      </c>
      <c r="R145" s="1">
        <v>1130889728</v>
      </c>
      <c r="V145" s="3">
        <f t="shared" si="12"/>
        <v>2018094334</v>
      </c>
      <c r="W145" s="3">
        <f t="shared" si="13"/>
        <v>1130889728</v>
      </c>
      <c r="X145" s="4">
        <f t="shared" si="14"/>
        <v>0.56037505727420567</v>
      </c>
      <c r="Y145" s="1">
        <v>1033753847</v>
      </c>
      <c r="Z145" s="1">
        <v>1025787003</v>
      </c>
      <c r="AA145" s="4">
        <f t="shared" si="15"/>
        <v>0.35434342404247277</v>
      </c>
      <c r="AB145" s="2">
        <v>1.49257184096016</v>
      </c>
      <c r="AC145" s="2">
        <v>2.3333705767897599</v>
      </c>
      <c r="AD145" s="2">
        <v>3.52379670763432</v>
      </c>
      <c r="AE145" s="2">
        <v>1.16891650583073</v>
      </c>
      <c r="AF145" s="2">
        <v>0.42356922512765999</v>
      </c>
    </row>
    <row r="146" spans="1:32" x14ac:dyDescent="0.2">
      <c r="A146" s="1" t="s">
        <v>358</v>
      </c>
      <c r="B146" s="1" t="s">
        <v>359</v>
      </c>
      <c r="C146" s="1">
        <v>5586546</v>
      </c>
      <c r="D146" s="1">
        <v>843568446</v>
      </c>
      <c r="E146" s="1">
        <v>830327826</v>
      </c>
      <c r="F146" s="1">
        <v>728145562</v>
      </c>
      <c r="G146" s="1" t="s">
        <v>360</v>
      </c>
      <c r="H146" s="1">
        <v>7492586</v>
      </c>
      <c r="I146" s="1">
        <v>1123887900</v>
      </c>
      <c r="J146" s="1">
        <v>1109927586</v>
      </c>
      <c r="K146" s="1">
        <v>937154959</v>
      </c>
      <c r="L146" s="1">
        <f t="shared" si="11"/>
        <v>13079132</v>
      </c>
      <c r="M146" s="1">
        <f t="shared" si="11"/>
        <v>1967456346</v>
      </c>
      <c r="N146" s="1">
        <f t="shared" si="11"/>
        <v>1940255412</v>
      </c>
      <c r="O146" s="1">
        <f t="shared" si="11"/>
        <v>1665300521</v>
      </c>
      <c r="P146" s="1" t="s">
        <v>359</v>
      </c>
      <c r="Q146" s="1">
        <v>582659305</v>
      </c>
      <c r="R146" s="1">
        <v>323857938</v>
      </c>
      <c r="S146" s="1" t="s">
        <v>360</v>
      </c>
      <c r="T146" s="1">
        <v>746436284</v>
      </c>
      <c r="U146" s="1">
        <v>410794978</v>
      </c>
      <c r="V146" s="3">
        <f t="shared" si="12"/>
        <v>1329095589</v>
      </c>
      <c r="W146" s="3">
        <f t="shared" si="13"/>
        <v>734652916</v>
      </c>
      <c r="X146" s="4">
        <f t="shared" si="14"/>
        <v>0.55274648571570872</v>
      </c>
      <c r="Y146" s="1">
        <v>690622638</v>
      </c>
      <c r="Z146" s="1">
        <v>685275095</v>
      </c>
      <c r="AA146" s="4">
        <f t="shared" si="15"/>
        <v>0.34830510795994046</v>
      </c>
      <c r="AB146" s="2">
        <v>0.99721971132963605</v>
      </c>
      <c r="AC146" s="2">
        <v>1.6573557572141</v>
      </c>
      <c r="AD146" s="2">
        <v>2.62588964883959</v>
      </c>
      <c r="AE146" s="2">
        <v>0.737059019201459</v>
      </c>
      <c r="AF146" s="2">
        <v>0.37976451591206301</v>
      </c>
    </row>
    <row r="147" spans="1:32" x14ac:dyDescent="0.2">
      <c r="A147" s="1" t="s">
        <v>361</v>
      </c>
      <c r="B147" s="1" t="s">
        <v>362</v>
      </c>
      <c r="C147" s="1">
        <v>6542724</v>
      </c>
      <c r="D147" s="1">
        <v>987951324</v>
      </c>
      <c r="E147" s="1">
        <v>963368709</v>
      </c>
      <c r="F147" s="1">
        <v>710955682</v>
      </c>
      <c r="G147" s="1" t="s">
        <v>363</v>
      </c>
      <c r="H147" s="1">
        <v>6841728</v>
      </c>
      <c r="I147" s="1">
        <v>1026259200</v>
      </c>
      <c r="J147" s="1">
        <v>999553738</v>
      </c>
      <c r="K147" s="1">
        <v>832028934</v>
      </c>
      <c r="L147" s="1">
        <f t="shared" si="11"/>
        <v>13384452</v>
      </c>
      <c r="M147" s="1">
        <f t="shared" si="11"/>
        <v>2014210524</v>
      </c>
      <c r="N147" s="1">
        <f t="shared" si="11"/>
        <v>1962922447</v>
      </c>
      <c r="O147" s="1">
        <f t="shared" si="11"/>
        <v>1542984616</v>
      </c>
      <c r="P147" s="1" t="s">
        <v>362</v>
      </c>
      <c r="Q147" s="1">
        <v>569643084</v>
      </c>
      <c r="R147" s="1">
        <v>311330536</v>
      </c>
      <c r="S147" s="1" t="s">
        <v>363</v>
      </c>
      <c r="T147" s="1">
        <v>664526861</v>
      </c>
      <c r="U147" s="1">
        <v>367176316</v>
      </c>
      <c r="V147" s="3">
        <f t="shared" si="12"/>
        <v>1234169945</v>
      </c>
      <c r="W147" s="3">
        <f t="shared" si="13"/>
        <v>678506852</v>
      </c>
      <c r="X147" s="4">
        <f t="shared" si="14"/>
        <v>0.54976776476273692</v>
      </c>
      <c r="Y147" s="1">
        <v>637019309</v>
      </c>
      <c r="Z147" s="1">
        <v>628448598</v>
      </c>
      <c r="AA147" s="4">
        <f t="shared" si="15"/>
        <v>0.3120074046440639</v>
      </c>
      <c r="AB147" s="2">
        <v>0.91466754571819298</v>
      </c>
      <c r="AC147" s="2">
        <v>1.5544616516076299</v>
      </c>
      <c r="AD147" s="2">
        <v>2.4779017514124799</v>
      </c>
      <c r="AE147" s="2">
        <v>0.70704372498248902</v>
      </c>
      <c r="AF147" s="2">
        <v>0.36912986771841799</v>
      </c>
    </row>
    <row r="148" spans="1:32" x14ac:dyDescent="0.2">
      <c r="A148" s="1" t="s">
        <v>364</v>
      </c>
      <c r="B148" s="1" t="s">
        <v>365</v>
      </c>
      <c r="C148" s="1">
        <v>7893808</v>
      </c>
      <c r="D148" s="1">
        <v>1191965008</v>
      </c>
      <c r="E148" s="1">
        <v>1117457301</v>
      </c>
      <c r="F148" s="1">
        <v>807630154</v>
      </c>
      <c r="G148" s="1" t="s">
        <v>366</v>
      </c>
      <c r="H148" s="1">
        <v>2057428</v>
      </c>
      <c r="I148" s="1">
        <v>308614200</v>
      </c>
      <c r="J148" s="1">
        <v>288494038</v>
      </c>
      <c r="K148" s="1">
        <v>234218698</v>
      </c>
      <c r="L148" s="1">
        <f t="shared" si="11"/>
        <v>9951236</v>
      </c>
      <c r="M148" s="1">
        <f t="shared" si="11"/>
        <v>1500579208</v>
      </c>
      <c r="N148" s="1">
        <f t="shared" si="11"/>
        <v>1405951339</v>
      </c>
      <c r="O148" s="1">
        <f t="shared" si="11"/>
        <v>1041848852</v>
      </c>
      <c r="P148" s="1" t="s">
        <v>365</v>
      </c>
      <c r="Q148" s="1">
        <v>655198500</v>
      </c>
      <c r="R148" s="1">
        <v>357529480</v>
      </c>
      <c r="S148" s="1" t="s">
        <v>366</v>
      </c>
      <c r="T148" s="1">
        <v>189296136</v>
      </c>
      <c r="U148" s="1">
        <v>104494153</v>
      </c>
      <c r="V148" s="3">
        <f t="shared" si="12"/>
        <v>844494636</v>
      </c>
      <c r="W148" s="3">
        <f t="shared" si="13"/>
        <v>462023633</v>
      </c>
      <c r="X148" s="4">
        <f t="shared" si="14"/>
        <v>0.54710073137752879</v>
      </c>
      <c r="Y148" s="1">
        <v>439232139</v>
      </c>
      <c r="Z148" s="1">
        <v>426171709</v>
      </c>
      <c r="AA148" s="4">
        <f t="shared" si="15"/>
        <v>0.28400480742899908</v>
      </c>
      <c r="AB148" s="2">
        <v>0.62040116421964697</v>
      </c>
      <c r="AC148" s="2">
        <v>1.1846470406685601</v>
      </c>
      <c r="AD148" s="2">
        <v>2.0283224229339498</v>
      </c>
      <c r="AE148" s="2">
        <v>0.33448410616919599</v>
      </c>
      <c r="AF148" s="2">
        <v>0.305869105032055</v>
      </c>
    </row>
    <row r="149" spans="1:32" x14ac:dyDescent="0.2">
      <c r="A149" s="1" t="s">
        <v>367</v>
      </c>
      <c r="B149" s="1" t="s">
        <v>368</v>
      </c>
      <c r="C149" s="1">
        <v>12086930</v>
      </c>
      <c r="D149" s="1">
        <v>1825126430</v>
      </c>
      <c r="E149" s="1">
        <v>1808579275</v>
      </c>
      <c r="F149" s="1">
        <v>1630444446</v>
      </c>
      <c r="L149" s="1">
        <f t="shared" si="11"/>
        <v>12086930</v>
      </c>
      <c r="M149" s="1">
        <f t="shared" si="11"/>
        <v>1825126430</v>
      </c>
      <c r="N149" s="1">
        <f t="shared" si="11"/>
        <v>1808579275</v>
      </c>
      <c r="O149" s="1">
        <f t="shared" si="11"/>
        <v>1630444446</v>
      </c>
      <c r="P149" s="1" t="s">
        <v>368</v>
      </c>
      <c r="Q149" s="1">
        <v>1306912058</v>
      </c>
      <c r="R149" s="1">
        <v>733063743</v>
      </c>
      <c r="V149" s="3">
        <f t="shared" si="12"/>
        <v>1306912058</v>
      </c>
      <c r="W149" s="3">
        <f t="shared" si="13"/>
        <v>733063743</v>
      </c>
      <c r="X149" s="4">
        <f t="shared" si="14"/>
        <v>0.56091283151968596</v>
      </c>
      <c r="Y149" s="1">
        <v>695450781</v>
      </c>
      <c r="Z149" s="1">
        <v>692595132</v>
      </c>
      <c r="AA149" s="4">
        <f t="shared" si="15"/>
        <v>0.37947789293698408</v>
      </c>
      <c r="AB149" s="2">
        <v>1.00774746803201</v>
      </c>
      <c r="AC149" s="2">
        <v>1.6741572170904799</v>
      </c>
      <c r="AD149" s="2">
        <v>2.6389337278976202</v>
      </c>
      <c r="AE149" s="2">
        <v>0.74227508341373305</v>
      </c>
      <c r="AF149" s="2">
        <v>0.38187676233754703</v>
      </c>
    </row>
    <row r="150" spans="1:32" x14ac:dyDescent="0.2">
      <c r="A150" s="1" t="s">
        <v>369</v>
      </c>
      <c r="B150" s="1" t="s">
        <v>370</v>
      </c>
      <c r="C150" s="1">
        <v>11249664</v>
      </c>
      <c r="D150" s="1">
        <v>1698699264</v>
      </c>
      <c r="E150" s="1">
        <v>1682067290</v>
      </c>
      <c r="F150" s="1">
        <v>1247193611</v>
      </c>
      <c r="L150" s="1">
        <f t="shared" si="11"/>
        <v>11249664</v>
      </c>
      <c r="M150" s="1">
        <f t="shared" si="11"/>
        <v>1698699264</v>
      </c>
      <c r="N150" s="1">
        <f t="shared" si="11"/>
        <v>1682067290</v>
      </c>
      <c r="O150" s="1">
        <f t="shared" si="11"/>
        <v>1247193611</v>
      </c>
      <c r="P150" s="1" t="s">
        <v>370</v>
      </c>
      <c r="Q150" s="1">
        <v>1000540225</v>
      </c>
      <c r="R150" s="1">
        <v>539721889</v>
      </c>
      <c r="V150" s="3">
        <f t="shared" si="12"/>
        <v>1000540225</v>
      </c>
      <c r="W150" s="3">
        <f t="shared" si="13"/>
        <v>539721889</v>
      </c>
      <c r="X150" s="4">
        <f t="shared" si="14"/>
        <v>0.53943047517155041</v>
      </c>
      <c r="Y150" s="1">
        <v>502526062</v>
      </c>
      <c r="Z150" s="1">
        <v>499399399</v>
      </c>
      <c r="AA150" s="4">
        <f t="shared" si="15"/>
        <v>0.29398929497622955</v>
      </c>
      <c r="AB150" s="2">
        <v>0.72691045658956299</v>
      </c>
      <c r="AC150" s="2">
        <v>1.2954886233546301</v>
      </c>
      <c r="AD150" s="2">
        <v>2.1446035507442698</v>
      </c>
      <c r="AE150" s="2">
        <v>0.519152971904</v>
      </c>
      <c r="AF150" s="2">
        <v>0.33894863987197199</v>
      </c>
    </row>
    <row r="151" spans="1:32" x14ac:dyDescent="0.2">
      <c r="A151" s="1" t="s">
        <v>371</v>
      </c>
      <c r="B151" s="1" t="s">
        <v>372</v>
      </c>
      <c r="C151" s="1">
        <v>15075874</v>
      </c>
      <c r="D151" s="1">
        <v>2276456974</v>
      </c>
      <c r="E151" s="1">
        <v>2234316824</v>
      </c>
      <c r="F151" s="1">
        <v>1665724800</v>
      </c>
      <c r="L151" s="1">
        <f t="shared" si="11"/>
        <v>15075874</v>
      </c>
      <c r="M151" s="1">
        <f t="shared" si="11"/>
        <v>2276456974</v>
      </c>
      <c r="N151" s="1">
        <f t="shared" si="11"/>
        <v>2234316824</v>
      </c>
      <c r="O151" s="1">
        <f t="shared" si="11"/>
        <v>1665724800</v>
      </c>
      <c r="P151" s="1" t="s">
        <v>372</v>
      </c>
      <c r="Q151" s="1">
        <v>1331263215</v>
      </c>
      <c r="R151" s="1">
        <v>716739464</v>
      </c>
      <c r="V151" s="3">
        <f t="shared" si="12"/>
        <v>1331263215</v>
      </c>
      <c r="W151" s="3">
        <f t="shared" si="13"/>
        <v>716739464</v>
      </c>
      <c r="X151" s="4">
        <f t="shared" si="14"/>
        <v>0.53839049702879382</v>
      </c>
      <c r="Y151" s="1">
        <v>639850899</v>
      </c>
      <c r="Z151" s="1">
        <v>632005673</v>
      </c>
      <c r="AA151" s="4">
        <f t="shared" si="15"/>
        <v>0.27762689135718321</v>
      </c>
      <c r="AB151" s="2">
        <v>0.91994252461540504</v>
      </c>
      <c r="AC151" s="2">
        <v>1.55290608395056</v>
      </c>
      <c r="AD151" s="2">
        <v>2.4675996205492501</v>
      </c>
      <c r="AE151" s="2">
        <v>0.71434664469833498</v>
      </c>
      <c r="AF151" s="2">
        <v>0.37280866675208701</v>
      </c>
    </row>
    <row r="152" spans="1:32" x14ac:dyDescent="0.2">
      <c r="A152" s="1" t="s">
        <v>373</v>
      </c>
      <c r="B152" s="1" t="s">
        <v>374</v>
      </c>
      <c r="C152" s="1">
        <v>13421190</v>
      </c>
      <c r="D152" s="1">
        <v>2026599690</v>
      </c>
      <c r="E152" s="1">
        <v>1997579021</v>
      </c>
      <c r="F152" s="1">
        <v>1751670399</v>
      </c>
      <c r="L152" s="1">
        <f t="shared" si="11"/>
        <v>13421190</v>
      </c>
      <c r="M152" s="1">
        <f t="shared" si="11"/>
        <v>2026599690</v>
      </c>
      <c r="N152" s="1">
        <f t="shared" si="11"/>
        <v>1997579021</v>
      </c>
      <c r="O152" s="1">
        <f t="shared" si="11"/>
        <v>1751670399</v>
      </c>
      <c r="P152" s="1" t="s">
        <v>374</v>
      </c>
      <c r="Q152" s="1">
        <v>1407288734</v>
      </c>
      <c r="R152" s="1">
        <v>781126811</v>
      </c>
      <c r="V152" s="3">
        <f t="shared" si="12"/>
        <v>1407288734</v>
      </c>
      <c r="W152" s="3">
        <f t="shared" si="13"/>
        <v>781126811</v>
      </c>
      <c r="X152" s="4">
        <f t="shared" si="14"/>
        <v>0.55505795799257784</v>
      </c>
      <c r="Y152" s="1">
        <v>728556663</v>
      </c>
      <c r="Z152" s="1">
        <v>722536700</v>
      </c>
      <c r="AA152" s="4">
        <f t="shared" si="15"/>
        <v>0.3565266014621763</v>
      </c>
      <c r="AB152" s="2">
        <v>1.05135319255964</v>
      </c>
      <c r="AC152" s="2">
        <v>1.7330541922257201</v>
      </c>
      <c r="AD152" s="2">
        <v>2.7070887999037301</v>
      </c>
      <c r="AE152" s="2">
        <v>0.75848077342188303</v>
      </c>
      <c r="AF152" s="2">
        <v>0.38837041200773298</v>
      </c>
    </row>
    <row r="153" spans="1:32" x14ac:dyDescent="0.2">
      <c r="A153" s="1" t="s">
        <v>375</v>
      </c>
      <c r="B153" s="1" t="s">
        <v>376</v>
      </c>
      <c r="C153" s="1">
        <v>6238374</v>
      </c>
      <c r="D153" s="1">
        <v>941994474</v>
      </c>
      <c r="E153" s="1">
        <v>929181630</v>
      </c>
      <c r="F153" s="1">
        <v>696433102</v>
      </c>
      <c r="G153" s="1" t="s">
        <v>377</v>
      </c>
      <c r="H153" s="1">
        <v>3084066</v>
      </c>
      <c r="I153" s="1">
        <v>462609900</v>
      </c>
      <c r="J153" s="1">
        <v>455394903</v>
      </c>
      <c r="K153" s="1">
        <v>385145660</v>
      </c>
      <c r="L153" s="1">
        <f t="shared" si="11"/>
        <v>9322440</v>
      </c>
      <c r="M153" s="1">
        <f t="shared" si="11"/>
        <v>1404604374</v>
      </c>
      <c r="N153" s="1">
        <f t="shared" si="11"/>
        <v>1384576533</v>
      </c>
      <c r="O153" s="1">
        <f t="shared" si="11"/>
        <v>1081578762</v>
      </c>
      <c r="P153" s="1" t="s">
        <v>376</v>
      </c>
      <c r="Q153" s="1">
        <v>556099535</v>
      </c>
      <c r="R153" s="1">
        <v>302841088</v>
      </c>
      <c r="S153" s="1" t="s">
        <v>377</v>
      </c>
      <c r="T153" s="1">
        <v>306245155</v>
      </c>
      <c r="U153" s="1">
        <v>168232980</v>
      </c>
      <c r="V153" s="3">
        <f t="shared" si="12"/>
        <v>862344690</v>
      </c>
      <c r="W153" s="3">
        <f t="shared" si="13"/>
        <v>471074068</v>
      </c>
      <c r="X153" s="4">
        <f t="shared" si="14"/>
        <v>0.54627119928111345</v>
      </c>
      <c r="Y153" s="1">
        <v>442525870</v>
      </c>
      <c r="Z153" s="1">
        <v>438869860</v>
      </c>
      <c r="AA153" s="4">
        <f t="shared" si="15"/>
        <v>0.3124508709525064</v>
      </c>
      <c r="AB153" s="2">
        <v>0.63874822486218996</v>
      </c>
      <c r="AC153" s="2">
        <v>1.17240737029804</v>
      </c>
      <c r="AD153" s="2">
        <v>2.00005720626682</v>
      </c>
      <c r="AE153" s="2">
        <v>0.35567834676412802</v>
      </c>
      <c r="AF153" s="2">
        <v>0.31936497759193999</v>
      </c>
    </row>
    <row r="154" spans="1:32" x14ac:dyDescent="0.2">
      <c r="A154" s="1" t="s">
        <v>378</v>
      </c>
      <c r="B154" s="1" t="s">
        <v>379</v>
      </c>
      <c r="C154" s="1">
        <v>7791928</v>
      </c>
      <c r="D154" s="1">
        <v>1176581128</v>
      </c>
      <c r="E154" s="1">
        <v>1161777355</v>
      </c>
      <c r="F154" s="1">
        <v>867812896</v>
      </c>
      <c r="G154" s="1" t="s">
        <v>380</v>
      </c>
      <c r="H154" s="1">
        <v>2393586</v>
      </c>
      <c r="I154" s="1">
        <v>359037900</v>
      </c>
      <c r="J154" s="1">
        <v>354195918</v>
      </c>
      <c r="K154" s="1">
        <v>298995538</v>
      </c>
      <c r="L154" s="1">
        <f t="shared" si="11"/>
        <v>10185514</v>
      </c>
      <c r="M154" s="1">
        <f t="shared" si="11"/>
        <v>1535619028</v>
      </c>
      <c r="N154" s="1">
        <f t="shared" si="11"/>
        <v>1515973273</v>
      </c>
      <c r="O154" s="1">
        <f t="shared" si="11"/>
        <v>1166808434</v>
      </c>
      <c r="P154" s="1" t="s">
        <v>379</v>
      </c>
      <c r="Q154" s="1">
        <v>694803229</v>
      </c>
      <c r="R154" s="1">
        <v>377850340</v>
      </c>
      <c r="S154" s="1" t="s">
        <v>380</v>
      </c>
      <c r="T154" s="1">
        <v>238669391</v>
      </c>
      <c r="U154" s="1">
        <v>130925167</v>
      </c>
      <c r="V154" s="3">
        <f t="shared" si="12"/>
        <v>933472620</v>
      </c>
      <c r="W154" s="3">
        <f t="shared" si="13"/>
        <v>508775507</v>
      </c>
      <c r="X154" s="4">
        <f t="shared" si="14"/>
        <v>0.54503527591414513</v>
      </c>
      <c r="Y154" s="1">
        <v>473685299</v>
      </c>
      <c r="Z154" s="1">
        <v>470022264</v>
      </c>
      <c r="AA154" s="4">
        <f t="shared" si="15"/>
        <v>0.30607999473160996</v>
      </c>
      <c r="AB154" s="2">
        <v>0.68413527659434104</v>
      </c>
      <c r="AC154" s="2">
        <v>1.23164428637484</v>
      </c>
      <c r="AD154" s="2">
        <v>2.0732051075290099</v>
      </c>
      <c r="AE154" s="2">
        <v>0.50676621222951401</v>
      </c>
      <c r="AF154" s="2">
        <v>0.32998919118525599</v>
      </c>
    </row>
    <row r="155" spans="1:32" x14ac:dyDescent="0.2">
      <c r="A155" s="1" t="s">
        <v>381</v>
      </c>
      <c r="B155" s="1" t="s">
        <v>382</v>
      </c>
      <c r="C155" s="1">
        <v>16241268</v>
      </c>
      <c r="D155" s="1">
        <v>2452431468</v>
      </c>
      <c r="E155" s="1">
        <v>2392026165</v>
      </c>
      <c r="F155" s="1">
        <v>1771020290</v>
      </c>
      <c r="L155" s="1">
        <f t="shared" si="11"/>
        <v>16241268</v>
      </c>
      <c r="M155" s="1">
        <f t="shared" si="11"/>
        <v>2452431468</v>
      </c>
      <c r="N155" s="1">
        <f t="shared" si="11"/>
        <v>2392026165</v>
      </c>
      <c r="O155" s="1">
        <f t="shared" si="11"/>
        <v>1771020290</v>
      </c>
      <c r="P155" s="1" t="s">
        <v>382</v>
      </c>
      <c r="Q155" s="1">
        <v>1414270801</v>
      </c>
      <c r="R155" s="1">
        <v>760323290</v>
      </c>
      <c r="V155" s="3">
        <f t="shared" si="12"/>
        <v>1414270801</v>
      </c>
      <c r="W155" s="3">
        <f t="shared" si="13"/>
        <v>760323290</v>
      </c>
      <c r="X155" s="4">
        <f t="shared" si="14"/>
        <v>0.53760799520317604</v>
      </c>
      <c r="Y155" s="1">
        <v>708939097</v>
      </c>
      <c r="Z155" s="1">
        <v>699125687</v>
      </c>
      <c r="AA155" s="4">
        <f t="shared" si="15"/>
        <v>0.28507450508704696</v>
      </c>
      <c r="AB155" s="2">
        <v>1.01761786097996</v>
      </c>
      <c r="AC155" s="2">
        <v>1.7054504029913999</v>
      </c>
      <c r="AD155" s="2">
        <v>2.6711156715181201</v>
      </c>
      <c r="AE155" s="2">
        <v>0.73507917473878903</v>
      </c>
      <c r="AF155" s="2">
        <v>0.38097109452435302</v>
      </c>
    </row>
    <row r="156" spans="1:32" x14ac:dyDescent="0.2">
      <c r="A156" s="1" t="s">
        <v>383</v>
      </c>
      <c r="B156" s="1" t="s">
        <v>384</v>
      </c>
      <c r="C156" s="1">
        <v>7225408</v>
      </c>
      <c r="D156" s="1">
        <v>1091036608</v>
      </c>
      <c r="E156" s="1">
        <v>1080649491</v>
      </c>
      <c r="F156" s="1">
        <v>969563332</v>
      </c>
      <c r="G156" s="1" t="s">
        <v>385</v>
      </c>
      <c r="H156" s="1">
        <v>4128182</v>
      </c>
      <c r="I156" s="1">
        <v>619227300</v>
      </c>
      <c r="J156" s="1">
        <v>613959018</v>
      </c>
      <c r="K156" s="1">
        <v>518072035</v>
      </c>
      <c r="L156" s="1">
        <f t="shared" si="11"/>
        <v>11353590</v>
      </c>
      <c r="M156" s="1">
        <f t="shared" si="11"/>
        <v>1710263908</v>
      </c>
      <c r="N156" s="1">
        <f t="shared" si="11"/>
        <v>1694608509</v>
      </c>
      <c r="O156" s="1">
        <f t="shared" si="11"/>
        <v>1487635367</v>
      </c>
      <c r="P156" s="1" t="s">
        <v>384</v>
      </c>
      <c r="Q156" s="1">
        <v>776783928</v>
      </c>
      <c r="R156" s="1">
        <v>432267039</v>
      </c>
      <c r="S156" s="1" t="s">
        <v>385</v>
      </c>
      <c r="T156" s="1">
        <v>412831380</v>
      </c>
      <c r="U156" s="1">
        <v>227531704</v>
      </c>
      <c r="V156" s="3">
        <f t="shared" si="12"/>
        <v>1189615308</v>
      </c>
      <c r="W156" s="3">
        <f t="shared" si="13"/>
        <v>659798743</v>
      </c>
      <c r="X156" s="4">
        <f t="shared" si="14"/>
        <v>0.55463202142990586</v>
      </c>
      <c r="Y156" s="1">
        <v>631876126</v>
      </c>
      <c r="Z156" s="1">
        <v>628958805</v>
      </c>
      <c r="AA156" s="4">
        <f t="shared" si="15"/>
        <v>0.36775541017848573</v>
      </c>
      <c r="AB156" s="2">
        <v>0.91518427092256405</v>
      </c>
      <c r="AC156" s="2">
        <v>1.5530116115325201</v>
      </c>
      <c r="AD156" s="2">
        <v>2.4818037327336699</v>
      </c>
      <c r="AE156" s="2">
        <v>0.706228308188103</v>
      </c>
      <c r="AF156" s="2">
        <v>0.36875771393711299</v>
      </c>
    </row>
    <row r="157" spans="1:32" x14ac:dyDescent="0.2">
      <c r="A157" s="1" t="s">
        <v>386</v>
      </c>
      <c r="B157" s="1" t="s">
        <v>387</v>
      </c>
      <c r="C157" s="1">
        <v>3262156</v>
      </c>
      <c r="D157" s="1">
        <v>492585556</v>
      </c>
      <c r="E157" s="1">
        <v>487840551</v>
      </c>
      <c r="F157" s="1">
        <v>426016597</v>
      </c>
      <c r="G157" s="1" t="s">
        <v>388</v>
      </c>
      <c r="H157" s="1">
        <v>2490018</v>
      </c>
      <c r="I157" s="1">
        <v>373502700</v>
      </c>
      <c r="J157" s="1">
        <v>370262988</v>
      </c>
      <c r="K157" s="1">
        <v>278907527</v>
      </c>
      <c r="L157" s="1">
        <f t="shared" si="11"/>
        <v>5752174</v>
      </c>
      <c r="M157" s="1">
        <f t="shared" si="11"/>
        <v>866088256</v>
      </c>
      <c r="N157" s="1">
        <f t="shared" si="11"/>
        <v>858103539</v>
      </c>
      <c r="O157" s="1">
        <f t="shared" si="11"/>
        <v>704924124</v>
      </c>
      <c r="P157" s="1" t="s">
        <v>387</v>
      </c>
      <c r="Q157" s="1">
        <v>341147866</v>
      </c>
      <c r="R157" s="1">
        <v>189652632</v>
      </c>
      <c r="S157" s="1" t="s">
        <v>388</v>
      </c>
      <c r="T157" s="1">
        <v>221803684</v>
      </c>
      <c r="U157" s="1">
        <v>120344151</v>
      </c>
      <c r="V157" s="3">
        <f t="shared" si="12"/>
        <v>562951550</v>
      </c>
      <c r="W157" s="3">
        <f t="shared" si="13"/>
        <v>309996783</v>
      </c>
      <c r="X157" s="4">
        <f t="shared" si="14"/>
        <v>0.55066334394141025</v>
      </c>
      <c r="Y157" s="1">
        <v>301947917</v>
      </c>
      <c r="Z157" s="1">
        <v>300434511</v>
      </c>
      <c r="AA157" s="4">
        <f t="shared" si="15"/>
        <v>0.34688671612699939</v>
      </c>
      <c r="AB157" s="2">
        <v>0.437225280850913</v>
      </c>
      <c r="AC157" s="2">
        <v>0.89233521664584203</v>
      </c>
      <c r="AD157" s="2">
        <v>1.6768616549809501</v>
      </c>
      <c r="AE157" s="2">
        <v>0.30133228292138697</v>
      </c>
      <c r="AF157" s="2">
        <v>0.26074022239832501</v>
      </c>
    </row>
    <row r="158" spans="1:32" x14ac:dyDescent="0.2">
      <c r="A158" s="1" t="s">
        <v>389</v>
      </c>
      <c r="B158" s="1" t="s">
        <v>390</v>
      </c>
      <c r="C158" s="1">
        <v>10347784</v>
      </c>
      <c r="D158" s="1">
        <v>1562515384</v>
      </c>
      <c r="E158" s="1">
        <v>1547046235</v>
      </c>
      <c r="F158" s="1">
        <v>1155338686</v>
      </c>
      <c r="L158" s="1">
        <f t="shared" si="11"/>
        <v>10347784</v>
      </c>
      <c r="M158" s="1">
        <f t="shared" si="11"/>
        <v>1562515384</v>
      </c>
      <c r="N158" s="1">
        <f t="shared" si="11"/>
        <v>1547046235</v>
      </c>
      <c r="O158" s="1">
        <f t="shared" si="11"/>
        <v>1155338686</v>
      </c>
      <c r="P158" s="1" t="s">
        <v>390</v>
      </c>
      <c r="Q158" s="1">
        <v>920211562</v>
      </c>
      <c r="R158" s="1">
        <v>497684669</v>
      </c>
      <c r="V158" s="3">
        <f t="shared" si="12"/>
        <v>920211562</v>
      </c>
      <c r="W158" s="3">
        <f t="shared" si="13"/>
        <v>497684669</v>
      </c>
      <c r="X158" s="4">
        <f t="shared" si="14"/>
        <v>0.54083722651596067</v>
      </c>
      <c r="Y158" s="1">
        <v>456460556</v>
      </c>
      <c r="Z158" s="1">
        <v>453509790</v>
      </c>
      <c r="AA158" s="4">
        <f t="shared" si="15"/>
        <v>0.29024340793306391</v>
      </c>
      <c r="AB158" s="2">
        <v>0.66011705959602296</v>
      </c>
      <c r="AC158" s="2">
        <v>1.21280872271492</v>
      </c>
      <c r="AD158" s="2">
        <v>2.0471574483455699</v>
      </c>
      <c r="AE158" s="2">
        <v>0.491884935502586</v>
      </c>
      <c r="AF158" s="2">
        <v>0.32245544187613001</v>
      </c>
    </row>
    <row r="159" spans="1:32" x14ac:dyDescent="0.2">
      <c r="A159" s="1" t="s">
        <v>391</v>
      </c>
      <c r="B159" s="1" t="s">
        <v>392</v>
      </c>
      <c r="C159" s="1">
        <v>4106528</v>
      </c>
      <c r="D159" s="1">
        <v>620085728</v>
      </c>
      <c r="E159" s="1">
        <v>612850135</v>
      </c>
      <c r="F159" s="1">
        <v>549189884</v>
      </c>
      <c r="G159" s="1" t="s">
        <v>393</v>
      </c>
      <c r="H159" s="1">
        <v>8498776</v>
      </c>
      <c r="I159" s="1">
        <v>1274816400</v>
      </c>
      <c r="J159" s="1">
        <v>1261634222</v>
      </c>
      <c r="K159" s="1">
        <v>1066117166</v>
      </c>
      <c r="L159" s="1">
        <f t="shared" si="11"/>
        <v>12605304</v>
      </c>
      <c r="M159" s="1">
        <f t="shared" si="11"/>
        <v>1894902128</v>
      </c>
      <c r="N159" s="1">
        <f t="shared" si="11"/>
        <v>1874484357</v>
      </c>
      <c r="O159" s="1">
        <f t="shared" si="11"/>
        <v>1615307050</v>
      </c>
      <c r="P159" s="1" t="s">
        <v>392</v>
      </c>
      <c r="Q159" s="1">
        <v>440245742</v>
      </c>
      <c r="R159" s="1">
        <v>245680171</v>
      </c>
      <c r="S159" s="1" t="s">
        <v>393</v>
      </c>
      <c r="T159" s="1">
        <v>849574170</v>
      </c>
      <c r="U159" s="1">
        <v>469228349</v>
      </c>
      <c r="V159" s="3">
        <f t="shared" si="12"/>
        <v>1289819912</v>
      </c>
      <c r="W159" s="3">
        <f t="shared" si="13"/>
        <v>714908520</v>
      </c>
      <c r="X159" s="4">
        <f t="shared" si="14"/>
        <v>0.55427002897750266</v>
      </c>
      <c r="Y159" s="1">
        <v>678386345</v>
      </c>
      <c r="Z159" s="1">
        <v>674519166</v>
      </c>
      <c r="AA159" s="4">
        <f t="shared" si="15"/>
        <v>0.35596517415489443</v>
      </c>
      <c r="AB159" s="2">
        <v>0.98156460962627301</v>
      </c>
      <c r="AC159" s="2">
        <v>1.65134131168492</v>
      </c>
      <c r="AD159" s="2">
        <v>2.5934914058965699</v>
      </c>
      <c r="AE159" s="2">
        <v>0.73050022271691095</v>
      </c>
      <c r="AF159" s="2">
        <v>0.37847228157149598</v>
      </c>
    </row>
    <row r="160" spans="1:32" x14ac:dyDescent="0.2">
      <c r="A160" s="1" t="s">
        <v>394</v>
      </c>
      <c r="B160" s="1" t="s">
        <v>395</v>
      </c>
      <c r="C160" s="1">
        <v>3681934</v>
      </c>
      <c r="D160" s="1">
        <v>555972034</v>
      </c>
      <c r="E160" s="1">
        <v>540941017</v>
      </c>
      <c r="F160" s="1">
        <v>468809753</v>
      </c>
      <c r="G160" s="1" t="s">
        <v>396</v>
      </c>
      <c r="H160" s="1">
        <v>5850726</v>
      </c>
      <c r="I160" s="1">
        <v>877608900</v>
      </c>
      <c r="J160" s="1">
        <v>856813860</v>
      </c>
      <c r="K160" s="1">
        <v>713487090</v>
      </c>
      <c r="L160" s="1">
        <f t="shared" si="11"/>
        <v>9532660</v>
      </c>
      <c r="M160" s="1">
        <f t="shared" si="11"/>
        <v>1433580934</v>
      </c>
      <c r="N160" s="1">
        <f t="shared" si="11"/>
        <v>1397754877</v>
      </c>
      <c r="O160" s="1">
        <f t="shared" si="11"/>
        <v>1182296843</v>
      </c>
      <c r="P160" s="1" t="s">
        <v>395</v>
      </c>
      <c r="Q160" s="1">
        <v>377011801</v>
      </c>
      <c r="R160" s="1">
        <v>208952404</v>
      </c>
      <c r="S160" s="1" t="s">
        <v>396</v>
      </c>
      <c r="T160" s="1">
        <v>571153710</v>
      </c>
      <c r="U160" s="1">
        <v>313172151</v>
      </c>
      <c r="V160" s="3">
        <f t="shared" si="12"/>
        <v>948165511</v>
      </c>
      <c r="W160" s="3">
        <f t="shared" si="13"/>
        <v>522124555</v>
      </c>
      <c r="X160" s="4">
        <f t="shared" si="14"/>
        <v>0.55066815755545873</v>
      </c>
      <c r="Y160" s="1">
        <v>500839952</v>
      </c>
      <c r="Z160" s="1">
        <v>494048574</v>
      </c>
      <c r="AA160" s="4">
        <f t="shared" si="15"/>
        <v>0.34462551941277419</v>
      </c>
      <c r="AB160" s="2">
        <v>0.71897479626729099</v>
      </c>
      <c r="AC160" s="2">
        <v>1.2834183900663201</v>
      </c>
      <c r="AD160" s="2">
        <v>2.1345682599770899</v>
      </c>
      <c r="AE160" s="2">
        <v>0.517427243308484</v>
      </c>
      <c r="AF160" s="2">
        <v>0.33682445754886797</v>
      </c>
    </row>
    <row r="161" spans="1:32" x14ac:dyDescent="0.2">
      <c r="A161" s="1" t="s">
        <v>397</v>
      </c>
      <c r="B161" s="1" t="s">
        <v>398</v>
      </c>
      <c r="C161" s="1">
        <v>3862462</v>
      </c>
      <c r="D161" s="1">
        <v>583231762</v>
      </c>
      <c r="E161" s="1">
        <v>577849416</v>
      </c>
      <c r="F161" s="1">
        <v>436749756</v>
      </c>
      <c r="G161" s="1" t="s">
        <v>399</v>
      </c>
      <c r="H161" s="1">
        <v>3594664</v>
      </c>
      <c r="I161" s="1">
        <v>539199600</v>
      </c>
      <c r="J161" s="1">
        <v>533491586</v>
      </c>
      <c r="K161" s="1">
        <v>453227940</v>
      </c>
      <c r="L161" s="1">
        <f t="shared" si="11"/>
        <v>7457126</v>
      </c>
      <c r="M161" s="1">
        <f t="shared" si="11"/>
        <v>1122431362</v>
      </c>
      <c r="N161" s="1">
        <f t="shared" si="11"/>
        <v>1111341002</v>
      </c>
      <c r="O161" s="1">
        <f t="shared" si="11"/>
        <v>889977696</v>
      </c>
      <c r="P161" s="1" t="s">
        <v>398</v>
      </c>
      <c r="Q161" s="1">
        <v>348344200</v>
      </c>
      <c r="R161" s="1">
        <v>189038866</v>
      </c>
      <c r="S161" s="1" t="s">
        <v>399</v>
      </c>
      <c r="T161" s="1">
        <v>360336789</v>
      </c>
      <c r="U161" s="1">
        <v>196917122</v>
      </c>
      <c r="V161" s="3">
        <f t="shared" si="12"/>
        <v>708680989</v>
      </c>
      <c r="W161" s="3">
        <f t="shared" si="13"/>
        <v>385955988</v>
      </c>
      <c r="X161" s="4">
        <f t="shared" si="14"/>
        <v>0.54461174208244489</v>
      </c>
      <c r="Y161" s="1">
        <v>360638628</v>
      </c>
      <c r="Z161" s="1">
        <v>358523621</v>
      </c>
      <c r="AA161" s="4">
        <f t="shared" si="15"/>
        <v>0.31941696671871861</v>
      </c>
      <c r="AB161" s="2">
        <v>0.52181834037625296</v>
      </c>
      <c r="AC161" s="2">
        <v>1.00799342480832</v>
      </c>
      <c r="AD161" s="2">
        <v>1.7999069667313099</v>
      </c>
      <c r="AE161" s="2">
        <v>0.33254462964920001</v>
      </c>
      <c r="AF161" s="2">
        <v>0.28991406223813099</v>
      </c>
    </row>
    <row r="162" spans="1:32" x14ac:dyDescent="0.2">
      <c r="A162" s="1" t="s">
        <v>400</v>
      </c>
      <c r="B162" s="1" t="s">
        <v>401</v>
      </c>
      <c r="C162" s="1">
        <v>3231708</v>
      </c>
      <c r="D162" s="1">
        <v>487987908</v>
      </c>
      <c r="E162" s="1">
        <v>482128422</v>
      </c>
      <c r="F162" s="1">
        <v>356649970</v>
      </c>
      <c r="G162" s="1" t="s">
        <v>402</v>
      </c>
      <c r="H162" s="1">
        <v>5117190</v>
      </c>
      <c r="I162" s="1">
        <v>767578500</v>
      </c>
      <c r="J162" s="1">
        <v>757746721</v>
      </c>
      <c r="K162" s="1">
        <v>636035217</v>
      </c>
      <c r="L162" s="1">
        <f t="shared" si="11"/>
        <v>8348898</v>
      </c>
      <c r="M162" s="1">
        <f t="shared" si="11"/>
        <v>1255566408</v>
      </c>
      <c r="N162" s="1">
        <f t="shared" si="11"/>
        <v>1239875143</v>
      </c>
      <c r="O162" s="1">
        <f t="shared" si="11"/>
        <v>992685187</v>
      </c>
      <c r="P162" s="1" t="s">
        <v>401</v>
      </c>
      <c r="Q162" s="1">
        <v>285290071</v>
      </c>
      <c r="R162" s="1">
        <v>154430024</v>
      </c>
      <c r="S162" s="1" t="s">
        <v>402</v>
      </c>
      <c r="T162" s="1">
        <v>507100079</v>
      </c>
      <c r="U162" s="1">
        <v>277438475</v>
      </c>
      <c r="V162" s="3">
        <f t="shared" si="12"/>
        <v>792390150</v>
      </c>
      <c r="W162" s="3">
        <f t="shared" si="13"/>
        <v>431868499</v>
      </c>
      <c r="X162" s="4">
        <f t="shared" si="14"/>
        <v>0.54502002454220311</v>
      </c>
      <c r="Y162" s="1">
        <v>408413904</v>
      </c>
      <c r="Z162" s="1">
        <v>405320558</v>
      </c>
      <c r="AA162" s="4">
        <f t="shared" si="15"/>
        <v>0.32281889306487405</v>
      </c>
      <c r="AB162" s="2">
        <v>0.58991858453130297</v>
      </c>
      <c r="AC162" s="2">
        <v>1.1022200510384399</v>
      </c>
      <c r="AD162" s="2">
        <v>1.9150536198777399</v>
      </c>
      <c r="AE162" s="2">
        <v>0.34769574407861598</v>
      </c>
      <c r="AF162" s="2">
        <v>0.308042854992639</v>
      </c>
    </row>
    <row r="163" spans="1:32" x14ac:dyDescent="0.2">
      <c r="A163" s="1" t="s">
        <v>403</v>
      </c>
      <c r="B163" s="1" t="s">
        <v>404</v>
      </c>
      <c r="C163" s="1">
        <v>13841684</v>
      </c>
      <c r="D163" s="1">
        <v>2090094284</v>
      </c>
      <c r="E163" s="1">
        <v>2076945829</v>
      </c>
      <c r="F163" s="1">
        <v>1556122570</v>
      </c>
      <c r="L163" s="1">
        <f t="shared" si="11"/>
        <v>13841684</v>
      </c>
      <c r="M163" s="1">
        <f t="shared" si="11"/>
        <v>2090094284</v>
      </c>
      <c r="N163" s="1">
        <f t="shared" si="11"/>
        <v>2076945829</v>
      </c>
      <c r="O163" s="1">
        <f t="shared" si="11"/>
        <v>1556122570</v>
      </c>
      <c r="P163" s="1" t="s">
        <v>404</v>
      </c>
      <c r="Q163" s="1">
        <v>1243783220</v>
      </c>
      <c r="R163" s="1">
        <v>677563939</v>
      </c>
      <c r="V163" s="3">
        <f t="shared" si="12"/>
        <v>1243783220</v>
      </c>
      <c r="W163" s="3">
        <f t="shared" si="13"/>
        <v>677563939</v>
      </c>
      <c r="X163" s="4">
        <f t="shared" si="14"/>
        <v>0.54476047602571775</v>
      </c>
      <c r="Y163" s="1">
        <v>620178749</v>
      </c>
      <c r="Z163" s="1">
        <v>617594326</v>
      </c>
      <c r="AA163" s="4">
        <f t="shared" si="15"/>
        <v>0.29548634754316183</v>
      </c>
      <c r="AB163" s="2">
        <v>0.89893049917668499</v>
      </c>
      <c r="AC163" s="2">
        <v>1.5421437874713</v>
      </c>
      <c r="AD163" s="2">
        <v>2.46440155936941</v>
      </c>
      <c r="AE163" s="2">
        <v>0.55600204414863696</v>
      </c>
      <c r="AF163" s="2">
        <v>0.36476624345543901</v>
      </c>
    </row>
    <row r="164" spans="1:32" x14ac:dyDescent="0.2">
      <c r="A164" s="1" t="s">
        <v>405</v>
      </c>
      <c r="B164" s="1" t="s">
        <v>406</v>
      </c>
      <c r="C164" s="1">
        <v>4244870</v>
      </c>
      <c r="D164" s="1">
        <v>640975370</v>
      </c>
      <c r="E164" s="1">
        <v>629926227</v>
      </c>
      <c r="F164" s="1">
        <v>535062088</v>
      </c>
      <c r="G164" s="1" t="s">
        <v>407</v>
      </c>
      <c r="H164" s="1">
        <v>3153710</v>
      </c>
      <c r="I164" s="1">
        <v>473056500</v>
      </c>
      <c r="J164" s="1">
        <v>465157159</v>
      </c>
      <c r="K164" s="1">
        <v>388828310</v>
      </c>
      <c r="L164" s="1">
        <f t="shared" si="11"/>
        <v>7398580</v>
      </c>
      <c r="M164" s="1">
        <f t="shared" si="11"/>
        <v>1114031870</v>
      </c>
      <c r="N164" s="1">
        <f t="shared" si="11"/>
        <v>1095083386</v>
      </c>
      <c r="O164" s="1">
        <f t="shared" si="11"/>
        <v>923890398</v>
      </c>
      <c r="P164" s="1" t="s">
        <v>406</v>
      </c>
      <c r="Q164" s="1">
        <v>428875511</v>
      </c>
      <c r="R164" s="1">
        <v>234867046</v>
      </c>
      <c r="S164" s="1" t="s">
        <v>407</v>
      </c>
      <c r="T164" s="1">
        <v>309910222</v>
      </c>
      <c r="U164" s="1">
        <v>168310780</v>
      </c>
      <c r="V164" s="3">
        <f t="shared" si="12"/>
        <v>738785733</v>
      </c>
      <c r="W164" s="3">
        <f t="shared" si="13"/>
        <v>403177826</v>
      </c>
      <c r="X164" s="4">
        <f t="shared" si="14"/>
        <v>0.54573038973398802</v>
      </c>
      <c r="Y164" s="1">
        <v>378909584</v>
      </c>
      <c r="Z164" s="1">
        <v>375106762</v>
      </c>
      <c r="AA164" s="4">
        <f t="shared" si="15"/>
        <v>0.33671097937260985</v>
      </c>
      <c r="AB164" s="2">
        <v>0.54589379652432501</v>
      </c>
      <c r="AC164" s="2">
        <v>1.03728328812815</v>
      </c>
      <c r="AD164" s="2">
        <v>1.8299612365150699</v>
      </c>
      <c r="AE164" s="2">
        <v>0.34142883406241498</v>
      </c>
      <c r="AF164" s="2">
        <v>0.298308939900569</v>
      </c>
    </row>
    <row r="165" spans="1:32" x14ac:dyDescent="0.2">
      <c r="A165" s="1" t="s">
        <v>408</v>
      </c>
      <c r="B165" s="1" t="s">
        <v>409</v>
      </c>
      <c r="C165" s="1">
        <v>9274690</v>
      </c>
      <c r="D165" s="1">
        <v>1400478190</v>
      </c>
      <c r="E165" s="1">
        <v>1374837634</v>
      </c>
      <c r="F165" s="1">
        <v>1174742380</v>
      </c>
      <c r="L165" s="1">
        <f t="shared" si="11"/>
        <v>9274690</v>
      </c>
      <c r="M165" s="1">
        <f t="shared" si="11"/>
        <v>1400478190</v>
      </c>
      <c r="N165" s="1">
        <f t="shared" si="11"/>
        <v>1374837634</v>
      </c>
      <c r="O165" s="1">
        <f t="shared" si="11"/>
        <v>1174742380</v>
      </c>
      <c r="P165" s="1" t="s">
        <v>409</v>
      </c>
      <c r="Q165" s="1">
        <v>936770115</v>
      </c>
      <c r="R165" s="1">
        <v>510955691</v>
      </c>
      <c r="V165" s="3">
        <f t="shared" si="12"/>
        <v>936770115</v>
      </c>
      <c r="W165" s="3">
        <f t="shared" si="13"/>
        <v>510955691</v>
      </c>
      <c r="X165" s="4">
        <f t="shared" si="14"/>
        <v>0.54544405593041367</v>
      </c>
      <c r="Y165" s="1">
        <v>457581337</v>
      </c>
      <c r="Z165" s="1">
        <v>452677680</v>
      </c>
      <c r="AA165" s="4">
        <f t="shared" si="15"/>
        <v>0.32323079590407616</v>
      </c>
      <c r="AB165" s="2">
        <v>0.65875120181153801</v>
      </c>
      <c r="AC165" s="2">
        <v>1.1989567896367199</v>
      </c>
      <c r="AD165" s="2">
        <v>2.0298331956640299</v>
      </c>
      <c r="AE165" s="2">
        <v>0.49742337421403099</v>
      </c>
      <c r="AF165" s="2">
        <v>0.32453464807798099</v>
      </c>
    </row>
    <row r="166" spans="1:32" x14ac:dyDescent="0.2">
      <c r="A166" s="1" t="s">
        <v>410</v>
      </c>
      <c r="B166" s="1" t="s">
        <v>411</v>
      </c>
      <c r="C166" s="1">
        <v>4275824</v>
      </c>
      <c r="D166" s="1">
        <v>645649424</v>
      </c>
      <c r="E166" s="1">
        <v>635386526</v>
      </c>
      <c r="F166" s="1">
        <v>559046817</v>
      </c>
      <c r="G166" s="1" t="s">
        <v>412</v>
      </c>
      <c r="H166" s="1">
        <v>5642588</v>
      </c>
      <c r="I166" s="1">
        <v>846388200</v>
      </c>
      <c r="J166" s="1">
        <v>835489728</v>
      </c>
      <c r="K166" s="1">
        <v>707816560</v>
      </c>
      <c r="L166" s="1">
        <f t="shared" si="11"/>
        <v>9918412</v>
      </c>
      <c r="M166" s="1">
        <f t="shared" si="11"/>
        <v>1492037624</v>
      </c>
      <c r="N166" s="1">
        <f t="shared" si="11"/>
        <v>1470876254</v>
      </c>
      <c r="O166" s="1">
        <f t="shared" si="11"/>
        <v>1266863377</v>
      </c>
      <c r="P166" s="1" t="s">
        <v>411</v>
      </c>
      <c r="Q166" s="1">
        <v>447290607</v>
      </c>
      <c r="R166" s="1">
        <v>248353631</v>
      </c>
      <c r="S166" s="1" t="s">
        <v>412</v>
      </c>
      <c r="T166" s="1">
        <v>563235953</v>
      </c>
      <c r="U166" s="1">
        <v>310004708</v>
      </c>
      <c r="V166" s="3">
        <f t="shared" si="12"/>
        <v>1010526560</v>
      </c>
      <c r="W166" s="3">
        <f t="shared" si="13"/>
        <v>558358339</v>
      </c>
      <c r="X166" s="4">
        <f t="shared" si="14"/>
        <v>0.55254197277110662</v>
      </c>
      <c r="Y166" s="1">
        <v>531782758</v>
      </c>
      <c r="Z166" s="1">
        <v>527226440</v>
      </c>
      <c r="AA166" s="4">
        <f t="shared" si="15"/>
        <v>0.35336001687850199</v>
      </c>
      <c r="AB166" s="2">
        <v>0.76724260237512198</v>
      </c>
      <c r="AC166" s="2">
        <v>1.3453978318333</v>
      </c>
      <c r="AD166" s="2">
        <v>2.21240753323102</v>
      </c>
      <c r="AE166" s="2">
        <v>0.53460776497991203</v>
      </c>
      <c r="AF166" s="2">
        <v>0.34679081084786301</v>
      </c>
    </row>
    <row r="167" spans="1:32" x14ac:dyDescent="0.2">
      <c r="A167" s="1" t="s">
        <v>413</v>
      </c>
      <c r="B167" s="1" t="s">
        <v>414</v>
      </c>
      <c r="C167" s="1">
        <v>2621986</v>
      </c>
      <c r="D167" s="1">
        <v>395919886</v>
      </c>
      <c r="E167" s="1">
        <v>386049424</v>
      </c>
      <c r="F167" s="1">
        <v>284308056</v>
      </c>
      <c r="G167" s="1" t="s">
        <v>415</v>
      </c>
      <c r="H167" s="1">
        <v>3191168</v>
      </c>
      <c r="I167" s="1">
        <v>478675200</v>
      </c>
      <c r="J167" s="1">
        <v>466457106</v>
      </c>
      <c r="K167" s="1">
        <v>386480237</v>
      </c>
      <c r="L167" s="1">
        <f t="shared" si="11"/>
        <v>5813154</v>
      </c>
      <c r="M167" s="1">
        <f t="shared" si="11"/>
        <v>874595086</v>
      </c>
      <c r="N167" s="1">
        <f t="shared" si="11"/>
        <v>852506530</v>
      </c>
      <c r="O167" s="1">
        <f t="shared" si="11"/>
        <v>670788293</v>
      </c>
      <c r="P167" s="1" t="s">
        <v>414</v>
      </c>
      <c r="Q167" s="1">
        <v>227400382</v>
      </c>
      <c r="R167" s="1">
        <v>123623773</v>
      </c>
      <c r="S167" s="1" t="s">
        <v>415</v>
      </c>
      <c r="T167" s="1">
        <v>308227956</v>
      </c>
      <c r="U167" s="1">
        <v>169350056</v>
      </c>
      <c r="V167" s="3">
        <f t="shared" si="12"/>
        <v>535628338</v>
      </c>
      <c r="W167" s="3">
        <f t="shared" si="13"/>
        <v>292973829</v>
      </c>
      <c r="X167" s="4">
        <f t="shared" si="14"/>
        <v>0.54697223469158573</v>
      </c>
      <c r="Y167" s="1">
        <v>279735045</v>
      </c>
      <c r="Z167" s="1">
        <v>275610189</v>
      </c>
      <c r="AA167" s="4">
        <f t="shared" si="15"/>
        <v>0.31512890183332221</v>
      </c>
      <c r="AB167" s="2">
        <v>0.40115167143888197</v>
      </c>
      <c r="AC167" s="2">
        <v>0.83235925950590794</v>
      </c>
      <c r="AD167" s="2">
        <v>1.5993619718049801</v>
      </c>
      <c r="AE167" s="2">
        <v>0.29263669723810698</v>
      </c>
      <c r="AF167" s="2">
        <v>0.25081981346971199</v>
      </c>
    </row>
    <row r="168" spans="1:32" x14ac:dyDescent="0.2">
      <c r="A168" s="1" t="s">
        <v>416</v>
      </c>
      <c r="B168" s="1" t="s">
        <v>417</v>
      </c>
      <c r="C168" s="1">
        <v>11144402</v>
      </c>
      <c r="D168" s="1">
        <v>1682804702</v>
      </c>
      <c r="E168" s="1">
        <v>1663400882</v>
      </c>
      <c r="F168" s="1">
        <v>1465496134</v>
      </c>
      <c r="L168" s="1">
        <f t="shared" si="11"/>
        <v>11144402</v>
      </c>
      <c r="M168" s="1">
        <f t="shared" si="11"/>
        <v>1682804702</v>
      </c>
      <c r="N168" s="1">
        <f t="shared" si="11"/>
        <v>1663400882</v>
      </c>
      <c r="O168" s="1">
        <f t="shared" si="11"/>
        <v>1465496134</v>
      </c>
      <c r="P168" s="1" t="s">
        <v>417</v>
      </c>
      <c r="Q168" s="1">
        <v>1174265802</v>
      </c>
      <c r="R168" s="1">
        <v>645184180</v>
      </c>
      <c r="V168" s="3">
        <f t="shared" si="12"/>
        <v>1174265802</v>
      </c>
      <c r="W168" s="3">
        <f t="shared" si="13"/>
        <v>645184180</v>
      </c>
      <c r="X168" s="4">
        <f t="shared" si="14"/>
        <v>0.54943623402906527</v>
      </c>
      <c r="Y168" s="1">
        <v>608936205</v>
      </c>
      <c r="Z168" s="1">
        <v>604742471</v>
      </c>
      <c r="AA168" s="4">
        <f t="shared" si="15"/>
        <v>0.3593658077382767</v>
      </c>
      <c r="AB168" s="2">
        <v>0.87995359612753998</v>
      </c>
      <c r="AC168" s="2">
        <v>1.5056432093007699</v>
      </c>
      <c r="AD168" s="2">
        <v>2.40390108662847</v>
      </c>
      <c r="AE168" s="2">
        <v>0.56370173682589897</v>
      </c>
      <c r="AF168" s="2">
        <v>0.36605233094746997</v>
      </c>
    </row>
    <row r="169" spans="1:32" x14ac:dyDescent="0.2">
      <c r="A169" s="1" t="s">
        <v>418</v>
      </c>
      <c r="B169" s="1" t="s">
        <v>419</v>
      </c>
      <c r="C169" s="1">
        <v>5463916</v>
      </c>
      <c r="D169" s="1">
        <v>825051316</v>
      </c>
      <c r="E169" s="1">
        <v>816803688</v>
      </c>
      <c r="F169" s="1">
        <v>735279523</v>
      </c>
      <c r="G169" s="1" t="s">
        <v>420</v>
      </c>
      <c r="H169" s="1">
        <v>19856906</v>
      </c>
      <c r="I169" s="1">
        <v>2978535900</v>
      </c>
      <c r="J169" s="1">
        <v>2949866396</v>
      </c>
      <c r="K169" s="1">
        <v>2510059394</v>
      </c>
      <c r="L169" s="1">
        <f t="shared" si="11"/>
        <v>25320822</v>
      </c>
      <c r="M169" s="1">
        <f t="shared" si="11"/>
        <v>3803587216</v>
      </c>
      <c r="N169" s="1">
        <f t="shared" si="11"/>
        <v>3766670084</v>
      </c>
      <c r="O169" s="1">
        <f t="shared" si="11"/>
        <v>3245338917</v>
      </c>
      <c r="P169" s="1" t="s">
        <v>419</v>
      </c>
      <c r="Q169" s="1">
        <v>589821610</v>
      </c>
      <c r="R169" s="1">
        <v>328889533</v>
      </c>
      <c r="S169" s="1" t="s">
        <v>420</v>
      </c>
      <c r="T169" s="1">
        <v>2003405724</v>
      </c>
      <c r="U169" s="1">
        <v>1106458746</v>
      </c>
      <c r="V169" s="3">
        <f t="shared" si="12"/>
        <v>2593227334</v>
      </c>
      <c r="W169" s="3">
        <f t="shared" si="13"/>
        <v>1435348279</v>
      </c>
      <c r="X169" s="4">
        <f t="shared" si="14"/>
        <v>0.55349882371708792</v>
      </c>
      <c r="Y169" s="1">
        <v>1324261917</v>
      </c>
      <c r="Z169" s="1">
        <v>1316850350</v>
      </c>
      <c r="AA169" s="4">
        <f t="shared" si="15"/>
        <v>0.34621273950564252</v>
      </c>
      <c r="AB169" s="2">
        <v>1.9162814505293699</v>
      </c>
      <c r="AC169" s="2">
        <v>2.8991480758352202</v>
      </c>
      <c r="AD169" s="2">
        <v>4.2934836298926902</v>
      </c>
      <c r="AE169" s="2">
        <v>1.43198148688333</v>
      </c>
      <c r="AF169" s="2">
        <v>0.44632322275229203</v>
      </c>
    </row>
    <row r="170" spans="1:32" x14ac:dyDescent="0.2">
      <c r="A170" s="1" t="s">
        <v>421</v>
      </c>
      <c r="B170" s="1" t="s">
        <v>422</v>
      </c>
      <c r="C170" s="1">
        <v>13852658</v>
      </c>
      <c r="D170" s="1">
        <v>2091751358</v>
      </c>
      <c r="E170" s="1">
        <v>2055412123</v>
      </c>
      <c r="F170" s="1">
        <v>1788857508</v>
      </c>
      <c r="L170" s="1">
        <f t="shared" si="11"/>
        <v>13852658</v>
      </c>
      <c r="M170" s="1">
        <f t="shared" si="11"/>
        <v>2091751358</v>
      </c>
      <c r="N170" s="1">
        <f t="shared" si="11"/>
        <v>2055412123</v>
      </c>
      <c r="O170" s="1">
        <f t="shared" si="11"/>
        <v>1788857508</v>
      </c>
      <c r="P170" s="1" t="s">
        <v>422</v>
      </c>
      <c r="Q170" s="1">
        <v>1433627053</v>
      </c>
      <c r="R170" s="1">
        <v>796002531</v>
      </c>
      <c r="V170" s="3">
        <f t="shared" si="12"/>
        <v>1433627053</v>
      </c>
      <c r="W170" s="3">
        <f t="shared" si="13"/>
        <v>796002531</v>
      </c>
      <c r="X170" s="4">
        <f t="shared" si="14"/>
        <v>0.55523682350600845</v>
      </c>
      <c r="Y170" s="1">
        <v>747520314</v>
      </c>
      <c r="Z170" s="1">
        <v>739349004</v>
      </c>
      <c r="AA170" s="4">
        <f t="shared" si="15"/>
        <v>0.35345931588490453</v>
      </c>
      <c r="AB170" s="2">
        <v>1.0758271306885501</v>
      </c>
      <c r="AC170" s="2">
        <v>1.7667201516015401</v>
      </c>
      <c r="AD170" s="2">
        <v>2.7530266695099699</v>
      </c>
      <c r="AE170" s="2">
        <v>0.76026720895684596</v>
      </c>
      <c r="AF170" s="2">
        <v>0.39077977071650399</v>
      </c>
    </row>
    <row r="171" spans="1:32" x14ac:dyDescent="0.2">
      <c r="A171" s="1" t="s">
        <v>423</v>
      </c>
      <c r="B171" s="1" t="s">
        <v>424</v>
      </c>
      <c r="C171" s="1">
        <v>9306642</v>
      </c>
      <c r="D171" s="1">
        <v>1405302942</v>
      </c>
      <c r="E171" s="1">
        <v>1388332804</v>
      </c>
      <c r="F171" s="1">
        <v>1036564215</v>
      </c>
      <c r="L171" s="1">
        <f t="shared" si="11"/>
        <v>9306642</v>
      </c>
      <c r="M171" s="1">
        <f t="shared" si="11"/>
        <v>1405302942</v>
      </c>
      <c r="N171" s="1">
        <f t="shared" si="11"/>
        <v>1388332804</v>
      </c>
      <c r="O171" s="1">
        <f t="shared" si="11"/>
        <v>1036564215</v>
      </c>
      <c r="P171" s="1" t="s">
        <v>424</v>
      </c>
      <c r="Q171" s="1">
        <v>826846254</v>
      </c>
      <c r="R171" s="1">
        <v>444329345</v>
      </c>
      <c r="V171" s="3">
        <f t="shared" si="12"/>
        <v>826846254</v>
      </c>
      <c r="W171" s="3">
        <f t="shared" si="13"/>
        <v>444329345</v>
      </c>
      <c r="X171" s="4">
        <f t="shared" si="14"/>
        <v>0.53737843383880168</v>
      </c>
      <c r="Y171" s="1">
        <v>411369970</v>
      </c>
      <c r="Z171" s="1">
        <v>408254370</v>
      </c>
      <c r="AA171" s="4">
        <f t="shared" si="15"/>
        <v>0.29050986644842591</v>
      </c>
      <c r="AB171" s="2">
        <v>0.59424640986394195</v>
      </c>
      <c r="AC171" s="2">
        <v>1.11305716823545</v>
      </c>
      <c r="AD171" s="2">
        <v>1.9218390586467999</v>
      </c>
      <c r="AE171" s="2">
        <v>0.34887251773545402</v>
      </c>
      <c r="AF171" s="2">
        <v>0.30920716653666502</v>
      </c>
    </row>
    <row r="172" spans="1:32" x14ac:dyDescent="0.2">
      <c r="A172" s="1" t="s">
        <v>425</v>
      </c>
      <c r="B172" s="1" t="s">
        <v>426</v>
      </c>
      <c r="C172" s="1">
        <v>19121312</v>
      </c>
      <c r="D172" s="1">
        <v>2887318112</v>
      </c>
      <c r="E172" s="1">
        <v>2862988700</v>
      </c>
      <c r="F172" s="1">
        <v>2522744421</v>
      </c>
      <c r="L172" s="1">
        <f t="shared" si="11"/>
        <v>19121312</v>
      </c>
      <c r="M172" s="1">
        <f t="shared" si="11"/>
        <v>2887318112</v>
      </c>
      <c r="N172" s="1">
        <f t="shared" si="11"/>
        <v>2862988700</v>
      </c>
      <c r="O172" s="1">
        <f t="shared" si="11"/>
        <v>2522744421</v>
      </c>
      <c r="P172" s="1" t="s">
        <v>426</v>
      </c>
      <c r="Q172" s="1">
        <v>2016388800</v>
      </c>
      <c r="R172" s="1">
        <v>1118958016</v>
      </c>
      <c r="V172" s="3">
        <f t="shared" si="12"/>
        <v>2016388800</v>
      </c>
      <c r="W172" s="3">
        <f t="shared" si="13"/>
        <v>1118958016</v>
      </c>
      <c r="X172" s="4">
        <f t="shared" si="14"/>
        <v>0.5549316758752082</v>
      </c>
      <c r="Y172" s="1">
        <v>1030953610</v>
      </c>
      <c r="Z172" s="1">
        <v>1025597422</v>
      </c>
      <c r="AA172" s="4">
        <f t="shared" si="15"/>
        <v>0.35520762943906614</v>
      </c>
      <c r="AB172" s="2">
        <v>1.49232475050045</v>
      </c>
      <c r="AC172" s="2">
        <v>2.3322787660679198</v>
      </c>
      <c r="AD172" s="2">
        <v>3.5374680317332201</v>
      </c>
      <c r="AE172" s="2">
        <v>1.1644877364605399</v>
      </c>
      <c r="AF172" s="2">
        <v>0.42186239907003198</v>
      </c>
    </row>
    <row r="173" spans="1:32" x14ac:dyDescent="0.2">
      <c r="A173" s="1" t="s">
        <v>427</v>
      </c>
      <c r="B173" s="1" t="s">
        <v>428</v>
      </c>
      <c r="C173" s="1">
        <v>21796494</v>
      </c>
      <c r="D173" s="1">
        <v>3291270594</v>
      </c>
      <c r="E173" s="1">
        <v>3263779481</v>
      </c>
      <c r="F173" s="1">
        <v>2928379905</v>
      </c>
      <c r="L173" s="1">
        <f t="shared" si="11"/>
        <v>21796494</v>
      </c>
      <c r="M173" s="1">
        <f t="shared" si="11"/>
        <v>3291270594</v>
      </c>
      <c r="N173" s="1">
        <f t="shared" si="11"/>
        <v>3263779481</v>
      </c>
      <c r="O173" s="1">
        <f t="shared" si="11"/>
        <v>2928379905</v>
      </c>
      <c r="P173" s="1" t="s">
        <v>428</v>
      </c>
      <c r="Q173" s="1">
        <v>2340832094</v>
      </c>
      <c r="R173" s="1">
        <v>1298492280</v>
      </c>
      <c r="V173" s="3">
        <f t="shared" si="12"/>
        <v>2340832094</v>
      </c>
      <c r="W173" s="3">
        <f t="shared" si="13"/>
        <v>1298492280</v>
      </c>
      <c r="X173" s="4">
        <f t="shared" si="14"/>
        <v>0.55471397684963564</v>
      </c>
      <c r="Y173" s="1">
        <v>1199805200</v>
      </c>
      <c r="Z173" s="1">
        <v>1194322586</v>
      </c>
      <c r="AA173" s="4">
        <f t="shared" si="15"/>
        <v>0.36287584137787243</v>
      </c>
      <c r="AB173" s="2">
        <v>1.73783690410884</v>
      </c>
      <c r="AC173" s="2">
        <v>2.6666536998304902</v>
      </c>
      <c r="AD173" s="2">
        <v>4.0001183730324197</v>
      </c>
      <c r="AE173" s="2">
        <v>1.3878074941932901</v>
      </c>
      <c r="AF173" s="2">
        <v>0.43444636934383202</v>
      </c>
    </row>
    <row r="174" spans="1:32" x14ac:dyDescent="0.2">
      <c r="A174" s="1" t="s">
        <v>429</v>
      </c>
      <c r="B174" s="1" t="s">
        <v>430</v>
      </c>
      <c r="C174" s="1">
        <v>15296116</v>
      </c>
      <c r="D174" s="1">
        <v>2309713516</v>
      </c>
      <c r="E174" s="1">
        <v>2285293970</v>
      </c>
      <c r="F174" s="1">
        <v>2009427148</v>
      </c>
      <c r="L174" s="1">
        <f t="shared" si="11"/>
        <v>15296116</v>
      </c>
      <c r="M174" s="1">
        <f t="shared" si="11"/>
        <v>2309713516</v>
      </c>
      <c r="N174" s="1">
        <f t="shared" si="11"/>
        <v>2285293970</v>
      </c>
      <c r="O174" s="1">
        <f t="shared" si="11"/>
        <v>2009427148</v>
      </c>
      <c r="P174" s="1" t="s">
        <v>430</v>
      </c>
      <c r="Q174" s="1">
        <v>1609350334</v>
      </c>
      <c r="R174" s="1">
        <v>888377974</v>
      </c>
      <c r="V174" s="3">
        <f t="shared" si="12"/>
        <v>1609350334</v>
      </c>
      <c r="W174" s="3">
        <f t="shared" si="13"/>
        <v>888377974</v>
      </c>
      <c r="X174" s="4">
        <f t="shared" si="14"/>
        <v>0.55201030827884368</v>
      </c>
      <c r="Y174" s="1">
        <v>830304205</v>
      </c>
      <c r="Z174" s="1">
        <v>824766146</v>
      </c>
      <c r="AA174" s="4">
        <f t="shared" si="15"/>
        <v>0.35708590709913829</v>
      </c>
      <c r="AB174" s="2">
        <v>1.2001361746747401</v>
      </c>
      <c r="AC174" s="2">
        <v>1.9525589940421999</v>
      </c>
      <c r="AD174" s="2">
        <v>2.9914198742757199</v>
      </c>
      <c r="AE174" s="2">
        <v>0.93662595870223098</v>
      </c>
      <c r="AF174" s="2">
        <v>0.40119281983599497</v>
      </c>
    </row>
    <row r="175" spans="1:32" x14ac:dyDescent="0.2">
      <c r="A175" s="1" t="s">
        <v>431</v>
      </c>
      <c r="B175" s="1" t="s">
        <v>432</v>
      </c>
      <c r="C175" s="1">
        <v>2226116</v>
      </c>
      <c r="D175" s="1">
        <v>336143516</v>
      </c>
      <c r="E175" s="1">
        <v>330096661</v>
      </c>
      <c r="F175" s="1">
        <v>280079396</v>
      </c>
      <c r="G175" s="1" t="s">
        <v>433</v>
      </c>
      <c r="H175" s="1">
        <v>565772</v>
      </c>
      <c r="I175" s="1">
        <v>84865800</v>
      </c>
      <c r="J175" s="1">
        <v>83317021</v>
      </c>
      <c r="K175" s="1">
        <v>69994826</v>
      </c>
      <c r="L175" s="1">
        <f t="shared" si="11"/>
        <v>2791888</v>
      </c>
      <c r="M175" s="1">
        <f t="shared" si="11"/>
        <v>421009316</v>
      </c>
      <c r="N175" s="1">
        <f t="shared" si="11"/>
        <v>413413682</v>
      </c>
      <c r="O175" s="1">
        <f t="shared" si="11"/>
        <v>350074222</v>
      </c>
      <c r="P175" s="1" t="s">
        <v>432</v>
      </c>
      <c r="Q175" s="1">
        <v>224149805</v>
      </c>
      <c r="R175" s="1">
        <v>123671986</v>
      </c>
      <c r="S175" s="1" t="s">
        <v>433</v>
      </c>
      <c r="T175" s="1">
        <v>55712804</v>
      </c>
      <c r="U175" s="1">
        <v>30405676</v>
      </c>
      <c r="V175" s="3">
        <f t="shared" si="12"/>
        <v>279862609</v>
      </c>
      <c r="W175" s="3">
        <f t="shared" si="13"/>
        <v>154077662</v>
      </c>
      <c r="X175" s="4">
        <f t="shared" si="14"/>
        <v>0.55054750811674169</v>
      </c>
      <c r="Y175" s="1">
        <v>147347622</v>
      </c>
      <c r="Z175" s="1">
        <v>145572794</v>
      </c>
      <c r="AA175" s="4">
        <f t="shared" si="15"/>
        <v>0.34577095676429165</v>
      </c>
      <c r="AB175" s="2">
        <v>0.21184374220931601</v>
      </c>
      <c r="AC175" s="2">
        <v>0.54172058486436903</v>
      </c>
      <c r="AD175" s="2">
        <v>1.30807888122514</v>
      </c>
      <c r="AE175" s="2">
        <v>0.127364437808276</v>
      </c>
      <c r="AF175" s="2">
        <v>0.161950280865852</v>
      </c>
    </row>
    <row r="176" spans="1:32" x14ac:dyDescent="0.2">
      <c r="A176" s="1" t="s">
        <v>434</v>
      </c>
      <c r="B176" s="1" t="s">
        <v>435</v>
      </c>
      <c r="C176" s="1">
        <v>18217652</v>
      </c>
      <c r="D176" s="1">
        <v>2732647800</v>
      </c>
      <c r="E176" s="1">
        <v>2716066138</v>
      </c>
      <c r="F176" s="1">
        <v>2305089554</v>
      </c>
      <c r="L176" s="1">
        <f t="shared" si="11"/>
        <v>18217652</v>
      </c>
      <c r="M176" s="1">
        <f t="shared" si="11"/>
        <v>2732647800</v>
      </c>
      <c r="N176" s="1">
        <f t="shared" si="11"/>
        <v>2716066138</v>
      </c>
      <c r="O176" s="1">
        <f t="shared" si="11"/>
        <v>2305089554</v>
      </c>
      <c r="P176" s="1" t="s">
        <v>435</v>
      </c>
      <c r="Q176" s="1">
        <v>1835591753</v>
      </c>
      <c r="R176" s="1">
        <v>1005838287</v>
      </c>
      <c r="V176" s="3">
        <f t="shared" si="12"/>
        <v>1835591753</v>
      </c>
      <c r="W176" s="3">
        <f t="shared" si="13"/>
        <v>1005838287</v>
      </c>
      <c r="X176" s="4">
        <f t="shared" si="14"/>
        <v>0.54796404775523089</v>
      </c>
      <c r="Y176" s="1">
        <v>911698961</v>
      </c>
      <c r="Z176" s="1">
        <v>908118611</v>
      </c>
      <c r="AA176" s="4">
        <f t="shared" si="15"/>
        <v>0.33232186416412685</v>
      </c>
      <c r="AB176" s="2">
        <v>1.3216054155294401</v>
      </c>
      <c r="AC176" s="2">
        <v>2.1129629924557101</v>
      </c>
      <c r="AD176" s="2">
        <v>3.2309012733065701</v>
      </c>
      <c r="AE176" s="2">
        <v>0.96295561011625197</v>
      </c>
      <c r="AF176" s="2">
        <v>0.409051624835364</v>
      </c>
    </row>
    <row r="177" spans="1:32" x14ac:dyDescent="0.2">
      <c r="A177" s="1" t="s">
        <v>436</v>
      </c>
      <c r="B177" s="1" t="s">
        <v>437</v>
      </c>
      <c r="C177" s="1">
        <v>9273168</v>
      </c>
      <c r="D177" s="1">
        <v>1400248368</v>
      </c>
      <c r="E177" s="1">
        <v>1383467499</v>
      </c>
      <c r="F177" s="1">
        <v>1037183709</v>
      </c>
      <c r="L177" s="1">
        <f t="shared" si="11"/>
        <v>9273168</v>
      </c>
      <c r="M177" s="1">
        <f t="shared" si="11"/>
        <v>1400248368</v>
      </c>
      <c r="N177" s="1">
        <f t="shared" si="11"/>
        <v>1383467499</v>
      </c>
      <c r="O177" s="1">
        <f t="shared" si="11"/>
        <v>1037183709</v>
      </c>
      <c r="P177" s="1" t="s">
        <v>437</v>
      </c>
      <c r="Q177" s="1">
        <v>832479390</v>
      </c>
      <c r="R177" s="1">
        <v>452943467</v>
      </c>
      <c r="V177" s="3">
        <f t="shared" si="12"/>
        <v>832479390</v>
      </c>
      <c r="W177" s="3">
        <f t="shared" si="13"/>
        <v>452943467</v>
      </c>
      <c r="X177" s="4">
        <f t="shared" si="14"/>
        <v>0.54408970653315514</v>
      </c>
      <c r="Y177" s="1">
        <v>424249287</v>
      </c>
      <c r="Z177" s="1">
        <v>421336107</v>
      </c>
      <c r="AA177" s="4">
        <f t="shared" si="15"/>
        <v>0.3009009805894664</v>
      </c>
      <c r="AB177" s="2">
        <v>0.61327690835053394</v>
      </c>
      <c r="AC177" s="2">
        <v>1.136666848935</v>
      </c>
      <c r="AD177" s="2">
        <v>1.9547321639722299</v>
      </c>
      <c r="AE177" s="2">
        <v>0.352189667825689</v>
      </c>
      <c r="AF177" s="2">
        <v>0.31373961080369001</v>
      </c>
    </row>
    <row r="178" spans="1:32" x14ac:dyDescent="0.2">
      <c r="A178" s="1" t="s">
        <v>438</v>
      </c>
      <c r="B178" s="1" t="s">
        <v>439</v>
      </c>
      <c r="C178" s="1">
        <v>10119888</v>
      </c>
      <c r="D178" s="1">
        <v>1528103088</v>
      </c>
      <c r="E178" s="1">
        <v>1454529886</v>
      </c>
      <c r="F178" s="1">
        <v>1064651091</v>
      </c>
      <c r="L178" s="1">
        <f t="shared" si="11"/>
        <v>10119888</v>
      </c>
      <c r="M178" s="1">
        <f t="shared" si="11"/>
        <v>1528103088</v>
      </c>
      <c r="N178" s="1">
        <f t="shared" si="11"/>
        <v>1454529886</v>
      </c>
      <c r="O178" s="1">
        <f t="shared" si="11"/>
        <v>1064651091</v>
      </c>
      <c r="P178" s="1" t="s">
        <v>439</v>
      </c>
      <c r="Q178" s="1">
        <v>850456162</v>
      </c>
      <c r="R178" s="1">
        <v>458182432</v>
      </c>
      <c r="V178" s="3">
        <f t="shared" si="12"/>
        <v>850456162</v>
      </c>
      <c r="W178" s="3">
        <f t="shared" si="13"/>
        <v>458182432</v>
      </c>
      <c r="X178" s="4">
        <f t="shared" si="14"/>
        <v>0.53874902960606685</v>
      </c>
      <c r="Y178" s="1">
        <v>432217128</v>
      </c>
      <c r="Z178" s="1">
        <v>421403026</v>
      </c>
      <c r="AA178" s="4">
        <f t="shared" si="15"/>
        <v>0.2757687156771193</v>
      </c>
      <c r="AB178" s="2">
        <v>0.61340363799474296</v>
      </c>
      <c r="AC178" s="2">
        <v>1.1359271239009101</v>
      </c>
      <c r="AD178" s="2">
        <v>1.95763085682175</v>
      </c>
      <c r="AE178" s="2">
        <v>0.351160305696673</v>
      </c>
      <c r="AF178" s="2">
        <v>0.31333978817174202</v>
      </c>
    </row>
    <row r="179" spans="1:32" x14ac:dyDescent="0.2">
      <c r="A179" s="1" t="s">
        <v>440</v>
      </c>
      <c r="B179" s="1" t="s">
        <v>441</v>
      </c>
      <c r="C179" s="1">
        <v>4508316</v>
      </c>
      <c r="D179" s="1">
        <v>680755716</v>
      </c>
      <c r="E179" s="1">
        <v>635803623</v>
      </c>
      <c r="F179" s="1">
        <v>457929463</v>
      </c>
      <c r="G179" s="1" t="s">
        <v>442</v>
      </c>
      <c r="H179" s="1">
        <v>4169940</v>
      </c>
      <c r="I179" s="1">
        <v>625491000</v>
      </c>
      <c r="J179" s="1">
        <v>580685506</v>
      </c>
      <c r="K179" s="1">
        <v>470371423</v>
      </c>
      <c r="L179" s="1">
        <f t="shared" si="11"/>
        <v>8678256</v>
      </c>
      <c r="M179" s="1">
        <f t="shared" si="11"/>
        <v>1306246716</v>
      </c>
      <c r="N179" s="1">
        <f t="shared" si="11"/>
        <v>1216489129</v>
      </c>
      <c r="O179" s="1">
        <f t="shared" si="11"/>
        <v>928300886</v>
      </c>
      <c r="P179" s="1" t="s">
        <v>441</v>
      </c>
      <c r="Q179" s="1">
        <v>366038561</v>
      </c>
      <c r="R179" s="1">
        <v>194611777</v>
      </c>
      <c r="S179" s="1" t="s">
        <v>442</v>
      </c>
      <c r="T179" s="1">
        <v>374761506</v>
      </c>
      <c r="U179" s="1">
        <v>200920510</v>
      </c>
      <c r="V179" s="3">
        <f t="shared" si="12"/>
        <v>740800067</v>
      </c>
      <c r="W179" s="3">
        <f t="shared" si="13"/>
        <v>395532287</v>
      </c>
      <c r="X179" s="4">
        <f t="shared" si="14"/>
        <v>0.53392582509040187</v>
      </c>
      <c r="Y179" s="1">
        <v>376343735</v>
      </c>
      <c r="Z179" s="1">
        <v>363410882</v>
      </c>
      <c r="AA179" s="4">
        <f t="shared" si="15"/>
        <v>0.27820998709404604</v>
      </c>
      <c r="AB179" s="2">
        <v>0.52899529791337396</v>
      </c>
      <c r="AC179" s="2">
        <v>1.0167358202824699</v>
      </c>
      <c r="AD179" s="2">
        <v>1.8078160262971801</v>
      </c>
      <c r="AE179" s="2">
        <v>0.33573935873329702</v>
      </c>
      <c r="AF179" s="2">
        <v>0.29261567007845901</v>
      </c>
    </row>
    <row r="180" spans="1:32" x14ac:dyDescent="0.2">
      <c r="A180" s="1" t="s">
        <v>443</v>
      </c>
      <c r="B180" s="1" t="s">
        <v>444</v>
      </c>
      <c r="C180" s="1">
        <v>15139792</v>
      </c>
      <c r="D180" s="1">
        <v>2286108592</v>
      </c>
      <c r="E180" s="1">
        <v>1994445467</v>
      </c>
      <c r="F180" s="1">
        <v>1395882282</v>
      </c>
      <c r="L180" s="1">
        <f t="shared" si="11"/>
        <v>15139792</v>
      </c>
      <c r="M180" s="1">
        <f t="shared" si="11"/>
        <v>2286108592</v>
      </c>
      <c r="N180" s="1">
        <f t="shared" si="11"/>
        <v>1994445467</v>
      </c>
      <c r="O180" s="1">
        <f t="shared" si="11"/>
        <v>1395882282</v>
      </c>
      <c r="P180" s="1" t="s">
        <v>444</v>
      </c>
      <c r="Q180" s="1">
        <v>1122980855</v>
      </c>
      <c r="R180" s="1">
        <v>608671799</v>
      </c>
      <c r="V180" s="3">
        <f t="shared" si="12"/>
        <v>1122980855</v>
      </c>
      <c r="W180" s="3">
        <f t="shared" si="13"/>
        <v>608671799</v>
      </c>
      <c r="X180" s="4">
        <f t="shared" si="14"/>
        <v>0.54201440415473512</v>
      </c>
      <c r="Y180" s="1">
        <v>581516846</v>
      </c>
      <c r="Z180" s="1">
        <v>531472722</v>
      </c>
      <c r="AA180" s="4">
        <f t="shared" si="15"/>
        <v>0.23247921111876912</v>
      </c>
      <c r="AB180" s="2">
        <v>0.77368676326951002</v>
      </c>
      <c r="AC180" s="2">
        <v>1.3547568365212399</v>
      </c>
      <c r="AD180" s="2">
        <v>2.2202523080151102</v>
      </c>
      <c r="AE180" s="2">
        <v>0.53683126070672504</v>
      </c>
      <c r="AF180" s="2">
        <v>0.34846794685304799</v>
      </c>
    </row>
    <row r="181" spans="1:32" x14ac:dyDescent="0.2">
      <c r="A181" s="1" t="s">
        <v>445</v>
      </c>
      <c r="B181" s="1" t="s">
        <v>446</v>
      </c>
      <c r="C181" s="1">
        <v>7442540</v>
      </c>
      <c r="D181" s="1">
        <v>1123823540</v>
      </c>
      <c r="E181" s="1">
        <v>906123808</v>
      </c>
      <c r="F181" s="1">
        <v>606235558</v>
      </c>
      <c r="G181" s="1" t="s">
        <v>447</v>
      </c>
      <c r="H181" s="1">
        <v>2520032</v>
      </c>
      <c r="I181" s="1">
        <v>378004800</v>
      </c>
      <c r="J181" s="1">
        <v>302719768</v>
      </c>
      <c r="K181" s="1">
        <v>222023288</v>
      </c>
      <c r="L181" s="1">
        <f t="shared" si="11"/>
        <v>9962572</v>
      </c>
      <c r="M181" s="1">
        <f t="shared" si="11"/>
        <v>1501828340</v>
      </c>
      <c r="N181" s="1">
        <f t="shared" si="11"/>
        <v>1208843576</v>
      </c>
      <c r="O181" s="1">
        <f t="shared" si="11"/>
        <v>828258846</v>
      </c>
      <c r="P181" s="1" t="s">
        <v>446</v>
      </c>
      <c r="Q181" s="1">
        <v>487433541</v>
      </c>
      <c r="R181" s="1">
        <v>262669970</v>
      </c>
      <c r="S181" s="1" t="s">
        <v>447</v>
      </c>
      <c r="T181" s="1">
        <v>177749994</v>
      </c>
      <c r="U181" s="1">
        <v>96189646</v>
      </c>
      <c r="V181" s="3">
        <f t="shared" si="12"/>
        <v>665183535</v>
      </c>
      <c r="W181" s="3">
        <f t="shared" si="13"/>
        <v>358859616</v>
      </c>
      <c r="X181" s="4">
        <f t="shared" si="14"/>
        <v>0.53948962522050403</v>
      </c>
      <c r="Y181" s="1">
        <v>348071982</v>
      </c>
      <c r="Z181" s="1">
        <v>298525454</v>
      </c>
      <c r="AA181" s="4">
        <f t="shared" si="15"/>
        <v>0.19877468419593147</v>
      </c>
      <c r="AB181" s="2">
        <v>0.43461990645896098</v>
      </c>
      <c r="AC181" s="2">
        <v>0.88184812854375505</v>
      </c>
      <c r="AD181" s="2">
        <v>1.6484741998486301</v>
      </c>
      <c r="AE181" s="2">
        <v>0.30751665521065302</v>
      </c>
      <c r="AF181" s="2">
        <v>0.26364980810675098</v>
      </c>
    </row>
    <row r="182" spans="1:32" x14ac:dyDescent="0.2">
      <c r="A182" s="1" t="s">
        <v>448</v>
      </c>
      <c r="B182" s="1" t="s">
        <v>449</v>
      </c>
      <c r="C182" s="1">
        <v>14858576</v>
      </c>
      <c r="D182" s="1">
        <v>2243644976</v>
      </c>
      <c r="E182" s="1">
        <v>1887758007</v>
      </c>
      <c r="F182" s="1">
        <v>1298015312</v>
      </c>
      <c r="L182" s="1">
        <f t="shared" si="11"/>
        <v>14858576</v>
      </c>
      <c r="M182" s="1">
        <f t="shared" si="11"/>
        <v>2243644976</v>
      </c>
      <c r="N182" s="1">
        <f t="shared" si="11"/>
        <v>1887758007</v>
      </c>
      <c r="O182" s="1">
        <f t="shared" si="11"/>
        <v>1298015312</v>
      </c>
      <c r="P182" s="1" t="s">
        <v>449</v>
      </c>
      <c r="Q182" s="1">
        <v>1042986297</v>
      </c>
      <c r="R182" s="1">
        <v>557788557</v>
      </c>
      <c r="V182" s="3">
        <f t="shared" si="12"/>
        <v>1042986297</v>
      </c>
      <c r="W182" s="3">
        <f t="shared" si="13"/>
        <v>557788557</v>
      </c>
      <c r="X182" s="4">
        <f t="shared" si="14"/>
        <v>0.53479950657491715</v>
      </c>
      <c r="Y182" s="1">
        <v>530661839</v>
      </c>
      <c r="Z182" s="1">
        <v>471974579</v>
      </c>
      <c r="AA182" s="4">
        <f t="shared" si="15"/>
        <v>0.21036063372265007</v>
      </c>
      <c r="AB182" s="2">
        <v>0.68712917883950797</v>
      </c>
      <c r="AC182" s="2">
        <v>1.2441952092180799</v>
      </c>
      <c r="AD182" s="2">
        <v>2.0777912640009402</v>
      </c>
      <c r="AE182" s="2">
        <v>0.50780534797485799</v>
      </c>
      <c r="AF182" s="2">
        <v>0.33070173637941602</v>
      </c>
    </row>
    <row r="183" spans="1:32" x14ac:dyDescent="0.2">
      <c r="A183" s="1" t="s">
        <v>450</v>
      </c>
      <c r="B183" s="1" t="s">
        <v>451</v>
      </c>
      <c r="C183" s="1">
        <v>6738614</v>
      </c>
      <c r="D183" s="1">
        <v>1017530714</v>
      </c>
      <c r="E183" s="1">
        <v>929274497</v>
      </c>
      <c r="F183" s="1">
        <v>672941842</v>
      </c>
      <c r="G183" s="1" t="s">
        <v>452</v>
      </c>
      <c r="H183" s="1">
        <v>9544990</v>
      </c>
      <c r="I183" s="1">
        <v>1431748500</v>
      </c>
      <c r="J183" s="1">
        <v>1297371715</v>
      </c>
      <c r="K183" s="1">
        <v>1043504315</v>
      </c>
      <c r="L183" s="1">
        <f t="shared" si="11"/>
        <v>16283604</v>
      </c>
      <c r="M183" s="1">
        <f t="shared" si="11"/>
        <v>2449279214</v>
      </c>
      <c r="N183" s="1">
        <f t="shared" si="11"/>
        <v>2226646212</v>
      </c>
      <c r="O183" s="1">
        <f t="shared" si="11"/>
        <v>1716446157</v>
      </c>
      <c r="P183" s="1" t="s">
        <v>451</v>
      </c>
      <c r="Q183" s="1">
        <v>537768069</v>
      </c>
      <c r="R183" s="1">
        <v>287075736</v>
      </c>
      <c r="S183" s="1" t="s">
        <v>452</v>
      </c>
      <c r="T183" s="1">
        <v>830302571</v>
      </c>
      <c r="U183" s="1">
        <v>444669478</v>
      </c>
      <c r="V183" s="3">
        <f t="shared" si="12"/>
        <v>1368070640</v>
      </c>
      <c r="W183" s="3">
        <f t="shared" si="13"/>
        <v>731745214</v>
      </c>
      <c r="X183" s="4">
        <f t="shared" si="14"/>
        <v>0.53487385271275178</v>
      </c>
      <c r="Y183" s="1">
        <v>683298112</v>
      </c>
      <c r="Z183" s="1">
        <v>640538082</v>
      </c>
      <c r="AA183" s="4">
        <f t="shared" si="15"/>
        <v>0.26152105416920424</v>
      </c>
      <c r="AB183" s="2">
        <v>0.93238436526380197</v>
      </c>
      <c r="AC183" s="2">
        <v>1.5769383300187301</v>
      </c>
      <c r="AD183" s="2">
        <v>2.4975035972897301</v>
      </c>
      <c r="AE183" s="2">
        <v>0.71826774032799701</v>
      </c>
      <c r="AF183" s="2">
        <v>0.37332653545530903</v>
      </c>
    </row>
    <row r="184" spans="1:32" x14ac:dyDescent="0.2">
      <c r="A184" s="1" t="s">
        <v>453</v>
      </c>
      <c r="B184" s="1" t="s">
        <v>454</v>
      </c>
      <c r="C184" s="1">
        <v>16176392</v>
      </c>
      <c r="D184" s="1">
        <v>2442635192</v>
      </c>
      <c r="E184" s="1">
        <v>2213851382</v>
      </c>
      <c r="F184" s="1">
        <v>1831245333</v>
      </c>
      <c r="L184" s="1">
        <f t="shared" si="11"/>
        <v>16176392</v>
      </c>
      <c r="M184" s="1">
        <f t="shared" si="11"/>
        <v>2442635192</v>
      </c>
      <c r="N184" s="1">
        <f t="shared" si="11"/>
        <v>2213851382</v>
      </c>
      <c r="O184" s="1">
        <f t="shared" si="11"/>
        <v>1831245333</v>
      </c>
      <c r="P184" s="1" t="s">
        <v>454</v>
      </c>
      <c r="Q184" s="1">
        <v>1466574660</v>
      </c>
      <c r="R184" s="1">
        <v>802788889</v>
      </c>
      <c r="V184" s="3">
        <f t="shared" si="12"/>
        <v>1466574660</v>
      </c>
      <c r="W184" s="3">
        <f t="shared" si="13"/>
        <v>802788889</v>
      </c>
      <c r="X184" s="4">
        <f t="shared" si="14"/>
        <v>0.54739039947683266</v>
      </c>
      <c r="Y184" s="1">
        <v>762633661</v>
      </c>
      <c r="Z184" s="1">
        <v>707858379</v>
      </c>
      <c r="AA184" s="4">
        <f t="shared" si="15"/>
        <v>0.28979291763188514</v>
      </c>
      <c r="AB184" s="2">
        <v>1.03014454536999</v>
      </c>
      <c r="AC184" s="2">
        <v>1.7109749310494</v>
      </c>
      <c r="AD184" s="2">
        <v>2.6806356056370801</v>
      </c>
      <c r="AE184" s="2">
        <v>0.75025530263538898</v>
      </c>
      <c r="AF184" s="2">
        <v>0.38429115214472698</v>
      </c>
    </row>
    <row r="185" spans="1:32" x14ac:dyDescent="0.2">
      <c r="A185" s="1" t="s">
        <v>455</v>
      </c>
      <c r="B185" s="1" t="s">
        <v>456</v>
      </c>
      <c r="C185" s="1">
        <v>11304746</v>
      </c>
      <c r="D185" s="1">
        <v>1707016646</v>
      </c>
      <c r="E185" s="1">
        <v>1620928896</v>
      </c>
      <c r="F185" s="1">
        <v>1423485414</v>
      </c>
      <c r="L185" s="1">
        <f t="shared" si="11"/>
        <v>11304746</v>
      </c>
      <c r="M185" s="1">
        <f t="shared" si="11"/>
        <v>1707016646</v>
      </c>
      <c r="N185" s="1">
        <f t="shared" si="11"/>
        <v>1620928896</v>
      </c>
      <c r="O185" s="1">
        <f t="shared" si="11"/>
        <v>1423485414</v>
      </c>
      <c r="P185" s="1" t="s">
        <v>456</v>
      </c>
      <c r="Q185" s="1">
        <v>1141021629</v>
      </c>
      <c r="R185" s="1">
        <v>630648499</v>
      </c>
      <c r="V185" s="3">
        <f t="shared" si="12"/>
        <v>1141021629</v>
      </c>
      <c r="W185" s="3">
        <f t="shared" si="13"/>
        <v>630648499</v>
      </c>
      <c r="X185" s="4">
        <f t="shared" si="14"/>
        <v>0.55270512229702873</v>
      </c>
      <c r="Y185" s="1">
        <v>605737430</v>
      </c>
      <c r="Z185" s="1">
        <v>588594892</v>
      </c>
      <c r="AA185" s="4">
        <f t="shared" si="15"/>
        <v>0.34480911090072641</v>
      </c>
      <c r="AB185" s="2">
        <v>0.85646335676166596</v>
      </c>
      <c r="AC185" s="2">
        <v>1.46655929995009</v>
      </c>
      <c r="AD185" s="2">
        <v>2.3529440947146298</v>
      </c>
      <c r="AE185" s="2">
        <v>0.56144365581355304</v>
      </c>
      <c r="AF185" s="2">
        <v>0.36399647517594402</v>
      </c>
    </row>
    <row r="186" spans="1:32" x14ac:dyDescent="0.2">
      <c r="A186" s="1" t="s">
        <v>457</v>
      </c>
      <c r="B186" s="1" t="s">
        <v>458</v>
      </c>
      <c r="C186" s="1">
        <v>7929108</v>
      </c>
      <c r="D186" s="1">
        <v>1197295308</v>
      </c>
      <c r="E186" s="1">
        <v>1036004160</v>
      </c>
      <c r="F186" s="1">
        <v>718946355</v>
      </c>
      <c r="G186" s="1" t="s">
        <v>459</v>
      </c>
      <c r="H186" s="1">
        <v>2866560</v>
      </c>
      <c r="I186" s="1">
        <v>429984000</v>
      </c>
      <c r="J186" s="1">
        <v>367665119</v>
      </c>
      <c r="K186" s="1">
        <v>282339091</v>
      </c>
      <c r="L186" s="1">
        <f t="shared" si="11"/>
        <v>10795668</v>
      </c>
      <c r="M186" s="1">
        <f t="shared" si="11"/>
        <v>1627279308</v>
      </c>
      <c r="N186" s="1">
        <f t="shared" si="11"/>
        <v>1403669279</v>
      </c>
      <c r="O186" s="1">
        <f t="shared" si="11"/>
        <v>1001285446</v>
      </c>
      <c r="P186" s="1" t="s">
        <v>458</v>
      </c>
      <c r="Q186" s="1">
        <v>577207854</v>
      </c>
      <c r="R186" s="1">
        <v>310198364</v>
      </c>
      <c r="S186" s="1" t="s">
        <v>459</v>
      </c>
      <c r="T186" s="1">
        <v>225561639</v>
      </c>
      <c r="U186" s="1">
        <v>122038734</v>
      </c>
      <c r="V186" s="3">
        <f t="shared" si="12"/>
        <v>802769493</v>
      </c>
      <c r="W186" s="3">
        <f t="shared" si="13"/>
        <v>432237098</v>
      </c>
      <c r="X186" s="4">
        <f t="shared" si="14"/>
        <v>0.53843239157569733</v>
      </c>
      <c r="Y186" s="1">
        <v>416174401</v>
      </c>
      <c r="Z186" s="1">
        <v>373833479</v>
      </c>
      <c r="AA186" s="4">
        <f t="shared" si="15"/>
        <v>0.22972914186407145</v>
      </c>
      <c r="AB186" s="2">
        <v>0.544218414466068</v>
      </c>
      <c r="AC186" s="2">
        <v>1.0301910500467499</v>
      </c>
      <c r="AD186" s="2">
        <v>1.8243902721544101</v>
      </c>
      <c r="AE186" s="2">
        <v>0.341762475148356</v>
      </c>
      <c r="AF186" s="2">
        <v>0.298301532721721</v>
      </c>
    </row>
    <row r="187" spans="1:32" x14ac:dyDescent="0.2">
      <c r="A187" s="1" t="s">
        <v>460</v>
      </c>
      <c r="B187" s="1" t="s">
        <v>461</v>
      </c>
      <c r="C187" s="1">
        <v>9674848</v>
      </c>
      <c r="D187" s="1">
        <v>1460902048</v>
      </c>
      <c r="E187" s="1">
        <v>1330402310</v>
      </c>
      <c r="F187" s="1">
        <v>944865357</v>
      </c>
      <c r="L187" s="1">
        <f t="shared" si="11"/>
        <v>9674848</v>
      </c>
      <c r="M187" s="1">
        <f t="shared" si="11"/>
        <v>1460902048</v>
      </c>
      <c r="N187" s="1">
        <f t="shared" si="11"/>
        <v>1330402310</v>
      </c>
      <c r="O187" s="1">
        <f t="shared" si="11"/>
        <v>944865357</v>
      </c>
      <c r="P187" s="1" t="s">
        <v>461</v>
      </c>
      <c r="Q187" s="1">
        <v>761715039</v>
      </c>
      <c r="R187" s="1">
        <v>413736378</v>
      </c>
      <c r="V187" s="3">
        <f t="shared" si="12"/>
        <v>761715039</v>
      </c>
      <c r="W187" s="3">
        <f t="shared" si="13"/>
        <v>413736378</v>
      </c>
      <c r="X187" s="4">
        <f t="shared" si="14"/>
        <v>0.54316425016783743</v>
      </c>
      <c r="Y187" s="1">
        <v>398040199</v>
      </c>
      <c r="Z187" s="1">
        <v>374794957</v>
      </c>
      <c r="AA187" s="4">
        <f t="shared" si="15"/>
        <v>0.25655036729745212</v>
      </c>
      <c r="AB187" s="2">
        <v>0.54560389426461098</v>
      </c>
      <c r="AC187" s="2">
        <v>1.0615128565401999</v>
      </c>
      <c r="AD187" s="2">
        <v>1.87103525223976</v>
      </c>
      <c r="AE187" s="2">
        <v>0.32852423403423198</v>
      </c>
      <c r="AF187" s="2">
        <v>0.291605352497535</v>
      </c>
    </row>
    <row r="188" spans="1:32" x14ac:dyDescent="0.2">
      <c r="A188" s="1" t="s">
        <v>462</v>
      </c>
      <c r="B188" s="1" t="s">
        <v>463</v>
      </c>
      <c r="C188" s="1">
        <v>19364146</v>
      </c>
      <c r="D188" s="1">
        <v>2923986046</v>
      </c>
      <c r="E188" s="1">
        <v>2906588810</v>
      </c>
      <c r="F188" s="1">
        <v>2620065638</v>
      </c>
      <c r="L188" s="1">
        <f t="shared" si="11"/>
        <v>19364146</v>
      </c>
      <c r="M188" s="1">
        <f t="shared" si="11"/>
        <v>2923986046</v>
      </c>
      <c r="N188" s="1">
        <f t="shared" si="11"/>
        <v>2906588810</v>
      </c>
      <c r="O188" s="1">
        <f t="shared" si="11"/>
        <v>2620065638</v>
      </c>
      <c r="P188" s="1" t="s">
        <v>463</v>
      </c>
      <c r="Q188" s="1">
        <v>2100351648</v>
      </c>
      <c r="R188" s="1">
        <v>1182751934</v>
      </c>
      <c r="V188" s="3">
        <f t="shared" si="12"/>
        <v>2100351648</v>
      </c>
      <c r="W188" s="3">
        <f t="shared" si="13"/>
        <v>1182751934</v>
      </c>
      <c r="X188" s="4">
        <f t="shared" si="14"/>
        <v>0.56312091126561681</v>
      </c>
      <c r="Y188" s="1">
        <v>1115477252</v>
      </c>
      <c r="Z188" s="1">
        <v>1112352040</v>
      </c>
      <c r="AA188" s="4">
        <f t="shared" si="15"/>
        <v>0.38042316977596136</v>
      </c>
      <c r="AB188" s="2">
        <v>1.6184980946544001</v>
      </c>
      <c r="AC188" s="2">
        <v>2.50686697650334</v>
      </c>
      <c r="AD188" s="2">
        <v>3.7620304571885601</v>
      </c>
      <c r="AE188" s="2">
        <v>1.19945318114135</v>
      </c>
      <c r="AF188" s="2">
        <v>0.43021929595559499</v>
      </c>
    </row>
    <row r="189" spans="1:32" x14ac:dyDescent="0.2">
      <c r="A189" s="1" t="s">
        <v>464</v>
      </c>
      <c r="B189" s="1" t="s">
        <v>465</v>
      </c>
      <c r="C189" s="1">
        <v>8504644</v>
      </c>
      <c r="D189" s="1">
        <v>1284201244</v>
      </c>
      <c r="E189" s="1">
        <v>1275099739</v>
      </c>
      <c r="F189" s="1">
        <v>1146285970</v>
      </c>
      <c r="G189" s="1" t="s">
        <v>466</v>
      </c>
      <c r="H189" s="1">
        <v>806654</v>
      </c>
      <c r="I189" s="1">
        <v>120998100</v>
      </c>
      <c r="J189" s="1">
        <v>120189021</v>
      </c>
      <c r="K189" s="1">
        <v>101644041</v>
      </c>
      <c r="L189" s="1">
        <f t="shared" si="11"/>
        <v>9311298</v>
      </c>
      <c r="M189" s="1">
        <f t="shared" si="11"/>
        <v>1405199344</v>
      </c>
      <c r="N189" s="1">
        <f t="shared" si="11"/>
        <v>1395288760</v>
      </c>
      <c r="O189" s="1">
        <f t="shared" si="11"/>
        <v>1247930011</v>
      </c>
      <c r="P189" s="1" t="s">
        <v>465</v>
      </c>
      <c r="Q189" s="1">
        <v>920437537</v>
      </c>
      <c r="R189" s="1">
        <v>518824935</v>
      </c>
      <c r="S189" s="1" t="s">
        <v>466</v>
      </c>
      <c r="T189" s="1">
        <v>81120459</v>
      </c>
      <c r="U189" s="1">
        <v>45228254</v>
      </c>
      <c r="V189" s="3">
        <f t="shared" si="12"/>
        <v>1001557996</v>
      </c>
      <c r="W189" s="3">
        <f t="shared" si="13"/>
        <v>564053189</v>
      </c>
      <c r="X189" s="4">
        <f t="shared" si="14"/>
        <v>0.56317576341330511</v>
      </c>
      <c r="Y189" s="1">
        <v>540927956</v>
      </c>
      <c r="Z189" s="1">
        <v>539173033</v>
      </c>
      <c r="AA189" s="4">
        <f t="shared" si="15"/>
        <v>0.38369860852995102</v>
      </c>
      <c r="AB189" s="2">
        <v>0.78453768881821295</v>
      </c>
      <c r="AC189" s="2">
        <v>1.3799538146566199</v>
      </c>
      <c r="AD189" s="2">
        <v>2.2459591513418302</v>
      </c>
      <c r="AE189" s="2">
        <v>0.53812689651371803</v>
      </c>
      <c r="AF189" s="2">
        <v>0.34931075587444499</v>
      </c>
    </row>
    <row r="190" spans="1:32" x14ac:dyDescent="0.2">
      <c r="A190" s="1" t="s">
        <v>467</v>
      </c>
      <c r="B190" s="1" t="s">
        <v>468</v>
      </c>
      <c r="C190" s="1">
        <v>15193020</v>
      </c>
      <c r="D190" s="1">
        <v>2294146020</v>
      </c>
      <c r="E190" s="1">
        <v>2261742703</v>
      </c>
      <c r="F190" s="1">
        <v>1916763778</v>
      </c>
      <c r="L190" s="1">
        <f t="shared" si="11"/>
        <v>15193020</v>
      </c>
      <c r="M190" s="1">
        <f t="shared" si="11"/>
        <v>2294146020</v>
      </c>
      <c r="N190" s="1">
        <f t="shared" si="11"/>
        <v>2261742703</v>
      </c>
      <c r="O190" s="1">
        <f t="shared" si="11"/>
        <v>1916763778</v>
      </c>
      <c r="P190" s="1" t="s">
        <v>468</v>
      </c>
      <c r="Q190" s="1">
        <v>1536076656</v>
      </c>
      <c r="R190" s="1">
        <v>845030481</v>
      </c>
      <c r="V190" s="3">
        <f t="shared" si="12"/>
        <v>1536076656</v>
      </c>
      <c r="W190" s="3">
        <f t="shared" si="13"/>
        <v>845030481</v>
      </c>
      <c r="X190" s="4">
        <f t="shared" si="14"/>
        <v>0.55012259817845965</v>
      </c>
      <c r="Y190" s="1">
        <v>748039474</v>
      </c>
      <c r="Z190" s="1">
        <v>742046037</v>
      </c>
      <c r="AA190" s="4">
        <f t="shared" si="15"/>
        <v>0.32345196449178071</v>
      </c>
      <c r="AB190" s="2">
        <v>1.0798100315069099</v>
      </c>
      <c r="AC190" s="2">
        <v>1.7856796884850801</v>
      </c>
      <c r="AD190" s="2">
        <v>2.7749215890513099</v>
      </c>
      <c r="AE190" s="2">
        <v>0.76038285562112995</v>
      </c>
      <c r="AF190" s="2">
        <v>0.389131727457738</v>
      </c>
    </row>
    <row r="191" spans="1:32" x14ac:dyDescent="0.2">
      <c r="A191" s="1" t="s">
        <v>469</v>
      </c>
      <c r="B191" s="1" t="s">
        <v>470</v>
      </c>
      <c r="C191" s="1">
        <v>24869210</v>
      </c>
      <c r="D191" s="1">
        <v>3755250710</v>
      </c>
      <c r="E191" s="1">
        <v>3694039223</v>
      </c>
      <c r="F191" s="1">
        <v>3112459882</v>
      </c>
      <c r="L191" s="1">
        <f t="shared" si="11"/>
        <v>24869210</v>
      </c>
      <c r="M191" s="1">
        <f t="shared" si="11"/>
        <v>3755250710</v>
      </c>
      <c r="N191" s="1">
        <f t="shared" si="11"/>
        <v>3694039223</v>
      </c>
      <c r="O191" s="1">
        <f t="shared" si="11"/>
        <v>3112459882</v>
      </c>
      <c r="P191" s="1" t="s">
        <v>470</v>
      </c>
      <c r="Q191" s="1">
        <v>2486446045</v>
      </c>
      <c r="R191" s="1">
        <v>1336338517</v>
      </c>
      <c r="V191" s="3">
        <f t="shared" si="12"/>
        <v>2486446045</v>
      </c>
      <c r="W191" s="3">
        <f t="shared" si="13"/>
        <v>1336338517</v>
      </c>
      <c r="X191" s="4">
        <f t="shared" si="14"/>
        <v>0.53744923188148253</v>
      </c>
      <c r="Y191" s="1">
        <v>1005161440</v>
      </c>
      <c r="Z191" s="1">
        <v>994364194</v>
      </c>
      <c r="AA191" s="4">
        <f t="shared" si="15"/>
        <v>0.26479302469794352</v>
      </c>
      <c r="AB191" s="2">
        <v>1.4471002361065901</v>
      </c>
      <c r="AC191" s="2">
        <v>2.27835629072572</v>
      </c>
      <c r="AD191" s="2">
        <v>3.4295016321479501</v>
      </c>
      <c r="AE191" s="2">
        <v>1.1591946360743499</v>
      </c>
      <c r="AF191" s="2">
        <v>0.42195642146384998</v>
      </c>
    </row>
    <row r="192" spans="1:32" x14ac:dyDescent="0.2">
      <c r="A192" s="1" t="s">
        <v>471</v>
      </c>
      <c r="B192" s="1" t="s">
        <v>472</v>
      </c>
      <c r="C192" s="1">
        <v>17057446</v>
      </c>
      <c r="D192" s="1">
        <v>2575674346</v>
      </c>
      <c r="E192" s="1">
        <v>2543528442</v>
      </c>
      <c r="F192" s="1">
        <v>1887243805</v>
      </c>
      <c r="L192" s="1">
        <f t="shared" si="11"/>
        <v>17057446</v>
      </c>
      <c r="M192" s="1">
        <f t="shared" si="11"/>
        <v>2575674346</v>
      </c>
      <c r="N192" s="1">
        <f t="shared" si="11"/>
        <v>2543528442</v>
      </c>
      <c r="O192" s="1">
        <f t="shared" si="11"/>
        <v>1887243805</v>
      </c>
      <c r="P192" s="1" t="s">
        <v>472</v>
      </c>
      <c r="Q192" s="1">
        <v>1511798247</v>
      </c>
      <c r="R192" s="1">
        <v>824176854</v>
      </c>
      <c r="V192" s="3">
        <f t="shared" si="12"/>
        <v>1511798247</v>
      </c>
      <c r="W192" s="3">
        <f t="shared" si="13"/>
        <v>824176854</v>
      </c>
      <c r="X192" s="4">
        <f t="shared" si="14"/>
        <v>0.54516325550415856</v>
      </c>
      <c r="Y192" s="1">
        <v>748138336</v>
      </c>
      <c r="Z192" s="1">
        <v>742446686</v>
      </c>
      <c r="AA192" s="4">
        <f t="shared" si="15"/>
        <v>0.28825332175747037</v>
      </c>
      <c r="AB192" s="2">
        <v>1.08064822564647</v>
      </c>
      <c r="AC192" s="2">
        <v>1.78607237343656</v>
      </c>
      <c r="AD192" s="2">
        <v>2.7786505769424501</v>
      </c>
      <c r="AE192" s="2">
        <v>0.75388657584302798</v>
      </c>
      <c r="AF192" s="2">
        <v>0.388911162350978</v>
      </c>
    </row>
    <row r="193" spans="1:32" x14ac:dyDescent="0.2">
      <c r="A193" s="1" t="s">
        <v>473</v>
      </c>
      <c r="B193" s="1" t="s">
        <v>474</v>
      </c>
      <c r="C193" s="1">
        <v>9017420</v>
      </c>
      <c r="D193" s="1">
        <v>1361630420</v>
      </c>
      <c r="E193" s="1">
        <v>1340334983</v>
      </c>
      <c r="F193" s="1">
        <v>1137637258</v>
      </c>
      <c r="G193" s="1" t="s">
        <v>475</v>
      </c>
      <c r="H193" s="1">
        <v>119586</v>
      </c>
      <c r="I193" s="1">
        <v>17937900</v>
      </c>
      <c r="J193" s="1">
        <v>17662311</v>
      </c>
      <c r="K193" s="1">
        <v>14810514</v>
      </c>
      <c r="L193" s="1">
        <f t="shared" si="11"/>
        <v>9137006</v>
      </c>
      <c r="M193" s="1">
        <f t="shared" si="11"/>
        <v>1379568320</v>
      </c>
      <c r="N193" s="1">
        <f t="shared" si="11"/>
        <v>1357997294</v>
      </c>
      <c r="O193" s="1">
        <f t="shared" ref="O193:O256" si="16">F193+K193</f>
        <v>1152447772</v>
      </c>
      <c r="P193" s="1" t="s">
        <v>474</v>
      </c>
      <c r="Q193" s="1">
        <v>908519796</v>
      </c>
      <c r="R193" s="1">
        <v>496731846</v>
      </c>
      <c r="S193" s="1" t="s">
        <v>475</v>
      </c>
      <c r="T193" s="1">
        <v>11783318</v>
      </c>
      <c r="U193" s="1">
        <v>6369961</v>
      </c>
      <c r="V193" s="3">
        <f t="shared" si="12"/>
        <v>920303114</v>
      </c>
      <c r="W193" s="3">
        <f t="shared" si="13"/>
        <v>503101807</v>
      </c>
      <c r="X193" s="4">
        <f t="shared" si="14"/>
        <v>0.54666967800784816</v>
      </c>
      <c r="Y193" s="1">
        <v>453535427</v>
      </c>
      <c r="Z193" s="1">
        <v>449464857</v>
      </c>
      <c r="AA193" s="4">
        <f t="shared" si="15"/>
        <v>0.32580108609626524</v>
      </c>
      <c r="AB193" s="2">
        <v>0.65407296668205706</v>
      </c>
      <c r="AC193" s="2">
        <v>1.18745450652879</v>
      </c>
      <c r="AD193" s="2">
        <v>2.01622728107384</v>
      </c>
      <c r="AE193" s="2">
        <v>0.49680558025822202</v>
      </c>
      <c r="AF193" s="2">
        <v>0.32440438279033801</v>
      </c>
    </row>
    <row r="194" spans="1:32" x14ac:dyDescent="0.2">
      <c r="A194" s="1" t="s">
        <v>476</v>
      </c>
      <c r="B194" s="1" t="s">
        <v>477</v>
      </c>
      <c r="C194" s="1">
        <v>5708476</v>
      </c>
      <c r="D194" s="1">
        <v>861979876</v>
      </c>
      <c r="E194" s="1">
        <v>812069451</v>
      </c>
      <c r="F194" s="1">
        <v>581310589</v>
      </c>
      <c r="G194" s="1" t="s">
        <v>478</v>
      </c>
      <c r="H194" s="1">
        <v>4393730</v>
      </c>
      <c r="I194" s="1">
        <v>659059500</v>
      </c>
      <c r="J194" s="1">
        <v>619090852</v>
      </c>
      <c r="K194" s="1">
        <v>501821192</v>
      </c>
      <c r="L194" s="1">
        <f t="shared" ref="L194:O257" si="17">C194+H194</f>
        <v>10102206</v>
      </c>
      <c r="M194" s="1">
        <f t="shared" si="17"/>
        <v>1521039376</v>
      </c>
      <c r="N194" s="1">
        <f t="shared" si="17"/>
        <v>1431160303</v>
      </c>
      <c r="O194" s="1">
        <f t="shared" si="16"/>
        <v>1083131781</v>
      </c>
      <c r="P194" s="1" t="s">
        <v>477</v>
      </c>
      <c r="Q194" s="1">
        <v>466016143</v>
      </c>
      <c r="R194" s="1">
        <v>251424835</v>
      </c>
      <c r="S194" s="1" t="s">
        <v>478</v>
      </c>
      <c r="T194" s="1">
        <v>401500527</v>
      </c>
      <c r="U194" s="1">
        <v>218728168</v>
      </c>
      <c r="V194" s="3">
        <f t="shared" si="12"/>
        <v>867516670</v>
      </c>
      <c r="W194" s="3">
        <f t="shared" si="13"/>
        <v>470153003</v>
      </c>
      <c r="X194" s="4">
        <f t="shared" si="14"/>
        <v>0.54195270161206244</v>
      </c>
      <c r="Y194" s="1">
        <v>439254341</v>
      </c>
      <c r="Z194" s="1">
        <v>426542246</v>
      </c>
      <c r="AA194" s="4">
        <f t="shared" si="15"/>
        <v>0.28042814192076509</v>
      </c>
      <c r="AB194" s="2">
        <v>0.620895635759391</v>
      </c>
      <c r="AC194" s="2">
        <v>1.16271126350906</v>
      </c>
      <c r="AD194" s="2">
        <v>1.99306062219807</v>
      </c>
      <c r="AE194" s="2">
        <v>0.34542734845197198</v>
      </c>
      <c r="AF194" s="2">
        <v>0.31152872564126199</v>
      </c>
    </row>
    <row r="195" spans="1:32" x14ac:dyDescent="0.2">
      <c r="A195" s="1" t="s">
        <v>479</v>
      </c>
      <c r="B195" s="1" t="s">
        <v>480</v>
      </c>
      <c r="C195" s="1">
        <v>20735606</v>
      </c>
      <c r="D195" s="1">
        <v>3131076506</v>
      </c>
      <c r="E195" s="1">
        <v>2870119039</v>
      </c>
      <c r="F195" s="1">
        <v>2335591742</v>
      </c>
      <c r="L195" s="1">
        <f t="shared" si="17"/>
        <v>20735606</v>
      </c>
      <c r="M195" s="1">
        <f t="shared" si="17"/>
        <v>3131076506</v>
      </c>
      <c r="N195" s="1">
        <f t="shared" si="17"/>
        <v>2870119039</v>
      </c>
      <c r="O195" s="1">
        <f t="shared" si="16"/>
        <v>2335591742</v>
      </c>
      <c r="P195" s="1" t="s">
        <v>480</v>
      </c>
      <c r="Q195" s="1">
        <v>1878138824</v>
      </c>
      <c r="R195" s="1">
        <v>1012813137</v>
      </c>
      <c r="V195" s="3">
        <f t="shared" ref="V195:V258" si="18">Q195+T195</f>
        <v>1878138824</v>
      </c>
      <c r="W195" s="3">
        <f t="shared" ref="W195:W258" si="19">R195+U195</f>
        <v>1012813137</v>
      </c>
      <c r="X195" s="4">
        <f t="shared" ref="X195:X258" si="20">W195/V195</f>
        <v>0.53926425675123579</v>
      </c>
      <c r="Y195" s="1">
        <v>847586845</v>
      </c>
      <c r="Z195" s="1">
        <v>812982496</v>
      </c>
      <c r="AA195" s="4">
        <f t="shared" ref="AA195:AA258" si="21">Z195/M195</f>
        <v>0.25964951493267663</v>
      </c>
      <c r="AB195" s="2">
        <v>1.1832525137883501</v>
      </c>
      <c r="AC195" s="2">
        <v>1.97688092477073</v>
      </c>
      <c r="AD195" s="2">
        <v>3.0126056663544301</v>
      </c>
      <c r="AE195" s="2">
        <v>0.90821884531475905</v>
      </c>
      <c r="AF195" s="2">
        <v>0.39276714075220598</v>
      </c>
    </row>
    <row r="196" spans="1:32" x14ac:dyDescent="0.2">
      <c r="A196" s="1" t="s">
        <v>481</v>
      </c>
      <c r="B196" s="1" t="s">
        <v>482</v>
      </c>
      <c r="C196" s="1">
        <v>21050440</v>
      </c>
      <c r="D196" s="1">
        <v>3178616440</v>
      </c>
      <c r="E196" s="1">
        <v>3138716480</v>
      </c>
      <c r="F196" s="1">
        <v>2677334354</v>
      </c>
      <c r="L196" s="1">
        <f t="shared" si="17"/>
        <v>21050440</v>
      </c>
      <c r="M196" s="1">
        <f t="shared" si="17"/>
        <v>3178616440</v>
      </c>
      <c r="N196" s="1">
        <f t="shared" si="17"/>
        <v>3138716480</v>
      </c>
      <c r="O196" s="1">
        <f t="shared" si="16"/>
        <v>2677334354</v>
      </c>
      <c r="P196" s="1" t="s">
        <v>482</v>
      </c>
      <c r="Q196" s="1">
        <v>2134042288</v>
      </c>
      <c r="R196" s="1">
        <v>1165115775</v>
      </c>
      <c r="V196" s="3">
        <f t="shared" si="18"/>
        <v>2134042288</v>
      </c>
      <c r="W196" s="3">
        <f t="shared" si="19"/>
        <v>1165115775</v>
      </c>
      <c r="X196" s="4">
        <f t="shared" si="20"/>
        <v>0.54596658255162001</v>
      </c>
      <c r="Y196" s="1">
        <v>961655329</v>
      </c>
      <c r="Z196" s="1">
        <v>954156050</v>
      </c>
      <c r="AA196" s="4">
        <f t="shared" si="21"/>
        <v>0.30017967502867382</v>
      </c>
      <c r="AB196" s="2">
        <v>1.38852904860215</v>
      </c>
      <c r="AC196" s="2">
        <v>2.20957811646233</v>
      </c>
      <c r="AD196" s="2">
        <v>3.3281122909546399</v>
      </c>
      <c r="AE196" s="2">
        <v>0.99401179334934298</v>
      </c>
      <c r="AF196" s="2">
        <v>0.41721219935251203</v>
      </c>
    </row>
    <row r="197" spans="1:32" x14ac:dyDescent="0.2">
      <c r="A197" s="1" t="s">
        <v>483</v>
      </c>
      <c r="B197" s="1" t="s">
        <v>484</v>
      </c>
      <c r="C197" s="1">
        <v>11695906</v>
      </c>
      <c r="D197" s="1">
        <v>1766081806</v>
      </c>
      <c r="E197" s="1">
        <v>1731768611</v>
      </c>
      <c r="F197" s="1">
        <v>1462278640</v>
      </c>
      <c r="L197" s="1">
        <f t="shared" si="17"/>
        <v>11695906</v>
      </c>
      <c r="M197" s="1">
        <f t="shared" si="17"/>
        <v>1766081806</v>
      </c>
      <c r="N197" s="1">
        <f t="shared" si="17"/>
        <v>1731768611</v>
      </c>
      <c r="O197" s="1">
        <f t="shared" si="16"/>
        <v>1462278640</v>
      </c>
      <c r="P197" s="1" t="s">
        <v>484</v>
      </c>
      <c r="Q197" s="1">
        <v>1168344354</v>
      </c>
      <c r="R197" s="1">
        <v>625247051</v>
      </c>
      <c r="V197" s="3">
        <f t="shared" si="18"/>
        <v>1168344354</v>
      </c>
      <c r="W197" s="3">
        <f t="shared" si="19"/>
        <v>625247051</v>
      </c>
      <c r="X197" s="4">
        <f t="shared" si="20"/>
        <v>0.53515647921725651</v>
      </c>
      <c r="Y197" s="1">
        <v>491036782</v>
      </c>
      <c r="Z197" s="1">
        <v>484879989</v>
      </c>
      <c r="AA197" s="4">
        <f t="shared" si="21"/>
        <v>0.27455126220806558</v>
      </c>
      <c r="AB197" s="2">
        <v>0.70566347520468697</v>
      </c>
      <c r="AC197" s="2">
        <v>1.27536883344834</v>
      </c>
      <c r="AD197" s="2">
        <v>2.1167182363881398</v>
      </c>
      <c r="AE197" s="2">
        <v>0.51158439629859498</v>
      </c>
      <c r="AF197" s="2">
        <v>0.33337619673401597</v>
      </c>
    </row>
    <row r="198" spans="1:32" x14ac:dyDescent="0.2">
      <c r="A198" s="1" t="s">
        <v>485</v>
      </c>
      <c r="B198" s="1" t="s">
        <v>486</v>
      </c>
      <c r="C198" s="1">
        <v>15306032</v>
      </c>
      <c r="D198" s="1">
        <v>2311210832</v>
      </c>
      <c r="E198" s="1">
        <v>2280714949</v>
      </c>
      <c r="F198" s="1">
        <v>1998667914</v>
      </c>
      <c r="L198" s="1">
        <f t="shared" si="17"/>
        <v>15306032</v>
      </c>
      <c r="M198" s="1">
        <f t="shared" si="17"/>
        <v>2311210832</v>
      </c>
      <c r="N198" s="1">
        <f t="shared" si="17"/>
        <v>2280714949</v>
      </c>
      <c r="O198" s="1">
        <f t="shared" si="16"/>
        <v>1998667914</v>
      </c>
      <c r="P198" s="1" t="s">
        <v>486</v>
      </c>
      <c r="Q198" s="1">
        <v>1602910643</v>
      </c>
      <c r="R198" s="1">
        <v>884815650</v>
      </c>
      <c r="V198" s="3">
        <f t="shared" si="18"/>
        <v>1602910643</v>
      </c>
      <c r="W198" s="3">
        <f t="shared" si="19"/>
        <v>884815650</v>
      </c>
      <c r="X198" s="4">
        <f t="shared" si="20"/>
        <v>0.55200559922915182</v>
      </c>
      <c r="Y198" s="1">
        <v>814846602</v>
      </c>
      <c r="Z198" s="1">
        <v>808507035</v>
      </c>
      <c r="AA198" s="4">
        <f t="shared" si="21"/>
        <v>0.34981968057858254</v>
      </c>
      <c r="AB198" s="2">
        <v>1.1764441948347</v>
      </c>
      <c r="AC198" s="2">
        <v>1.9136395018727601</v>
      </c>
      <c r="AD198" s="2">
        <v>2.9467754075302701</v>
      </c>
      <c r="AE198" s="2">
        <v>0.93016365095699105</v>
      </c>
      <c r="AF198" s="2">
        <v>0.39923103465168203</v>
      </c>
    </row>
    <row r="199" spans="1:32" x14ac:dyDescent="0.2">
      <c r="A199" s="1" t="s">
        <v>487</v>
      </c>
      <c r="B199" s="1" t="s">
        <v>488</v>
      </c>
      <c r="C199" s="1">
        <v>19767440</v>
      </c>
      <c r="D199" s="1">
        <v>2984883440</v>
      </c>
      <c r="E199" s="1">
        <v>2948017205</v>
      </c>
      <c r="F199" s="1">
        <v>2502919822</v>
      </c>
      <c r="L199" s="1">
        <f t="shared" si="17"/>
        <v>19767440</v>
      </c>
      <c r="M199" s="1">
        <f t="shared" si="17"/>
        <v>2984883440</v>
      </c>
      <c r="N199" s="1">
        <f t="shared" si="17"/>
        <v>2948017205</v>
      </c>
      <c r="O199" s="1">
        <f t="shared" si="16"/>
        <v>2502919822</v>
      </c>
      <c r="P199" s="1" t="s">
        <v>488</v>
      </c>
      <c r="Q199" s="1">
        <v>2008830095</v>
      </c>
      <c r="R199" s="1">
        <v>1094514548</v>
      </c>
      <c r="V199" s="3">
        <f t="shared" si="18"/>
        <v>2008830095</v>
      </c>
      <c r="W199" s="3">
        <f t="shared" si="19"/>
        <v>1094514548</v>
      </c>
      <c r="X199" s="4">
        <f t="shared" si="20"/>
        <v>0.54485172774156387</v>
      </c>
      <c r="Y199" s="1">
        <v>951916234</v>
      </c>
      <c r="Z199" s="1">
        <v>944608416</v>
      </c>
      <c r="AA199" s="4">
        <f t="shared" si="21"/>
        <v>0.31646408812533061</v>
      </c>
      <c r="AB199" s="2">
        <v>1.3745850168951099</v>
      </c>
      <c r="AC199" s="2">
        <v>2.1691394369430501</v>
      </c>
      <c r="AD199" s="2">
        <v>3.31352091789894</v>
      </c>
      <c r="AE199" s="2">
        <v>0.98721585923829802</v>
      </c>
      <c r="AF199" s="2">
        <v>0.41484120696778098</v>
      </c>
    </row>
    <row r="200" spans="1:32" x14ac:dyDescent="0.2">
      <c r="A200" s="1" t="s">
        <v>489</v>
      </c>
      <c r="B200" s="1" t="s">
        <v>490</v>
      </c>
      <c r="C200" s="1">
        <v>11706668</v>
      </c>
      <c r="D200" s="1">
        <v>1767706868</v>
      </c>
      <c r="E200" s="1">
        <v>1737478241</v>
      </c>
      <c r="F200" s="1">
        <v>1484166841</v>
      </c>
      <c r="L200" s="1">
        <f t="shared" si="17"/>
        <v>11706668</v>
      </c>
      <c r="M200" s="1">
        <f t="shared" si="17"/>
        <v>1767706868</v>
      </c>
      <c r="N200" s="1">
        <f t="shared" si="17"/>
        <v>1737478241</v>
      </c>
      <c r="O200" s="1">
        <f t="shared" si="16"/>
        <v>1484166841</v>
      </c>
      <c r="P200" s="1" t="s">
        <v>490</v>
      </c>
      <c r="Q200" s="1">
        <v>1180113457</v>
      </c>
      <c r="R200" s="1">
        <v>633701639</v>
      </c>
      <c r="V200" s="3">
        <f t="shared" si="18"/>
        <v>1180113457</v>
      </c>
      <c r="W200" s="3">
        <f t="shared" si="19"/>
        <v>633701639</v>
      </c>
      <c r="X200" s="4">
        <f t="shared" si="20"/>
        <v>0.53698365630958145</v>
      </c>
      <c r="Y200" s="1">
        <v>453608430</v>
      </c>
      <c r="Z200" s="1">
        <v>448203223</v>
      </c>
      <c r="AA200" s="4">
        <f t="shared" si="21"/>
        <v>0.25355064864747701</v>
      </c>
      <c r="AB200" s="2">
        <v>0.65228247542958595</v>
      </c>
      <c r="AC200" s="2">
        <v>1.19514451401014</v>
      </c>
      <c r="AD200" s="2">
        <v>2.0148554074990499</v>
      </c>
      <c r="AE200" s="2">
        <v>0.49520857741815499</v>
      </c>
      <c r="AF200" s="2">
        <v>0.32373661802303799</v>
      </c>
    </row>
    <row r="201" spans="1:32" x14ac:dyDescent="0.2">
      <c r="A201" s="1" t="s">
        <v>491</v>
      </c>
      <c r="B201" s="1" t="s">
        <v>492</v>
      </c>
      <c r="C201" s="1">
        <v>9936890</v>
      </c>
      <c r="D201" s="1">
        <v>1500470390</v>
      </c>
      <c r="E201" s="1">
        <v>1482702188</v>
      </c>
      <c r="F201" s="1">
        <v>1107137374</v>
      </c>
      <c r="L201" s="1">
        <f t="shared" si="17"/>
        <v>9936890</v>
      </c>
      <c r="M201" s="1">
        <f t="shared" si="17"/>
        <v>1500470390</v>
      </c>
      <c r="N201" s="1">
        <f t="shared" si="17"/>
        <v>1482702188</v>
      </c>
      <c r="O201" s="1">
        <f t="shared" si="16"/>
        <v>1107137374</v>
      </c>
      <c r="P201" s="1" t="s">
        <v>492</v>
      </c>
      <c r="Q201" s="1">
        <v>883062589</v>
      </c>
      <c r="R201" s="1">
        <v>473097836</v>
      </c>
      <c r="V201" s="3">
        <f t="shared" si="18"/>
        <v>883062589</v>
      </c>
      <c r="W201" s="3">
        <f t="shared" si="19"/>
        <v>473097836</v>
      </c>
      <c r="X201" s="4">
        <f t="shared" si="20"/>
        <v>0.53574666381886549</v>
      </c>
      <c r="Y201" s="1">
        <v>433717600</v>
      </c>
      <c r="Z201" s="1">
        <v>430396074</v>
      </c>
      <c r="AA201" s="4">
        <f t="shared" si="21"/>
        <v>0.28684076464847802</v>
      </c>
      <c r="AB201" s="2">
        <v>0.62648101371280596</v>
      </c>
      <c r="AC201" s="2">
        <v>1.1565012915706101</v>
      </c>
      <c r="AD201" s="2">
        <v>1.97662044897841</v>
      </c>
      <c r="AE201" s="2">
        <v>0.35420669201628002</v>
      </c>
      <c r="AF201" s="2">
        <v>0.31694552893863898</v>
      </c>
    </row>
    <row r="202" spans="1:32" x14ac:dyDescent="0.2">
      <c r="A202" s="1" t="s">
        <v>493</v>
      </c>
      <c r="B202" s="1" t="s">
        <v>494</v>
      </c>
      <c r="C202" s="1">
        <v>8386394</v>
      </c>
      <c r="D202" s="1">
        <v>1266345494</v>
      </c>
      <c r="E202" s="1">
        <v>1246726568</v>
      </c>
      <c r="F202" s="1">
        <v>1052648191</v>
      </c>
      <c r="G202" s="1" t="s">
        <v>495</v>
      </c>
      <c r="H202" s="1">
        <v>808068</v>
      </c>
      <c r="I202" s="1">
        <v>121210200</v>
      </c>
      <c r="J202" s="1">
        <v>119303210</v>
      </c>
      <c r="K202" s="1">
        <v>99588834</v>
      </c>
      <c r="L202" s="1">
        <f t="shared" si="17"/>
        <v>9194462</v>
      </c>
      <c r="M202" s="1">
        <f t="shared" si="17"/>
        <v>1387555694</v>
      </c>
      <c r="N202" s="1">
        <f t="shared" si="17"/>
        <v>1366029778</v>
      </c>
      <c r="O202" s="1">
        <f t="shared" si="16"/>
        <v>1152237025</v>
      </c>
      <c r="P202" s="1" t="s">
        <v>494</v>
      </c>
      <c r="Q202" s="1">
        <v>843041814</v>
      </c>
      <c r="R202" s="1">
        <v>457365610</v>
      </c>
      <c r="S202" s="1" t="s">
        <v>495</v>
      </c>
      <c r="T202" s="1">
        <v>79394936</v>
      </c>
      <c r="U202" s="1">
        <v>42749353</v>
      </c>
      <c r="V202" s="3">
        <f t="shared" si="18"/>
        <v>922436750</v>
      </c>
      <c r="W202" s="3">
        <f t="shared" si="19"/>
        <v>500114963</v>
      </c>
      <c r="X202" s="4">
        <f t="shared" si="20"/>
        <v>0.54216721417484726</v>
      </c>
      <c r="Y202" s="1">
        <v>457403970</v>
      </c>
      <c r="Z202" s="1">
        <v>453262912</v>
      </c>
      <c r="AA202" s="4">
        <f t="shared" si="21"/>
        <v>0.32666286042425335</v>
      </c>
      <c r="AB202" s="2">
        <v>0.65963420850597199</v>
      </c>
      <c r="AC202" s="2">
        <v>1.19906800729768</v>
      </c>
      <c r="AD202" s="2">
        <v>2.0293822689670402</v>
      </c>
      <c r="AE202" s="2">
        <v>0.498409754381614</v>
      </c>
      <c r="AF202" s="2">
        <v>0.32504187042201399</v>
      </c>
    </row>
    <row r="203" spans="1:32" x14ac:dyDescent="0.2">
      <c r="A203" s="1" t="s">
        <v>496</v>
      </c>
      <c r="B203" s="1" t="s">
        <v>497</v>
      </c>
      <c r="C203" s="1">
        <v>5968544</v>
      </c>
      <c r="D203" s="1">
        <v>901250144</v>
      </c>
      <c r="E203" s="1">
        <v>894315670</v>
      </c>
      <c r="F203" s="1">
        <v>667681243</v>
      </c>
      <c r="G203" s="1" t="s">
        <v>498</v>
      </c>
      <c r="H203" s="1">
        <v>2102900</v>
      </c>
      <c r="I203" s="1">
        <v>315435000</v>
      </c>
      <c r="J203" s="1">
        <v>312468759</v>
      </c>
      <c r="K203" s="1">
        <v>264149217</v>
      </c>
      <c r="L203" s="1">
        <f t="shared" si="17"/>
        <v>8071444</v>
      </c>
      <c r="M203" s="1">
        <f t="shared" si="17"/>
        <v>1216685144</v>
      </c>
      <c r="N203" s="1">
        <f t="shared" si="17"/>
        <v>1206784429</v>
      </c>
      <c r="O203" s="1">
        <f t="shared" si="16"/>
        <v>931830460</v>
      </c>
      <c r="P203" s="1" t="s">
        <v>497</v>
      </c>
      <c r="Q203" s="1">
        <v>534137196</v>
      </c>
      <c r="R203" s="1">
        <v>292188283</v>
      </c>
      <c r="S203" s="1" t="s">
        <v>498</v>
      </c>
      <c r="T203" s="1">
        <v>210683892</v>
      </c>
      <c r="U203" s="1">
        <v>116431371</v>
      </c>
      <c r="V203" s="3">
        <f t="shared" si="18"/>
        <v>744821088</v>
      </c>
      <c r="W203" s="3">
        <f t="shared" si="19"/>
        <v>408619654</v>
      </c>
      <c r="X203" s="4">
        <f t="shared" si="20"/>
        <v>0.54861450700493597</v>
      </c>
      <c r="Y203" s="1">
        <v>384492811</v>
      </c>
      <c r="Z203" s="1">
        <v>382553768</v>
      </c>
      <c r="AA203" s="4">
        <f t="shared" si="21"/>
        <v>0.31442297942613823</v>
      </c>
      <c r="AB203" s="2">
        <v>0.556796616136916</v>
      </c>
      <c r="AC203" s="2">
        <v>1.06556059843507</v>
      </c>
      <c r="AD203" s="2">
        <v>1.8698496850174899</v>
      </c>
      <c r="AE203" s="2">
        <v>0.33734371703638</v>
      </c>
      <c r="AF203" s="2">
        <v>0.29777613708636502</v>
      </c>
    </row>
    <row r="204" spans="1:32" x14ac:dyDescent="0.2">
      <c r="A204" s="1" t="s">
        <v>499</v>
      </c>
      <c r="B204" s="1" t="s">
        <v>500</v>
      </c>
      <c r="C204" s="1">
        <v>10240318</v>
      </c>
      <c r="D204" s="1">
        <v>1546288018</v>
      </c>
      <c r="E204" s="1">
        <v>1493790280</v>
      </c>
      <c r="F204" s="1">
        <v>1258637430</v>
      </c>
      <c r="L204" s="1">
        <f t="shared" si="17"/>
        <v>10240318</v>
      </c>
      <c r="M204" s="1">
        <f t="shared" si="17"/>
        <v>1546288018</v>
      </c>
      <c r="N204" s="1">
        <f t="shared" si="17"/>
        <v>1493790280</v>
      </c>
      <c r="O204" s="1">
        <f t="shared" si="16"/>
        <v>1258637430</v>
      </c>
      <c r="P204" s="1" t="s">
        <v>500</v>
      </c>
      <c r="Q204" s="1">
        <v>1007337542</v>
      </c>
      <c r="R204" s="1">
        <v>539181508</v>
      </c>
      <c r="V204" s="3">
        <f t="shared" si="18"/>
        <v>1007337542</v>
      </c>
      <c r="W204" s="3">
        <f t="shared" si="19"/>
        <v>539181508</v>
      </c>
      <c r="X204" s="4">
        <f t="shared" si="20"/>
        <v>0.5352540588624265</v>
      </c>
      <c r="Y204" s="1">
        <v>445785807</v>
      </c>
      <c r="Z204" s="1">
        <v>435157323</v>
      </c>
      <c r="AA204" s="4">
        <f t="shared" si="21"/>
        <v>0.28142061371130667</v>
      </c>
      <c r="AB204" s="2">
        <v>0.63333465782377496</v>
      </c>
      <c r="AC204" s="2">
        <v>1.1711066601586499</v>
      </c>
      <c r="AD204" s="2">
        <v>1.98662807381437</v>
      </c>
      <c r="AE204" s="2">
        <v>0.35641199572823901</v>
      </c>
      <c r="AF204" s="2">
        <v>0.31879880596276999</v>
      </c>
    </row>
    <row r="205" spans="1:32" x14ac:dyDescent="0.2">
      <c r="A205" s="1" t="s">
        <v>501</v>
      </c>
      <c r="B205" s="1" t="s">
        <v>502</v>
      </c>
      <c r="C205" s="1">
        <v>10379850</v>
      </c>
      <c r="D205" s="1">
        <v>1567357350</v>
      </c>
      <c r="E205" s="1">
        <v>1552709328</v>
      </c>
      <c r="F205" s="1">
        <v>1139714795</v>
      </c>
      <c r="L205" s="1">
        <f t="shared" si="17"/>
        <v>10379850</v>
      </c>
      <c r="M205" s="1">
        <f t="shared" si="17"/>
        <v>1567357350</v>
      </c>
      <c r="N205" s="1">
        <f t="shared" si="17"/>
        <v>1552709328</v>
      </c>
      <c r="O205" s="1">
        <f t="shared" si="16"/>
        <v>1139714795</v>
      </c>
      <c r="P205" s="1" t="s">
        <v>502</v>
      </c>
      <c r="Q205" s="1">
        <v>909052545</v>
      </c>
      <c r="R205" s="1">
        <v>485457739</v>
      </c>
      <c r="V205" s="3">
        <f t="shared" si="18"/>
        <v>909052545</v>
      </c>
      <c r="W205" s="3">
        <f t="shared" si="19"/>
        <v>485457739</v>
      </c>
      <c r="X205" s="4">
        <f t="shared" si="20"/>
        <v>0.53402604906628359</v>
      </c>
      <c r="Y205" s="1">
        <v>449669822</v>
      </c>
      <c r="Z205" s="1">
        <v>446979604</v>
      </c>
      <c r="AA205" s="4">
        <f t="shared" si="21"/>
        <v>0.28518040509396275</v>
      </c>
      <c r="AB205" s="2">
        <v>0.65062503591833099</v>
      </c>
      <c r="AC205" s="2">
        <v>1.1938117820441501</v>
      </c>
      <c r="AD205" s="2">
        <v>2.0206936971284999</v>
      </c>
      <c r="AE205" s="2">
        <v>0.49064776589926001</v>
      </c>
      <c r="AF205" s="2">
        <v>0.32198102901159498</v>
      </c>
    </row>
    <row r="206" spans="1:32" x14ac:dyDescent="0.2">
      <c r="A206" s="1" t="s">
        <v>503</v>
      </c>
      <c r="B206" s="1" t="s">
        <v>504</v>
      </c>
      <c r="C206" s="1">
        <v>9631464</v>
      </c>
      <c r="D206" s="1">
        <v>1454351064</v>
      </c>
      <c r="E206" s="1">
        <v>1440982728</v>
      </c>
      <c r="F206" s="1">
        <v>1075690168</v>
      </c>
      <c r="L206" s="1">
        <f t="shared" si="17"/>
        <v>9631464</v>
      </c>
      <c r="M206" s="1">
        <f t="shared" si="17"/>
        <v>1454351064</v>
      </c>
      <c r="N206" s="1">
        <f t="shared" si="17"/>
        <v>1440982728</v>
      </c>
      <c r="O206" s="1">
        <f t="shared" si="16"/>
        <v>1075690168</v>
      </c>
      <c r="P206" s="1" t="s">
        <v>504</v>
      </c>
      <c r="Q206" s="1">
        <v>859878053</v>
      </c>
      <c r="R206" s="1">
        <v>466714639</v>
      </c>
      <c r="V206" s="3">
        <f t="shared" si="18"/>
        <v>859878053</v>
      </c>
      <c r="W206" s="3">
        <f t="shared" si="19"/>
        <v>466714639</v>
      </c>
      <c r="X206" s="4">
        <f t="shared" si="20"/>
        <v>0.54276840462632436</v>
      </c>
      <c r="Y206" s="1">
        <v>437631530</v>
      </c>
      <c r="Z206" s="1">
        <v>435133583</v>
      </c>
      <c r="AA206" s="4">
        <f t="shared" si="21"/>
        <v>0.29919432368909793</v>
      </c>
      <c r="AB206" s="2">
        <v>0.63336528691731897</v>
      </c>
      <c r="AC206" s="2">
        <v>1.16992815474256</v>
      </c>
      <c r="AD206" s="2">
        <v>1.9862356227156499</v>
      </c>
      <c r="AE206" s="2">
        <v>0.35580835653123299</v>
      </c>
      <c r="AF206" s="2">
        <v>0.31887721661725599</v>
      </c>
    </row>
    <row r="207" spans="1:32" x14ac:dyDescent="0.2">
      <c r="A207" s="1" t="s">
        <v>505</v>
      </c>
      <c r="B207" s="1" t="s">
        <v>506</v>
      </c>
      <c r="C207" s="1">
        <v>10081010</v>
      </c>
      <c r="D207" s="1">
        <v>1522232510</v>
      </c>
      <c r="E207" s="1">
        <v>1511087593</v>
      </c>
      <c r="F207" s="1">
        <v>1118781925</v>
      </c>
      <c r="L207" s="1">
        <f t="shared" si="17"/>
        <v>10081010</v>
      </c>
      <c r="M207" s="1">
        <f t="shared" si="17"/>
        <v>1522232510</v>
      </c>
      <c r="N207" s="1">
        <f t="shared" si="17"/>
        <v>1511087593</v>
      </c>
      <c r="O207" s="1">
        <f t="shared" si="16"/>
        <v>1118781925</v>
      </c>
      <c r="P207" s="1" t="s">
        <v>506</v>
      </c>
      <c r="Q207" s="1">
        <v>891721503</v>
      </c>
      <c r="R207" s="1">
        <v>479584216</v>
      </c>
      <c r="V207" s="3">
        <f t="shared" si="18"/>
        <v>891721503</v>
      </c>
      <c r="W207" s="3">
        <f t="shared" si="19"/>
        <v>479584216</v>
      </c>
      <c r="X207" s="4">
        <f t="shared" si="20"/>
        <v>0.53781838206945198</v>
      </c>
      <c r="Y207" s="1">
        <v>447433395</v>
      </c>
      <c r="Z207" s="1">
        <v>445305578</v>
      </c>
      <c r="AA207" s="4">
        <f t="shared" si="21"/>
        <v>0.29253453403120394</v>
      </c>
      <c r="AB207" s="2">
        <v>0.64817801042088197</v>
      </c>
      <c r="AC207" s="2">
        <v>1.18896149334849</v>
      </c>
      <c r="AD207" s="2">
        <v>2.01467321885925</v>
      </c>
      <c r="AE207" s="2">
        <v>0.49063644627861402</v>
      </c>
      <c r="AF207" s="2">
        <v>0.32172860807040599</v>
      </c>
    </row>
    <row r="208" spans="1:32" x14ac:dyDescent="0.2">
      <c r="A208" s="1" t="s">
        <v>507</v>
      </c>
      <c r="B208" s="1" t="s">
        <v>508</v>
      </c>
      <c r="C208" s="1">
        <v>25522392</v>
      </c>
      <c r="D208" s="1">
        <v>3853881192</v>
      </c>
      <c r="E208" s="1">
        <v>3806071802</v>
      </c>
      <c r="F208" s="1">
        <v>3226190891</v>
      </c>
      <c r="L208" s="1">
        <f t="shared" si="17"/>
        <v>25522392</v>
      </c>
      <c r="M208" s="1">
        <f t="shared" si="17"/>
        <v>3853881192</v>
      </c>
      <c r="N208" s="1">
        <f t="shared" si="17"/>
        <v>3806071802</v>
      </c>
      <c r="O208" s="1">
        <f t="shared" si="16"/>
        <v>3226190891</v>
      </c>
      <c r="P208" s="1" t="s">
        <v>508</v>
      </c>
      <c r="Q208" s="1">
        <v>2568295238</v>
      </c>
      <c r="R208" s="1">
        <v>1397439981</v>
      </c>
      <c r="V208" s="3">
        <f t="shared" si="18"/>
        <v>2568295238</v>
      </c>
      <c r="W208" s="3">
        <f t="shared" si="19"/>
        <v>1397439981</v>
      </c>
      <c r="X208" s="4">
        <f t="shared" si="20"/>
        <v>0.54411189193662324</v>
      </c>
      <c r="Y208" s="1">
        <v>1145362420</v>
      </c>
      <c r="Z208" s="1">
        <v>1135875529</v>
      </c>
      <c r="AA208" s="4">
        <f t="shared" si="21"/>
        <v>0.29473548156022139</v>
      </c>
      <c r="AB208" s="2">
        <v>1.6529285604697901</v>
      </c>
      <c r="AC208" s="2">
        <v>2.5519821006522099</v>
      </c>
      <c r="AD208" s="2">
        <v>3.8405461058218999</v>
      </c>
      <c r="AE208" s="2">
        <v>1.2085318564812</v>
      </c>
      <c r="AF208" s="2">
        <v>0.43038893816817703</v>
      </c>
    </row>
    <row r="209" spans="1:32" x14ac:dyDescent="0.2">
      <c r="A209" s="1" t="s">
        <v>509</v>
      </c>
      <c r="B209" s="1" t="s">
        <v>510</v>
      </c>
      <c r="C209" s="1">
        <v>7666442</v>
      </c>
      <c r="D209" s="1">
        <v>1157632742</v>
      </c>
      <c r="E209" s="1">
        <v>1121001050</v>
      </c>
      <c r="F209" s="1">
        <v>825644152</v>
      </c>
      <c r="G209" s="1" t="s">
        <v>511</v>
      </c>
      <c r="H209" s="1">
        <v>7652838</v>
      </c>
      <c r="I209" s="1">
        <v>1147925700</v>
      </c>
      <c r="J209" s="1">
        <v>1111805100</v>
      </c>
      <c r="K209" s="1">
        <v>926562802</v>
      </c>
      <c r="L209" s="1">
        <f t="shared" si="17"/>
        <v>15319280</v>
      </c>
      <c r="M209" s="1">
        <f t="shared" si="17"/>
        <v>2305558442</v>
      </c>
      <c r="N209" s="1">
        <f t="shared" si="17"/>
        <v>2232806150</v>
      </c>
      <c r="O209" s="1">
        <f t="shared" si="16"/>
        <v>1752206954</v>
      </c>
      <c r="P209" s="1" t="s">
        <v>510</v>
      </c>
      <c r="Q209" s="1">
        <v>659703101</v>
      </c>
      <c r="R209" s="1">
        <v>355219129</v>
      </c>
      <c r="S209" s="1" t="s">
        <v>511</v>
      </c>
      <c r="T209" s="1">
        <v>738183110</v>
      </c>
      <c r="U209" s="1">
        <v>401144784</v>
      </c>
      <c r="V209" s="3">
        <f t="shared" si="18"/>
        <v>1397886211</v>
      </c>
      <c r="W209" s="3">
        <f t="shared" si="19"/>
        <v>756363913</v>
      </c>
      <c r="X209" s="4">
        <f t="shared" si="20"/>
        <v>0.54107688240155338</v>
      </c>
      <c r="Y209" s="1">
        <v>704113468</v>
      </c>
      <c r="Z209" s="1">
        <v>691476559</v>
      </c>
      <c r="AA209" s="4">
        <f t="shared" si="21"/>
        <v>0.29991716818080988</v>
      </c>
      <c r="AB209" s="2">
        <v>1.0064689016317301</v>
      </c>
      <c r="AC209" s="2">
        <v>1.6955280756743401</v>
      </c>
      <c r="AD209" s="2">
        <v>2.6538511274371501</v>
      </c>
      <c r="AE209" s="2">
        <v>0.73505159835393297</v>
      </c>
      <c r="AF209" s="2">
        <v>0.37924844058731599</v>
      </c>
    </row>
    <row r="210" spans="1:32" x14ac:dyDescent="0.2">
      <c r="A210" s="1" t="s">
        <v>512</v>
      </c>
      <c r="B210" s="1" t="s">
        <v>513</v>
      </c>
      <c r="C210" s="1">
        <v>7187028</v>
      </c>
      <c r="D210" s="1">
        <v>1085241228</v>
      </c>
      <c r="E210" s="1">
        <v>939021072</v>
      </c>
      <c r="F210" s="1">
        <v>736488653</v>
      </c>
      <c r="G210" s="1" t="s">
        <v>514</v>
      </c>
      <c r="H210" s="1">
        <v>4663622</v>
      </c>
      <c r="I210" s="1">
        <v>699543300</v>
      </c>
      <c r="J210" s="1">
        <v>599349437</v>
      </c>
      <c r="K210" s="1">
        <v>462188764</v>
      </c>
      <c r="L210" s="1">
        <f t="shared" si="17"/>
        <v>11850650</v>
      </c>
      <c r="M210" s="1">
        <f t="shared" si="17"/>
        <v>1784784528</v>
      </c>
      <c r="N210" s="1">
        <f t="shared" si="17"/>
        <v>1538370509</v>
      </c>
      <c r="O210" s="1">
        <f t="shared" si="16"/>
        <v>1198677417</v>
      </c>
      <c r="P210" s="1" t="s">
        <v>513</v>
      </c>
      <c r="Q210" s="1">
        <v>590045852</v>
      </c>
      <c r="R210" s="1">
        <v>314810743</v>
      </c>
      <c r="S210" s="1" t="s">
        <v>514</v>
      </c>
      <c r="T210" s="1">
        <v>368253412</v>
      </c>
      <c r="U210" s="1">
        <v>194416556</v>
      </c>
      <c r="V210" s="3">
        <f t="shared" si="18"/>
        <v>958299264</v>
      </c>
      <c r="W210" s="3">
        <f t="shared" si="19"/>
        <v>509227299</v>
      </c>
      <c r="X210" s="4">
        <f t="shared" si="20"/>
        <v>0.53138650746161897</v>
      </c>
      <c r="Y210" s="1">
        <v>475732913</v>
      </c>
      <c r="Z210" s="1">
        <v>428571776</v>
      </c>
      <c r="AA210" s="4">
        <f t="shared" si="21"/>
        <v>0.24012521919396648</v>
      </c>
      <c r="AB210" s="2">
        <v>0.62384623988814003</v>
      </c>
      <c r="AC210" s="2">
        <v>1.15341899337537</v>
      </c>
      <c r="AD210" s="2">
        <v>1.9707348535884299</v>
      </c>
      <c r="AE210" s="2">
        <v>0.35535815857627301</v>
      </c>
      <c r="AF210" s="2">
        <v>0.316555136147744</v>
      </c>
    </row>
    <row r="211" spans="1:32" x14ac:dyDescent="0.2">
      <c r="A211" s="1" t="s">
        <v>515</v>
      </c>
      <c r="B211" s="1" t="s">
        <v>516</v>
      </c>
      <c r="C211" s="1">
        <v>16089052</v>
      </c>
      <c r="D211" s="1">
        <v>2429446852</v>
      </c>
      <c r="E211" s="1">
        <v>2238339159</v>
      </c>
      <c r="F211" s="1">
        <v>1629368923</v>
      </c>
      <c r="L211" s="1">
        <f t="shared" si="17"/>
        <v>16089052</v>
      </c>
      <c r="M211" s="1">
        <f t="shared" si="17"/>
        <v>2429446852</v>
      </c>
      <c r="N211" s="1">
        <f t="shared" si="17"/>
        <v>2238339159</v>
      </c>
      <c r="O211" s="1">
        <f t="shared" si="16"/>
        <v>1629368923</v>
      </c>
      <c r="P211" s="1" t="s">
        <v>516</v>
      </c>
      <c r="Q211" s="1">
        <v>1305821519</v>
      </c>
      <c r="R211" s="1">
        <v>702977589</v>
      </c>
      <c r="V211" s="3">
        <f t="shared" si="18"/>
        <v>1305821519</v>
      </c>
      <c r="W211" s="3">
        <f t="shared" si="19"/>
        <v>702977589</v>
      </c>
      <c r="X211" s="4">
        <f t="shared" si="20"/>
        <v>0.53834125014139855</v>
      </c>
      <c r="Y211" s="1">
        <v>660183573</v>
      </c>
      <c r="Z211" s="1">
        <v>623077931</v>
      </c>
      <c r="AA211" s="4">
        <f t="shared" si="21"/>
        <v>0.25646905199307485</v>
      </c>
      <c r="AB211" s="2">
        <v>0.90697154823095605</v>
      </c>
      <c r="AC211" s="2">
        <v>1.53389471926543</v>
      </c>
      <c r="AD211" s="2">
        <v>2.4526535845357298</v>
      </c>
      <c r="AE211" s="2">
        <v>0.56650230775989097</v>
      </c>
      <c r="AF211" s="2">
        <v>0.36979194858586001</v>
      </c>
    </row>
    <row r="212" spans="1:32" x14ac:dyDescent="0.2">
      <c r="A212" s="1" t="s">
        <v>517</v>
      </c>
      <c r="B212" s="1" t="s">
        <v>518</v>
      </c>
      <c r="C212" s="1">
        <v>13410618</v>
      </c>
      <c r="D212" s="1">
        <v>2025003318</v>
      </c>
      <c r="E212" s="1">
        <v>1847245347</v>
      </c>
      <c r="F212" s="1">
        <v>1334452646</v>
      </c>
      <c r="L212" s="1">
        <f t="shared" si="17"/>
        <v>13410618</v>
      </c>
      <c r="M212" s="1">
        <f t="shared" si="17"/>
        <v>2025003318</v>
      </c>
      <c r="N212" s="1">
        <f t="shared" si="17"/>
        <v>1847245347</v>
      </c>
      <c r="O212" s="1">
        <f t="shared" si="16"/>
        <v>1334452646</v>
      </c>
      <c r="P212" s="1" t="s">
        <v>518</v>
      </c>
      <c r="Q212" s="1">
        <v>1064201641</v>
      </c>
      <c r="R212" s="1">
        <v>563564257</v>
      </c>
      <c r="V212" s="3">
        <f t="shared" si="18"/>
        <v>1064201641</v>
      </c>
      <c r="W212" s="3">
        <f t="shared" si="19"/>
        <v>563564257</v>
      </c>
      <c r="X212" s="4">
        <f t="shared" si="20"/>
        <v>0.52956529598134683</v>
      </c>
      <c r="Y212" s="1">
        <v>508476016</v>
      </c>
      <c r="Z212" s="1">
        <v>477900016</v>
      </c>
      <c r="AA212" s="4">
        <f t="shared" si="21"/>
        <v>0.23599962121148485</v>
      </c>
      <c r="AB212" s="2">
        <v>0.69570900230844601</v>
      </c>
      <c r="AC212" s="2">
        <v>1.24718519128732</v>
      </c>
      <c r="AD212" s="2">
        <v>2.08774068410594</v>
      </c>
      <c r="AE212" s="2">
        <v>0.51205542984674501</v>
      </c>
      <c r="AF212" s="2">
        <v>0.33323535226585699</v>
      </c>
    </row>
    <row r="213" spans="1:32" x14ac:dyDescent="0.2">
      <c r="A213" s="1" t="s">
        <v>519</v>
      </c>
      <c r="B213" s="1" t="s">
        <v>520</v>
      </c>
      <c r="C213" s="1">
        <v>17395234</v>
      </c>
      <c r="D213" s="1">
        <v>2626680334</v>
      </c>
      <c r="E213" s="1">
        <v>2545314404</v>
      </c>
      <c r="F213" s="1">
        <v>1874399786</v>
      </c>
      <c r="L213" s="1">
        <f t="shared" si="17"/>
        <v>17395234</v>
      </c>
      <c r="M213" s="1">
        <f t="shared" si="17"/>
        <v>2626680334</v>
      </c>
      <c r="N213" s="1">
        <f t="shared" si="17"/>
        <v>2545314404</v>
      </c>
      <c r="O213" s="1">
        <f t="shared" si="16"/>
        <v>1874399786</v>
      </c>
      <c r="P213" s="1" t="s">
        <v>520</v>
      </c>
      <c r="Q213" s="1">
        <v>1504056376</v>
      </c>
      <c r="R213" s="1">
        <v>812111999</v>
      </c>
      <c r="V213" s="3">
        <f t="shared" si="18"/>
        <v>1504056376</v>
      </c>
      <c r="W213" s="3">
        <f t="shared" si="19"/>
        <v>812111999</v>
      </c>
      <c r="X213" s="4">
        <f t="shared" si="20"/>
        <v>0.53994784501349036</v>
      </c>
      <c r="Y213" s="1">
        <v>717557257</v>
      </c>
      <c r="Z213" s="1">
        <v>702318058</v>
      </c>
      <c r="AA213" s="4">
        <f t="shared" si="21"/>
        <v>0.26737858006896703</v>
      </c>
      <c r="AB213" s="2">
        <v>1.02231718437145</v>
      </c>
      <c r="AC213" s="2">
        <v>1.69787442012528</v>
      </c>
      <c r="AD213" s="2">
        <v>2.660350168296</v>
      </c>
      <c r="AE213" s="2">
        <v>0.745571517693563</v>
      </c>
      <c r="AF213" s="2">
        <v>0.38427918119736498</v>
      </c>
    </row>
    <row r="214" spans="1:32" x14ac:dyDescent="0.2">
      <c r="A214" s="1" t="s">
        <v>521</v>
      </c>
      <c r="B214" s="1" t="s">
        <v>522</v>
      </c>
      <c r="C214" s="1">
        <v>15852530</v>
      </c>
      <c r="D214" s="1">
        <v>2393732030</v>
      </c>
      <c r="E214" s="1">
        <v>2174695643</v>
      </c>
      <c r="F214" s="1">
        <v>1815151715</v>
      </c>
      <c r="L214" s="1">
        <f t="shared" si="17"/>
        <v>15852530</v>
      </c>
      <c r="M214" s="1">
        <f t="shared" si="17"/>
        <v>2393732030</v>
      </c>
      <c r="N214" s="1">
        <f t="shared" si="17"/>
        <v>2174695643</v>
      </c>
      <c r="O214" s="1">
        <f t="shared" si="16"/>
        <v>1815151715</v>
      </c>
      <c r="P214" s="1" t="s">
        <v>522</v>
      </c>
      <c r="Q214" s="1">
        <v>1451636038</v>
      </c>
      <c r="R214" s="1">
        <v>794805329</v>
      </c>
      <c r="V214" s="3">
        <f t="shared" si="18"/>
        <v>1451636038</v>
      </c>
      <c r="W214" s="3">
        <f t="shared" si="19"/>
        <v>794805329</v>
      </c>
      <c r="X214" s="4">
        <f t="shared" si="20"/>
        <v>0.54752383393226289</v>
      </c>
      <c r="Y214" s="1">
        <v>755006009</v>
      </c>
      <c r="Z214" s="1">
        <v>705155608</v>
      </c>
      <c r="AA214" s="4">
        <f t="shared" si="21"/>
        <v>0.2945841886904943</v>
      </c>
      <c r="AB214" s="2">
        <v>1.02617382433676</v>
      </c>
      <c r="AC214" s="2">
        <v>1.69323873948354</v>
      </c>
      <c r="AD214" s="2">
        <v>2.6512756861787601</v>
      </c>
      <c r="AE214" s="2">
        <v>0.75580580971408495</v>
      </c>
      <c r="AF214" s="2">
        <v>0.387049083460341</v>
      </c>
    </row>
    <row r="215" spans="1:32" x14ac:dyDescent="0.2">
      <c r="A215" s="1" t="s">
        <v>523</v>
      </c>
      <c r="B215" s="1" t="s">
        <v>524</v>
      </c>
      <c r="C215" s="1">
        <v>12659588</v>
      </c>
      <c r="D215" s="1">
        <v>1911597788</v>
      </c>
      <c r="E215" s="1">
        <v>1894102257</v>
      </c>
      <c r="F215" s="1">
        <v>1616333665</v>
      </c>
      <c r="L215" s="1">
        <f t="shared" si="17"/>
        <v>12659588</v>
      </c>
      <c r="M215" s="1">
        <f t="shared" si="17"/>
        <v>1911597788</v>
      </c>
      <c r="N215" s="1">
        <f t="shared" si="17"/>
        <v>1894102257</v>
      </c>
      <c r="O215" s="1">
        <f t="shared" si="16"/>
        <v>1616333665</v>
      </c>
      <c r="P215" s="1" t="s">
        <v>524</v>
      </c>
      <c r="Q215" s="1">
        <v>1294052181</v>
      </c>
      <c r="R215" s="1">
        <v>702794841</v>
      </c>
      <c r="V215" s="3">
        <f t="shared" si="18"/>
        <v>1294052181</v>
      </c>
      <c r="W215" s="3">
        <f t="shared" si="19"/>
        <v>702794841</v>
      </c>
      <c r="X215" s="4">
        <f t="shared" si="20"/>
        <v>0.54309621460311108</v>
      </c>
      <c r="Y215" s="1">
        <v>622060514</v>
      </c>
      <c r="Z215" s="1">
        <v>618487665</v>
      </c>
      <c r="AA215" s="4">
        <f t="shared" si="21"/>
        <v>0.32354487376086039</v>
      </c>
      <c r="AB215" s="2">
        <v>0.90005168201302799</v>
      </c>
      <c r="AC215" s="2">
        <v>1.5335214573485401</v>
      </c>
      <c r="AD215" s="2">
        <v>2.4519384501001098</v>
      </c>
      <c r="AE215" s="2">
        <v>0.56394902453929496</v>
      </c>
      <c r="AF215" s="2">
        <v>0.36707760016424801</v>
      </c>
    </row>
    <row r="216" spans="1:32" x14ac:dyDescent="0.2">
      <c r="A216" s="1" t="s">
        <v>525</v>
      </c>
      <c r="B216" s="1" t="s">
        <v>526</v>
      </c>
      <c r="C216" s="1">
        <v>17680614</v>
      </c>
      <c r="D216" s="1">
        <v>2669772714</v>
      </c>
      <c r="E216" s="1">
        <v>2625467573</v>
      </c>
      <c r="F216" s="1">
        <v>2345668519</v>
      </c>
      <c r="L216" s="1">
        <f t="shared" si="17"/>
        <v>17680614</v>
      </c>
      <c r="M216" s="1">
        <f t="shared" si="17"/>
        <v>2669772714</v>
      </c>
      <c r="N216" s="1">
        <f t="shared" si="17"/>
        <v>2625467573</v>
      </c>
      <c r="O216" s="1">
        <f t="shared" si="16"/>
        <v>2345668519</v>
      </c>
      <c r="P216" s="1" t="s">
        <v>526</v>
      </c>
      <c r="Q216" s="1">
        <v>1881726353</v>
      </c>
      <c r="R216" s="1">
        <v>1055461969</v>
      </c>
      <c r="V216" s="3">
        <f t="shared" si="18"/>
        <v>1881726353</v>
      </c>
      <c r="W216" s="3">
        <f t="shared" si="19"/>
        <v>1055461969</v>
      </c>
      <c r="X216" s="4">
        <f t="shared" si="20"/>
        <v>0.56090088089444956</v>
      </c>
      <c r="Y216" s="1">
        <v>1001981687</v>
      </c>
      <c r="Z216" s="1">
        <v>993200481</v>
      </c>
      <c r="AA216" s="4">
        <f t="shared" si="21"/>
        <v>0.37201686712571591</v>
      </c>
      <c r="AB216" s="2">
        <v>1.44515034738751</v>
      </c>
      <c r="AC216" s="2">
        <v>2.2796983647262499</v>
      </c>
      <c r="AD216" s="2">
        <v>3.45529127781775</v>
      </c>
      <c r="AE216" s="2">
        <v>1.1506650267232901</v>
      </c>
      <c r="AF216" s="2">
        <v>0.418242698282905</v>
      </c>
    </row>
    <row r="217" spans="1:32" x14ac:dyDescent="0.2">
      <c r="A217" s="1" t="s">
        <v>527</v>
      </c>
      <c r="B217" s="1" t="s">
        <v>528</v>
      </c>
      <c r="C217" s="1">
        <v>10139166</v>
      </c>
      <c r="D217" s="1">
        <v>1531014066</v>
      </c>
      <c r="E217" s="1">
        <v>1492731259</v>
      </c>
      <c r="F217" s="1">
        <v>1301005821</v>
      </c>
      <c r="L217" s="1">
        <f t="shared" si="17"/>
        <v>10139166</v>
      </c>
      <c r="M217" s="1">
        <f t="shared" si="17"/>
        <v>1531014066</v>
      </c>
      <c r="N217" s="1">
        <f t="shared" si="17"/>
        <v>1492731259</v>
      </c>
      <c r="O217" s="1">
        <f t="shared" si="16"/>
        <v>1301005821</v>
      </c>
      <c r="P217" s="1" t="s">
        <v>528</v>
      </c>
      <c r="Q217" s="1">
        <v>1043350459</v>
      </c>
      <c r="R217" s="1">
        <v>579596679</v>
      </c>
      <c r="V217" s="3">
        <f t="shared" si="18"/>
        <v>1043350459</v>
      </c>
      <c r="W217" s="3">
        <f t="shared" si="19"/>
        <v>579596679</v>
      </c>
      <c r="X217" s="4">
        <f t="shared" si="20"/>
        <v>0.55551485505216991</v>
      </c>
      <c r="Y217" s="1">
        <v>552586811</v>
      </c>
      <c r="Z217" s="1">
        <v>543902860</v>
      </c>
      <c r="AA217" s="4">
        <f t="shared" si="21"/>
        <v>0.35525660546086713</v>
      </c>
      <c r="AB217" s="2">
        <v>0.79144682981570702</v>
      </c>
      <c r="AC217" s="2">
        <v>1.3728421987522601</v>
      </c>
      <c r="AD217" s="2">
        <v>2.2503804608101601</v>
      </c>
      <c r="AE217" s="2">
        <v>0.54392691728310505</v>
      </c>
      <c r="AF217" s="2">
        <v>0.35169467723282399</v>
      </c>
    </row>
    <row r="218" spans="1:32" x14ac:dyDescent="0.2">
      <c r="A218" s="1" t="s">
        <v>529</v>
      </c>
      <c r="B218" s="1" t="s">
        <v>530</v>
      </c>
      <c r="C218" s="1">
        <v>6397296</v>
      </c>
      <c r="D218" s="1">
        <v>965991696</v>
      </c>
      <c r="E218" s="1">
        <v>956789062</v>
      </c>
      <c r="F218" s="1">
        <v>815980039</v>
      </c>
      <c r="G218" s="1" t="s">
        <v>531</v>
      </c>
      <c r="H218" s="1">
        <v>2777112</v>
      </c>
      <c r="I218" s="1">
        <v>416566800</v>
      </c>
      <c r="J218" s="1">
        <v>412930378</v>
      </c>
      <c r="K218" s="1">
        <v>348705457</v>
      </c>
      <c r="L218" s="1">
        <f t="shared" si="17"/>
        <v>9174408</v>
      </c>
      <c r="M218" s="1">
        <f t="shared" si="17"/>
        <v>1382558496</v>
      </c>
      <c r="N218" s="1">
        <f t="shared" si="17"/>
        <v>1369719440</v>
      </c>
      <c r="O218" s="1">
        <f t="shared" si="16"/>
        <v>1164685496</v>
      </c>
      <c r="P218" s="1" t="s">
        <v>530</v>
      </c>
      <c r="Q218" s="1">
        <v>654657383</v>
      </c>
      <c r="R218" s="1">
        <v>359764739</v>
      </c>
      <c r="S218" s="1" t="s">
        <v>531</v>
      </c>
      <c r="T218" s="1">
        <v>278269012</v>
      </c>
      <c r="U218" s="1">
        <v>151490631</v>
      </c>
      <c r="V218" s="3">
        <f t="shared" si="18"/>
        <v>932926395</v>
      </c>
      <c r="W218" s="3">
        <f t="shared" si="19"/>
        <v>511255370</v>
      </c>
      <c r="X218" s="4">
        <f t="shared" si="20"/>
        <v>0.54801254712061176</v>
      </c>
      <c r="Y218" s="1">
        <v>459177029</v>
      </c>
      <c r="Z218" s="1">
        <v>456658118</v>
      </c>
      <c r="AA218" s="4">
        <f t="shared" si="21"/>
        <v>0.33029931053275302</v>
      </c>
      <c r="AB218" s="2">
        <v>0.66460261753168404</v>
      </c>
      <c r="AC218" s="2">
        <v>1.20668169050186</v>
      </c>
      <c r="AD218" s="2">
        <v>2.0434986268262798</v>
      </c>
      <c r="AE218" s="2">
        <v>0.49937639241910797</v>
      </c>
      <c r="AF218" s="2">
        <v>0.325227826829178</v>
      </c>
    </row>
    <row r="219" spans="1:32" x14ac:dyDescent="0.2">
      <c r="A219" s="1" t="s">
        <v>532</v>
      </c>
      <c r="B219" s="1" t="s">
        <v>533</v>
      </c>
      <c r="C219" s="1">
        <v>5007850</v>
      </c>
      <c r="D219" s="1">
        <v>756185350</v>
      </c>
      <c r="E219" s="1">
        <v>749851175</v>
      </c>
      <c r="F219" s="1">
        <v>561151362</v>
      </c>
      <c r="G219" s="1" t="s">
        <v>534</v>
      </c>
      <c r="H219" s="1">
        <v>3414762</v>
      </c>
      <c r="I219" s="1">
        <v>512214300</v>
      </c>
      <c r="J219" s="1">
        <v>507477019</v>
      </c>
      <c r="K219" s="1">
        <v>429870586</v>
      </c>
      <c r="L219" s="1">
        <f t="shared" si="17"/>
        <v>8422612</v>
      </c>
      <c r="M219" s="1">
        <f t="shared" si="17"/>
        <v>1268399650</v>
      </c>
      <c r="N219" s="1">
        <f t="shared" si="17"/>
        <v>1257328194</v>
      </c>
      <c r="O219" s="1">
        <f t="shared" si="16"/>
        <v>991021948</v>
      </c>
      <c r="P219" s="1" t="s">
        <v>533</v>
      </c>
      <c r="Q219" s="1">
        <v>447806489</v>
      </c>
      <c r="R219" s="1">
        <v>242712450</v>
      </c>
      <c r="S219" s="1" t="s">
        <v>534</v>
      </c>
      <c r="T219" s="1">
        <v>342015784</v>
      </c>
      <c r="U219" s="1">
        <v>187519283</v>
      </c>
      <c r="V219" s="3">
        <f t="shared" si="18"/>
        <v>789822273</v>
      </c>
      <c r="W219" s="3">
        <f t="shared" si="19"/>
        <v>430231733</v>
      </c>
      <c r="X219" s="4">
        <f t="shared" si="20"/>
        <v>0.54471967644802033</v>
      </c>
      <c r="Y219" s="1">
        <v>403941479</v>
      </c>
      <c r="Z219" s="1">
        <v>401804056</v>
      </c>
      <c r="AA219" s="4">
        <f t="shared" si="21"/>
        <v>0.31678032708381776</v>
      </c>
      <c r="AB219" s="2">
        <v>0.58481758671260098</v>
      </c>
      <c r="AC219" s="2">
        <v>1.10521999055102</v>
      </c>
      <c r="AD219" s="2">
        <v>1.9055190469557699</v>
      </c>
      <c r="AE219" s="2">
        <v>0.34692585070822302</v>
      </c>
      <c r="AF219" s="2">
        <v>0.306907237504215</v>
      </c>
    </row>
    <row r="220" spans="1:32" x14ac:dyDescent="0.2">
      <c r="A220" s="1" t="s">
        <v>535</v>
      </c>
      <c r="B220" s="1" t="s">
        <v>536</v>
      </c>
      <c r="C220" s="1">
        <v>16986492</v>
      </c>
      <c r="D220" s="1">
        <v>2564960292</v>
      </c>
      <c r="E220" s="1">
        <v>2550504491</v>
      </c>
      <c r="F220" s="1">
        <v>2283297042</v>
      </c>
      <c r="L220" s="1">
        <f t="shared" si="17"/>
        <v>16986492</v>
      </c>
      <c r="M220" s="1">
        <f t="shared" si="17"/>
        <v>2564960292</v>
      </c>
      <c r="N220" s="1">
        <f t="shared" si="17"/>
        <v>2550504491</v>
      </c>
      <c r="O220" s="1">
        <f t="shared" si="16"/>
        <v>2283297042</v>
      </c>
      <c r="P220" s="1" t="s">
        <v>536</v>
      </c>
      <c r="Q220" s="1">
        <v>1827529684</v>
      </c>
      <c r="R220" s="1">
        <v>1009046651</v>
      </c>
      <c r="V220" s="3">
        <f t="shared" si="18"/>
        <v>1827529684</v>
      </c>
      <c r="W220" s="3">
        <f t="shared" si="19"/>
        <v>1009046651</v>
      </c>
      <c r="X220" s="4">
        <f t="shared" si="20"/>
        <v>0.55213694192449569</v>
      </c>
      <c r="Y220" s="1">
        <v>924335486</v>
      </c>
      <c r="Z220" s="1">
        <v>921921119</v>
      </c>
      <c r="AA220" s="4">
        <f t="shared" si="21"/>
        <v>0.35942900241981601</v>
      </c>
      <c r="AB220" s="2">
        <v>1.3414063394783799</v>
      </c>
      <c r="AC220" s="2">
        <v>2.1593987590928099</v>
      </c>
      <c r="AD220" s="2">
        <v>3.2745621692954199</v>
      </c>
      <c r="AE220" s="2">
        <v>0.96145887780627703</v>
      </c>
      <c r="AF220" s="2">
        <v>0.40964448684320898</v>
      </c>
    </row>
    <row r="221" spans="1:32" x14ac:dyDescent="0.2">
      <c r="A221" s="1" t="s">
        <v>537</v>
      </c>
      <c r="B221" s="1" t="s">
        <v>538</v>
      </c>
      <c r="C221" s="1">
        <v>9716250</v>
      </c>
      <c r="D221" s="1">
        <v>1467153750</v>
      </c>
      <c r="E221" s="1">
        <v>1435506193</v>
      </c>
      <c r="F221" s="1">
        <v>1242887377</v>
      </c>
      <c r="L221" s="1">
        <f t="shared" si="17"/>
        <v>9716250</v>
      </c>
      <c r="M221" s="1">
        <f t="shared" si="17"/>
        <v>1467153750</v>
      </c>
      <c r="N221" s="1">
        <f t="shared" si="17"/>
        <v>1435506193</v>
      </c>
      <c r="O221" s="1">
        <f t="shared" si="16"/>
        <v>1242887377</v>
      </c>
      <c r="P221" s="1" t="s">
        <v>538</v>
      </c>
      <c r="Q221" s="1">
        <v>992725291</v>
      </c>
      <c r="R221" s="1">
        <v>549868331</v>
      </c>
      <c r="V221" s="3">
        <f t="shared" si="18"/>
        <v>992725291</v>
      </c>
      <c r="W221" s="3">
        <f t="shared" si="19"/>
        <v>549868331</v>
      </c>
      <c r="X221" s="4">
        <f t="shared" si="20"/>
        <v>0.55389777613714486</v>
      </c>
      <c r="Y221" s="1">
        <v>527600825</v>
      </c>
      <c r="Z221" s="1">
        <v>521138006</v>
      </c>
      <c r="AA221" s="4">
        <f t="shared" si="21"/>
        <v>0.35520340386956717</v>
      </c>
      <c r="AB221" s="2">
        <v>0.758337311382002</v>
      </c>
      <c r="AC221" s="2">
        <v>1.34388550768702</v>
      </c>
      <c r="AD221" s="2">
        <v>2.2061630453367398</v>
      </c>
      <c r="AE221" s="2">
        <v>0.53002328307499802</v>
      </c>
      <c r="AF221" s="2">
        <v>0.34373584172966498</v>
      </c>
    </row>
    <row r="222" spans="1:32" x14ac:dyDescent="0.2">
      <c r="A222" s="1" t="s">
        <v>539</v>
      </c>
      <c r="B222" s="1" t="s">
        <v>540</v>
      </c>
      <c r="C222" s="1">
        <v>5417186</v>
      </c>
      <c r="D222" s="1">
        <v>817995086</v>
      </c>
      <c r="E222" s="1">
        <v>810260256</v>
      </c>
      <c r="F222" s="1">
        <v>726892257</v>
      </c>
      <c r="G222" s="1" t="s">
        <v>541</v>
      </c>
      <c r="H222" s="1">
        <v>7292262</v>
      </c>
      <c r="I222" s="1">
        <v>1093839300</v>
      </c>
      <c r="J222" s="1">
        <v>1083620201</v>
      </c>
      <c r="K222" s="1">
        <v>916619882</v>
      </c>
      <c r="L222" s="1">
        <f t="shared" si="17"/>
        <v>12709448</v>
      </c>
      <c r="M222" s="1">
        <f t="shared" si="17"/>
        <v>1911834386</v>
      </c>
      <c r="N222" s="1">
        <f t="shared" si="17"/>
        <v>1893880457</v>
      </c>
      <c r="O222" s="1">
        <f t="shared" si="16"/>
        <v>1643512139</v>
      </c>
      <c r="P222" s="1" t="s">
        <v>540</v>
      </c>
      <c r="Q222" s="1">
        <v>583123198</v>
      </c>
      <c r="R222" s="1">
        <v>323745664</v>
      </c>
      <c r="S222" s="1" t="s">
        <v>541</v>
      </c>
      <c r="T222" s="1">
        <v>732273540</v>
      </c>
      <c r="U222" s="1">
        <v>402538072</v>
      </c>
      <c r="V222" s="3">
        <f t="shared" si="18"/>
        <v>1315396738</v>
      </c>
      <c r="W222" s="3">
        <f t="shared" si="19"/>
        <v>726283736</v>
      </c>
      <c r="X222" s="4">
        <f t="shared" si="20"/>
        <v>0.5521404417531709</v>
      </c>
      <c r="Y222" s="1">
        <v>693241480</v>
      </c>
      <c r="Z222" s="1">
        <v>689832718</v>
      </c>
      <c r="AA222" s="4">
        <f t="shared" si="21"/>
        <v>0.36082242429130573</v>
      </c>
      <c r="AB222" s="2">
        <v>1.0038499936584</v>
      </c>
      <c r="AC222" s="2">
        <v>1.6748184512467099</v>
      </c>
      <c r="AD222" s="2">
        <v>2.6285700714683999</v>
      </c>
      <c r="AE222" s="2">
        <v>0.73750624340377102</v>
      </c>
      <c r="AF222" s="2">
        <v>0.38189965127960002</v>
      </c>
    </row>
    <row r="223" spans="1:32" x14ac:dyDescent="0.2">
      <c r="A223" s="1" t="s">
        <v>542</v>
      </c>
      <c r="B223" s="1" t="s">
        <v>543</v>
      </c>
      <c r="C223" s="1">
        <v>4800742</v>
      </c>
      <c r="D223" s="1">
        <v>724912042</v>
      </c>
      <c r="E223" s="1">
        <v>717397696</v>
      </c>
      <c r="F223" s="1">
        <v>642813221</v>
      </c>
      <c r="G223" s="1" t="s">
        <v>544</v>
      </c>
      <c r="H223" s="1">
        <v>6201510</v>
      </c>
      <c r="I223" s="1">
        <v>930226500</v>
      </c>
      <c r="J223" s="1">
        <v>921078162</v>
      </c>
      <c r="K223" s="1">
        <v>778090094</v>
      </c>
      <c r="L223" s="1">
        <f t="shared" si="17"/>
        <v>11002252</v>
      </c>
      <c r="M223" s="1">
        <f t="shared" si="17"/>
        <v>1655138542</v>
      </c>
      <c r="N223" s="1">
        <f t="shared" si="17"/>
        <v>1638475858</v>
      </c>
      <c r="O223" s="1">
        <f t="shared" si="16"/>
        <v>1420903315</v>
      </c>
      <c r="P223" s="1" t="s">
        <v>543</v>
      </c>
      <c r="Q223" s="1">
        <v>513421291</v>
      </c>
      <c r="R223" s="1">
        <v>284240381</v>
      </c>
      <c r="S223" s="1" t="s">
        <v>544</v>
      </c>
      <c r="T223" s="1">
        <v>618534665</v>
      </c>
      <c r="U223" s="1">
        <v>338936370</v>
      </c>
      <c r="V223" s="3">
        <f t="shared" si="18"/>
        <v>1131955956</v>
      </c>
      <c r="W223" s="3">
        <f t="shared" si="19"/>
        <v>623176751</v>
      </c>
      <c r="X223" s="4">
        <f t="shared" si="20"/>
        <v>0.55053091747679272</v>
      </c>
      <c r="Y223" s="1">
        <v>594623260</v>
      </c>
      <c r="Z223" s="1">
        <v>591544442</v>
      </c>
      <c r="AA223" s="4">
        <f t="shared" si="21"/>
        <v>0.35739874759076212</v>
      </c>
      <c r="AB223" s="2">
        <v>0.86080427609430299</v>
      </c>
      <c r="AC223" s="2">
        <v>1.4823324340785999</v>
      </c>
      <c r="AD223" s="2">
        <v>2.3745475738620501</v>
      </c>
      <c r="AE223" s="2">
        <v>0.55854933224688696</v>
      </c>
      <c r="AF223" s="2">
        <v>0.362512962709025</v>
      </c>
    </row>
    <row r="224" spans="1:32" x14ac:dyDescent="0.2">
      <c r="A224" s="1" t="s">
        <v>545</v>
      </c>
      <c r="B224" s="1" t="s">
        <v>546</v>
      </c>
      <c r="C224" s="1">
        <v>10354988</v>
      </c>
      <c r="D224" s="1">
        <v>1563603188</v>
      </c>
      <c r="E224" s="1">
        <v>1550750685</v>
      </c>
      <c r="F224" s="1">
        <v>1383370541</v>
      </c>
      <c r="L224" s="1">
        <f t="shared" si="17"/>
        <v>10354988</v>
      </c>
      <c r="M224" s="1">
        <f t="shared" si="17"/>
        <v>1563603188</v>
      </c>
      <c r="N224" s="1">
        <f t="shared" si="17"/>
        <v>1550750685</v>
      </c>
      <c r="O224" s="1">
        <f t="shared" si="16"/>
        <v>1383370541</v>
      </c>
      <c r="P224" s="1" t="s">
        <v>546</v>
      </c>
      <c r="Q224" s="1">
        <v>1107101114</v>
      </c>
      <c r="R224" s="1">
        <v>624004399</v>
      </c>
      <c r="V224" s="3">
        <f t="shared" si="18"/>
        <v>1107101114</v>
      </c>
      <c r="W224" s="3">
        <f t="shared" si="19"/>
        <v>624004399</v>
      </c>
      <c r="X224" s="4">
        <f t="shared" si="20"/>
        <v>0.56363812763718346</v>
      </c>
      <c r="Y224" s="1">
        <v>599311902</v>
      </c>
      <c r="Z224" s="1">
        <v>596904974</v>
      </c>
      <c r="AA224" s="4">
        <f t="shared" si="21"/>
        <v>0.38174965271303862</v>
      </c>
      <c r="AB224" s="2">
        <v>0.86850129732570602</v>
      </c>
      <c r="AC224" s="2">
        <v>1.4953647207052601</v>
      </c>
      <c r="AD224" s="2">
        <v>2.40041984482224</v>
      </c>
      <c r="AE224" s="2">
        <v>0.55591618037844204</v>
      </c>
      <c r="AF224" s="2">
        <v>0.36181224680285301</v>
      </c>
    </row>
    <row r="225" spans="1:32" x14ac:dyDescent="0.2">
      <c r="A225" s="1" t="s">
        <v>547</v>
      </c>
      <c r="B225" s="1" t="s">
        <v>548</v>
      </c>
      <c r="C225" s="1">
        <v>21327602</v>
      </c>
      <c r="D225" s="1">
        <v>3220467902</v>
      </c>
      <c r="E225" s="1">
        <v>3177175914</v>
      </c>
      <c r="F225" s="1">
        <v>2351796980</v>
      </c>
      <c r="L225" s="1">
        <f t="shared" si="17"/>
        <v>21327602</v>
      </c>
      <c r="M225" s="1">
        <f t="shared" si="17"/>
        <v>3220467902</v>
      </c>
      <c r="N225" s="1">
        <f t="shared" si="17"/>
        <v>3177175914</v>
      </c>
      <c r="O225" s="1">
        <f t="shared" si="16"/>
        <v>2351796980</v>
      </c>
      <c r="P225" s="1" t="s">
        <v>548</v>
      </c>
      <c r="Q225" s="1">
        <v>1880304993</v>
      </c>
      <c r="R225" s="1">
        <v>1005858932</v>
      </c>
      <c r="V225" s="3">
        <f t="shared" si="18"/>
        <v>1880304993</v>
      </c>
      <c r="W225" s="3">
        <f t="shared" si="19"/>
        <v>1005858932</v>
      </c>
      <c r="X225" s="4">
        <f t="shared" si="20"/>
        <v>0.53494456258139611</v>
      </c>
      <c r="Y225" s="1">
        <v>850324036</v>
      </c>
      <c r="Z225" s="1">
        <v>843178412</v>
      </c>
      <c r="AA225" s="4">
        <f t="shared" si="21"/>
        <v>0.26181860451903988</v>
      </c>
      <c r="AB225" s="2">
        <v>1.2273002535341899</v>
      </c>
      <c r="AC225" s="2">
        <v>1.96246073793461</v>
      </c>
      <c r="AD225" s="2">
        <v>3.0247635364574301</v>
      </c>
      <c r="AE225" s="2">
        <v>0.94685788713930896</v>
      </c>
      <c r="AF225" s="2">
        <v>0.40575080952345</v>
      </c>
    </row>
    <row r="226" spans="1:32" x14ac:dyDescent="0.2">
      <c r="A226" s="1" t="s">
        <v>549</v>
      </c>
      <c r="B226" s="1" t="s">
        <v>550</v>
      </c>
      <c r="C226" s="1">
        <v>14097736</v>
      </c>
      <c r="D226" s="1">
        <v>2128758136</v>
      </c>
      <c r="E226" s="1">
        <v>2106059558</v>
      </c>
      <c r="F226" s="1">
        <v>1780870229</v>
      </c>
      <c r="L226" s="1">
        <f t="shared" si="17"/>
        <v>14097736</v>
      </c>
      <c r="M226" s="1">
        <f t="shared" si="17"/>
        <v>2128758136</v>
      </c>
      <c r="N226" s="1">
        <f t="shared" si="17"/>
        <v>2106059558</v>
      </c>
      <c r="O226" s="1">
        <f t="shared" si="16"/>
        <v>1780870229</v>
      </c>
      <c r="P226" s="1" t="s">
        <v>550</v>
      </c>
      <c r="Q226" s="1">
        <v>1426693633</v>
      </c>
      <c r="R226" s="1">
        <v>778185549</v>
      </c>
      <c r="V226" s="3">
        <f t="shared" si="18"/>
        <v>1426693633</v>
      </c>
      <c r="W226" s="3">
        <f t="shared" si="19"/>
        <v>778185549</v>
      </c>
      <c r="X226" s="4">
        <f t="shared" si="20"/>
        <v>0.54544685067645493</v>
      </c>
      <c r="Y226" s="1">
        <v>666614452</v>
      </c>
      <c r="Z226" s="1">
        <v>662064375</v>
      </c>
      <c r="AA226" s="4">
        <f t="shared" si="21"/>
        <v>0.31100967451569611</v>
      </c>
      <c r="AB226" s="2">
        <v>0.96353315584752597</v>
      </c>
      <c r="AC226" s="2">
        <v>1.60917487007131</v>
      </c>
      <c r="AD226" s="2">
        <v>2.5504758056071402</v>
      </c>
      <c r="AE226" s="2">
        <v>0.73029788367281201</v>
      </c>
      <c r="AF226" s="2">
        <v>0.377785648359653</v>
      </c>
    </row>
    <row r="227" spans="1:32" x14ac:dyDescent="0.2">
      <c r="A227" s="1" t="s">
        <v>551</v>
      </c>
      <c r="B227" s="1" t="s">
        <v>552</v>
      </c>
      <c r="C227" s="1">
        <v>17662712</v>
      </c>
      <c r="D227" s="1">
        <v>2667069512</v>
      </c>
      <c r="E227" s="1">
        <v>2639880062</v>
      </c>
      <c r="F227" s="1">
        <v>2302525805</v>
      </c>
      <c r="L227" s="1">
        <f t="shared" si="17"/>
        <v>17662712</v>
      </c>
      <c r="M227" s="1">
        <f t="shared" si="17"/>
        <v>2667069512</v>
      </c>
      <c r="N227" s="1">
        <f t="shared" si="17"/>
        <v>2639880062</v>
      </c>
      <c r="O227" s="1">
        <f t="shared" si="16"/>
        <v>2302525805</v>
      </c>
      <c r="P227" s="1" t="s">
        <v>552</v>
      </c>
      <c r="Q227" s="1">
        <v>1845986265</v>
      </c>
      <c r="R227" s="1">
        <v>1024873365</v>
      </c>
      <c r="V227" s="3">
        <f t="shared" si="18"/>
        <v>1845986265</v>
      </c>
      <c r="W227" s="3">
        <f t="shared" si="19"/>
        <v>1024873365</v>
      </c>
      <c r="X227" s="4">
        <f t="shared" si="20"/>
        <v>0.55519013571858833</v>
      </c>
      <c r="Y227" s="1">
        <v>948038580</v>
      </c>
      <c r="Z227" s="1">
        <v>942026366</v>
      </c>
      <c r="AA227" s="4">
        <f t="shared" si="21"/>
        <v>0.35320652939922326</v>
      </c>
      <c r="AB227" s="2">
        <v>1.3707928012767301</v>
      </c>
      <c r="AC227" s="2">
        <v>2.1644327614024199</v>
      </c>
      <c r="AD227" s="2">
        <v>3.3051583248474299</v>
      </c>
      <c r="AE227" s="2">
        <v>0.98671894498963897</v>
      </c>
      <c r="AF227" s="2">
        <v>0.41474346053885602</v>
      </c>
    </row>
    <row r="228" spans="1:32" x14ac:dyDescent="0.2">
      <c r="A228" s="1" t="s">
        <v>553</v>
      </c>
      <c r="B228" s="1" t="s">
        <v>554</v>
      </c>
      <c r="C228" s="1">
        <v>21687826</v>
      </c>
      <c r="D228" s="1">
        <v>3274861726</v>
      </c>
      <c r="E228" s="1">
        <v>3232549435</v>
      </c>
      <c r="F228" s="1">
        <v>2820569967</v>
      </c>
      <c r="L228" s="1">
        <f t="shared" si="17"/>
        <v>21687826</v>
      </c>
      <c r="M228" s="1">
        <f t="shared" si="17"/>
        <v>3274861726</v>
      </c>
      <c r="N228" s="1">
        <f t="shared" si="17"/>
        <v>3232549435</v>
      </c>
      <c r="O228" s="1">
        <f t="shared" si="16"/>
        <v>2820569967</v>
      </c>
      <c r="P228" s="1" t="s">
        <v>554</v>
      </c>
      <c r="Q228" s="1">
        <v>2260483856</v>
      </c>
      <c r="R228" s="1">
        <v>1256162843</v>
      </c>
      <c r="V228" s="3">
        <f t="shared" si="18"/>
        <v>2260483856</v>
      </c>
      <c r="W228" s="3">
        <f t="shared" si="19"/>
        <v>1256162843</v>
      </c>
      <c r="X228" s="4">
        <f t="shared" si="20"/>
        <v>0.55570529276985026</v>
      </c>
      <c r="Y228" s="1">
        <v>1157700520</v>
      </c>
      <c r="Z228" s="1">
        <v>1149020285</v>
      </c>
      <c r="AA228" s="4">
        <f t="shared" si="21"/>
        <v>0.35086070226343352</v>
      </c>
      <c r="AB228" s="2">
        <v>1.6719580629610999</v>
      </c>
      <c r="AC228" s="2">
        <v>2.5854591747342899</v>
      </c>
      <c r="AD228" s="2">
        <v>3.86961452650494</v>
      </c>
      <c r="AE228" s="2">
        <v>1.2149774180608801</v>
      </c>
      <c r="AF228" s="2">
        <v>0.43207354414966598</v>
      </c>
    </row>
    <row r="229" spans="1:32" x14ac:dyDescent="0.2">
      <c r="A229" s="1" t="s">
        <v>555</v>
      </c>
      <c r="B229" s="1" t="s">
        <v>556</v>
      </c>
      <c r="C229" s="1">
        <v>16250204</v>
      </c>
      <c r="D229" s="1">
        <v>2453780804</v>
      </c>
      <c r="E229" s="1">
        <v>2371797349</v>
      </c>
      <c r="F229" s="1">
        <v>2056334477</v>
      </c>
      <c r="L229" s="1">
        <f t="shared" si="17"/>
        <v>16250204</v>
      </c>
      <c r="M229" s="1">
        <f t="shared" si="17"/>
        <v>2453780804</v>
      </c>
      <c r="N229" s="1">
        <f t="shared" si="17"/>
        <v>2371797349</v>
      </c>
      <c r="O229" s="1">
        <f t="shared" si="16"/>
        <v>2056334477</v>
      </c>
      <c r="P229" s="1" t="s">
        <v>556</v>
      </c>
      <c r="Q229" s="1">
        <v>1654875414</v>
      </c>
      <c r="R229" s="1">
        <v>920175677</v>
      </c>
      <c r="V229" s="3">
        <f t="shared" si="18"/>
        <v>1654875414</v>
      </c>
      <c r="W229" s="3">
        <f t="shared" si="19"/>
        <v>920175677</v>
      </c>
      <c r="X229" s="4">
        <f t="shared" si="20"/>
        <v>0.55603924574348651</v>
      </c>
      <c r="Y229" s="1">
        <v>870343295</v>
      </c>
      <c r="Z229" s="1">
        <v>853318897</v>
      </c>
      <c r="AA229" s="4">
        <f t="shared" si="21"/>
        <v>0.34775677420288437</v>
      </c>
      <c r="AB229" s="2">
        <v>1.2416866553402199</v>
      </c>
      <c r="AC229" s="2">
        <v>1.99482472580057</v>
      </c>
      <c r="AD229" s="2">
        <v>3.0621469919723099</v>
      </c>
      <c r="AE229" s="2">
        <v>0.95150030265776897</v>
      </c>
      <c r="AF229" s="2">
        <v>0.40549544440391799</v>
      </c>
    </row>
    <row r="230" spans="1:32" x14ac:dyDescent="0.2">
      <c r="A230" s="1" t="s">
        <v>557</v>
      </c>
      <c r="B230" s="1" t="s">
        <v>558</v>
      </c>
      <c r="C230" s="1">
        <v>7914070</v>
      </c>
      <c r="D230" s="1">
        <v>1195024570</v>
      </c>
      <c r="E230" s="1">
        <v>1183306386</v>
      </c>
      <c r="F230" s="1">
        <v>1064109754</v>
      </c>
      <c r="G230" s="1" t="s">
        <v>559</v>
      </c>
      <c r="H230" s="1">
        <v>2220990</v>
      </c>
      <c r="I230" s="1">
        <v>333148500</v>
      </c>
      <c r="J230" s="1">
        <v>329927912</v>
      </c>
      <c r="K230" s="1">
        <v>280049104</v>
      </c>
      <c r="L230" s="1">
        <f t="shared" si="17"/>
        <v>10135060</v>
      </c>
      <c r="M230" s="1">
        <f t="shared" si="17"/>
        <v>1528173070</v>
      </c>
      <c r="N230" s="1">
        <f t="shared" si="17"/>
        <v>1513234298</v>
      </c>
      <c r="O230" s="1">
        <f t="shared" si="16"/>
        <v>1344158858</v>
      </c>
      <c r="P230" s="1" t="s">
        <v>558</v>
      </c>
      <c r="Q230" s="1">
        <v>851542775</v>
      </c>
      <c r="R230" s="1">
        <v>470700826</v>
      </c>
      <c r="S230" s="1" t="s">
        <v>559</v>
      </c>
      <c r="T230" s="1">
        <v>222944505</v>
      </c>
      <c r="U230" s="1">
        <v>122174613</v>
      </c>
      <c r="V230" s="3">
        <f t="shared" si="18"/>
        <v>1074487280</v>
      </c>
      <c r="W230" s="3">
        <f t="shared" si="19"/>
        <v>592875439</v>
      </c>
      <c r="X230" s="4">
        <f t="shared" si="20"/>
        <v>0.55177520482141029</v>
      </c>
      <c r="Y230" s="1">
        <v>566959838</v>
      </c>
      <c r="Z230" s="1">
        <v>564251119</v>
      </c>
      <c r="AA230" s="4">
        <f t="shared" si="21"/>
        <v>0.36923247116244495</v>
      </c>
      <c r="AB230" s="2">
        <v>0.821005708598052</v>
      </c>
      <c r="AC230" s="2">
        <v>1.4212258454258899</v>
      </c>
      <c r="AD230" s="2">
        <v>2.30221185965843</v>
      </c>
      <c r="AE230" s="2">
        <v>0.54987361514037802</v>
      </c>
      <c r="AF230" s="2">
        <v>0.35661605388481898</v>
      </c>
    </row>
    <row r="231" spans="1:32" x14ac:dyDescent="0.2">
      <c r="A231" s="1" t="s">
        <v>560</v>
      </c>
      <c r="B231" s="1" t="s">
        <v>561</v>
      </c>
      <c r="C231" s="1">
        <v>11665864</v>
      </c>
      <c r="D231" s="1">
        <v>1761545464</v>
      </c>
      <c r="E231" s="1">
        <v>1745560536</v>
      </c>
      <c r="F231" s="1">
        <v>1562669008</v>
      </c>
      <c r="L231" s="1">
        <f t="shared" si="17"/>
        <v>11665864</v>
      </c>
      <c r="M231" s="1">
        <f t="shared" si="17"/>
        <v>1761545464</v>
      </c>
      <c r="N231" s="1">
        <f t="shared" si="17"/>
        <v>1745560536</v>
      </c>
      <c r="O231" s="1">
        <f t="shared" si="16"/>
        <v>1562669008</v>
      </c>
      <c r="P231" s="1" t="s">
        <v>561</v>
      </c>
      <c r="Q231" s="1">
        <v>1249742219</v>
      </c>
      <c r="R231" s="1">
        <v>701070161</v>
      </c>
      <c r="V231" s="3">
        <f t="shared" si="18"/>
        <v>1249742219</v>
      </c>
      <c r="W231" s="3">
        <f t="shared" si="19"/>
        <v>701070161</v>
      </c>
      <c r="X231" s="4">
        <f t="shared" si="20"/>
        <v>0.56097181510037475</v>
      </c>
      <c r="Y231" s="1">
        <v>665881864</v>
      </c>
      <c r="Z231" s="1">
        <v>662864071</v>
      </c>
      <c r="AA231" s="4">
        <f t="shared" si="21"/>
        <v>0.37629688506296766</v>
      </c>
      <c r="AB231" s="2">
        <v>0.96446232597209203</v>
      </c>
      <c r="AC231" s="2">
        <v>1.6121164633068801</v>
      </c>
      <c r="AD231" s="2">
        <v>2.5559144797784099</v>
      </c>
      <c r="AE231" s="2">
        <v>0.72968709825303901</v>
      </c>
      <c r="AF231" s="2">
        <v>0.37734530384452097</v>
      </c>
    </row>
    <row r="232" spans="1:32" x14ac:dyDescent="0.2">
      <c r="A232" s="1" t="s">
        <v>562</v>
      </c>
      <c r="B232" s="1" t="s">
        <v>563</v>
      </c>
      <c r="C232" s="1">
        <v>14129770</v>
      </c>
      <c r="D232" s="1">
        <v>2133595270</v>
      </c>
      <c r="E232" s="1">
        <v>2111037783</v>
      </c>
      <c r="F232" s="1">
        <v>1581285002</v>
      </c>
      <c r="L232" s="1">
        <f t="shared" si="17"/>
        <v>14129770</v>
      </c>
      <c r="M232" s="1">
        <f t="shared" si="17"/>
        <v>2133595270</v>
      </c>
      <c r="N232" s="1">
        <f t="shared" si="17"/>
        <v>2111037783</v>
      </c>
      <c r="O232" s="1">
        <f t="shared" si="16"/>
        <v>1581285002</v>
      </c>
      <c r="P232" s="1" t="s">
        <v>563</v>
      </c>
      <c r="Q232" s="1">
        <v>1248101641</v>
      </c>
      <c r="R232" s="1">
        <v>674550387</v>
      </c>
      <c r="V232" s="3">
        <f t="shared" si="18"/>
        <v>1248101641</v>
      </c>
      <c r="W232" s="3">
        <f t="shared" si="19"/>
        <v>674550387</v>
      </c>
      <c r="X232" s="4">
        <f t="shared" si="20"/>
        <v>0.54046110095611999</v>
      </c>
      <c r="Y232" s="1">
        <v>609308464</v>
      </c>
      <c r="Z232" s="1">
        <v>604913586</v>
      </c>
      <c r="AA232" s="4">
        <f t="shared" si="21"/>
        <v>0.28351843224699314</v>
      </c>
      <c r="AB232" s="2">
        <v>0.88050700819029104</v>
      </c>
      <c r="AC232" s="2">
        <v>1.50601669452943</v>
      </c>
      <c r="AD232" s="2">
        <v>2.4154184964756502</v>
      </c>
      <c r="AE232" s="2">
        <v>0.55893404239695299</v>
      </c>
      <c r="AF232" s="2">
        <v>0.36453600461983598</v>
      </c>
    </row>
    <row r="233" spans="1:32" x14ac:dyDescent="0.2">
      <c r="A233" s="1" t="s">
        <v>564</v>
      </c>
      <c r="B233" s="1" t="s">
        <v>565</v>
      </c>
      <c r="C233" s="1">
        <v>19934218</v>
      </c>
      <c r="D233" s="1">
        <v>3010066918</v>
      </c>
      <c r="E233" s="1">
        <v>2988422768</v>
      </c>
      <c r="F233" s="1">
        <v>2225312242</v>
      </c>
      <c r="L233" s="1">
        <f t="shared" si="17"/>
        <v>19934218</v>
      </c>
      <c r="M233" s="1">
        <f t="shared" si="17"/>
        <v>3010066918</v>
      </c>
      <c r="N233" s="1">
        <f t="shared" si="17"/>
        <v>2988422768</v>
      </c>
      <c r="O233" s="1">
        <f t="shared" si="16"/>
        <v>2225312242</v>
      </c>
      <c r="P233" s="1" t="s">
        <v>565</v>
      </c>
      <c r="Q233" s="1">
        <v>1773218526</v>
      </c>
      <c r="R233" s="1">
        <v>950206712</v>
      </c>
      <c r="V233" s="3">
        <f t="shared" si="18"/>
        <v>1773218526</v>
      </c>
      <c r="W233" s="3">
        <f t="shared" si="19"/>
        <v>950206712</v>
      </c>
      <c r="X233" s="4">
        <f t="shared" si="20"/>
        <v>0.53586554509074646</v>
      </c>
      <c r="Y233" s="1">
        <v>834518224</v>
      </c>
      <c r="Z233" s="1">
        <v>830166650</v>
      </c>
      <c r="AA233" s="4">
        <f t="shared" si="21"/>
        <v>0.27579674227029927</v>
      </c>
      <c r="AB233" s="2">
        <v>1.2083567835581499</v>
      </c>
      <c r="AC233" s="2">
        <v>1.95736135500302</v>
      </c>
      <c r="AD233" s="2">
        <v>3.0072560029552502</v>
      </c>
      <c r="AE233" s="2">
        <v>0.93394599137753598</v>
      </c>
      <c r="AF233" s="2">
        <v>0.40181374062286501</v>
      </c>
    </row>
    <row r="234" spans="1:32" x14ac:dyDescent="0.2">
      <c r="A234" s="1" t="s">
        <v>566</v>
      </c>
      <c r="B234" s="1" t="s">
        <v>567</v>
      </c>
      <c r="C234" s="1">
        <v>10788682</v>
      </c>
      <c r="D234" s="1">
        <v>1629090982</v>
      </c>
      <c r="E234" s="1">
        <v>1611346061</v>
      </c>
      <c r="F234" s="1">
        <v>1446578504</v>
      </c>
      <c r="L234" s="1">
        <f t="shared" si="17"/>
        <v>10788682</v>
      </c>
      <c r="M234" s="1">
        <f t="shared" si="17"/>
        <v>1629090982</v>
      </c>
      <c r="N234" s="1">
        <f t="shared" si="17"/>
        <v>1611346061</v>
      </c>
      <c r="O234" s="1">
        <f t="shared" si="16"/>
        <v>1446578504</v>
      </c>
      <c r="P234" s="1" t="s">
        <v>567</v>
      </c>
      <c r="Q234" s="1">
        <v>1160924356</v>
      </c>
      <c r="R234" s="1">
        <v>649358157</v>
      </c>
      <c r="V234" s="3">
        <f t="shared" si="18"/>
        <v>1160924356</v>
      </c>
      <c r="W234" s="3">
        <f t="shared" si="19"/>
        <v>649358157</v>
      </c>
      <c r="X234" s="4">
        <f t="shared" si="20"/>
        <v>0.5593457951363715</v>
      </c>
      <c r="Y234" s="1">
        <v>622455669</v>
      </c>
      <c r="Z234" s="1">
        <v>619121606</v>
      </c>
      <c r="AA234" s="4">
        <f t="shared" si="21"/>
        <v>0.38004114738878347</v>
      </c>
      <c r="AB234" s="2">
        <v>0.90084101535122896</v>
      </c>
      <c r="AC234" s="2">
        <v>1.5334186490057</v>
      </c>
      <c r="AD234" s="2">
        <v>2.4426916609299898</v>
      </c>
      <c r="AE234" s="2">
        <v>0.56725933578510801</v>
      </c>
      <c r="AF234" s="2">
        <v>0.36879031019734498</v>
      </c>
    </row>
    <row r="235" spans="1:32" x14ac:dyDescent="0.2">
      <c r="A235" s="1" t="s">
        <v>568</v>
      </c>
      <c r="B235" s="1" t="s">
        <v>569</v>
      </c>
      <c r="C235" s="1">
        <v>7047612</v>
      </c>
      <c r="D235" s="1">
        <v>1064189412</v>
      </c>
      <c r="E235" s="1">
        <v>1043927995</v>
      </c>
      <c r="F235" s="1">
        <v>932981687</v>
      </c>
      <c r="G235" s="1" t="s">
        <v>570</v>
      </c>
      <c r="H235" s="1">
        <v>6407414</v>
      </c>
      <c r="I235" s="1">
        <v>961112100</v>
      </c>
      <c r="J235" s="1">
        <v>942040688</v>
      </c>
      <c r="K235" s="1">
        <v>792661793</v>
      </c>
      <c r="L235" s="1">
        <f t="shared" si="17"/>
        <v>13455026</v>
      </c>
      <c r="M235" s="1">
        <f t="shared" si="17"/>
        <v>2025301512</v>
      </c>
      <c r="N235" s="1">
        <f t="shared" si="17"/>
        <v>1985968683</v>
      </c>
      <c r="O235" s="1">
        <f t="shared" si="16"/>
        <v>1725643480</v>
      </c>
      <c r="P235" s="1" t="s">
        <v>569</v>
      </c>
      <c r="Q235" s="1">
        <v>747676940</v>
      </c>
      <c r="R235" s="1">
        <v>419388816</v>
      </c>
      <c r="S235" s="1" t="s">
        <v>570</v>
      </c>
      <c r="T235" s="1">
        <v>631844606</v>
      </c>
      <c r="U235" s="1">
        <v>350813812</v>
      </c>
      <c r="V235" s="3">
        <f t="shared" si="18"/>
        <v>1379521546</v>
      </c>
      <c r="W235" s="3">
        <f t="shared" si="19"/>
        <v>770202628</v>
      </c>
      <c r="X235" s="4">
        <f t="shared" si="20"/>
        <v>0.55831141618138957</v>
      </c>
      <c r="Y235" s="1">
        <v>739492867</v>
      </c>
      <c r="Z235" s="1">
        <v>731868991</v>
      </c>
      <c r="AA235" s="4">
        <f t="shared" si="21"/>
        <v>0.36136298060493427</v>
      </c>
      <c r="AB235" s="2">
        <v>1.06501013036827</v>
      </c>
      <c r="AC235" s="2">
        <v>1.75909138463028</v>
      </c>
      <c r="AD235" s="2">
        <v>2.7363313445017301</v>
      </c>
      <c r="AE235" s="2">
        <v>0.75786660080161705</v>
      </c>
      <c r="AF235" s="2">
        <v>0.38921095301872999</v>
      </c>
    </row>
    <row r="236" spans="1:32" x14ac:dyDescent="0.2">
      <c r="A236" s="1" t="s">
        <v>571</v>
      </c>
      <c r="B236" s="1" t="s">
        <v>572</v>
      </c>
      <c r="C236" s="1">
        <v>4912812</v>
      </c>
      <c r="D236" s="1">
        <v>741834612</v>
      </c>
      <c r="E236" s="1">
        <v>713462898</v>
      </c>
      <c r="F236" s="1">
        <v>616577005</v>
      </c>
      <c r="G236" s="1" t="s">
        <v>573</v>
      </c>
      <c r="H236" s="1">
        <v>14493790</v>
      </c>
      <c r="I236" s="1">
        <v>2174068500</v>
      </c>
      <c r="J236" s="1">
        <v>2106106947</v>
      </c>
      <c r="K236" s="1">
        <v>1759647726</v>
      </c>
      <c r="L236" s="1">
        <f t="shared" si="17"/>
        <v>19406602</v>
      </c>
      <c r="M236" s="1">
        <f t="shared" si="17"/>
        <v>2915903112</v>
      </c>
      <c r="N236" s="1">
        <f t="shared" si="17"/>
        <v>2819569845</v>
      </c>
      <c r="O236" s="1">
        <f t="shared" si="16"/>
        <v>2376224731</v>
      </c>
      <c r="P236" s="1" t="s">
        <v>572</v>
      </c>
      <c r="Q236" s="1">
        <v>493208024</v>
      </c>
      <c r="R236" s="1">
        <v>275761964</v>
      </c>
      <c r="S236" s="1" t="s">
        <v>573</v>
      </c>
      <c r="T236" s="1">
        <v>1400969282</v>
      </c>
      <c r="U236" s="1">
        <v>776383740</v>
      </c>
      <c r="V236" s="3">
        <f t="shared" si="18"/>
        <v>1894177306</v>
      </c>
      <c r="W236" s="3">
        <f t="shared" si="19"/>
        <v>1052145704</v>
      </c>
      <c r="X236" s="4">
        <f t="shared" si="20"/>
        <v>0.55546315578125716</v>
      </c>
      <c r="Y236" s="1">
        <v>1003812845</v>
      </c>
      <c r="Z236" s="1">
        <v>984315750</v>
      </c>
      <c r="AA236" s="4">
        <f t="shared" si="21"/>
        <v>0.33756805771398346</v>
      </c>
      <c r="AB236" s="2">
        <v>1.4323945705810199</v>
      </c>
      <c r="AC236" s="2">
        <v>2.2650795389629601</v>
      </c>
      <c r="AD236" s="2">
        <v>3.4358462852789202</v>
      </c>
      <c r="AE236" s="2">
        <v>0.98579175876015901</v>
      </c>
      <c r="AF236" s="2">
        <v>0.41689716350731598</v>
      </c>
    </row>
    <row r="237" spans="1:32" x14ac:dyDescent="0.2">
      <c r="A237" s="1" t="s">
        <v>574</v>
      </c>
      <c r="B237" s="1" t="s">
        <v>575</v>
      </c>
      <c r="C237" s="1">
        <v>5425298</v>
      </c>
      <c r="D237" s="1">
        <v>819219998</v>
      </c>
      <c r="E237" s="1">
        <v>781169997</v>
      </c>
      <c r="F237" s="1">
        <v>672078568</v>
      </c>
      <c r="G237" s="1" t="s">
        <v>576</v>
      </c>
      <c r="H237" s="1">
        <v>4066790</v>
      </c>
      <c r="I237" s="1">
        <v>610018500</v>
      </c>
      <c r="J237" s="1">
        <v>585820719</v>
      </c>
      <c r="K237" s="1">
        <v>488339200</v>
      </c>
      <c r="L237" s="1">
        <f t="shared" si="17"/>
        <v>9492088</v>
      </c>
      <c r="M237" s="1">
        <f t="shared" si="17"/>
        <v>1429238498</v>
      </c>
      <c r="N237" s="1">
        <f t="shared" si="17"/>
        <v>1366990716</v>
      </c>
      <c r="O237" s="1">
        <f t="shared" si="16"/>
        <v>1160417768</v>
      </c>
      <c r="P237" s="1" t="s">
        <v>575</v>
      </c>
      <c r="Q237" s="1">
        <v>537885314</v>
      </c>
      <c r="R237" s="1">
        <v>295959816</v>
      </c>
      <c r="S237" s="1" t="s">
        <v>576</v>
      </c>
      <c r="T237" s="1">
        <v>388827928</v>
      </c>
      <c r="U237" s="1">
        <v>212166925</v>
      </c>
      <c r="V237" s="3">
        <f t="shared" si="18"/>
        <v>926713242</v>
      </c>
      <c r="W237" s="3">
        <f t="shared" si="19"/>
        <v>508126741</v>
      </c>
      <c r="X237" s="4">
        <f t="shared" si="20"/>
        <v>0.54831065098776266</v>
      </c>
      <c r="Y237" s="1">
        <v>490749489</v>
      </c>
      <c r="Z237" s="1">
        <v>478470102</v>
      </c>
      <c r="AA237" s="4">
        <f t="shared" si="21"/>
        <v>0.33477274973319393</v>
      </c>
      <c r="AB237" s="2">
        <v>0.69627688261165199</v>
      </c>
      <c r="AC237" s="2">
        <v>1.25936981093506</v>
      </c>
      <c r="AD237" s="2">
        <v>2.09193854043188</v>
      </c>
      <c r="AE237" s="2">
        <v>0.51107501246820497</v>
      </c>
      <c r="AF237" s="2">
        <v>0.332838116012801</v>
      </c>
    </row>
    <row r="238" spans="1:32" x14ac:dyDescent="0.2">
      <c r="A238" s="1" t="s">
        <v>577</v>
      </c>
      <c r="B238" s="1" t="s">
        <v>578</v>
      </c>
      <c r="C238" s="1">
        <v>12665500</v>
      </c>
      <c r="D238" s="1">
        <v>1912490500</v>
      </c>
      <c r="E238" s="1">
        <v>1788118230</v>
      </c>
      <c r="F238" s="1">
        <v>1487366862</v>
      </c>
      <c r="L238" s="1">
        <f t="shared" si="17"/>
        <v>12665500</v>
      </c>
      <c r="M238" s="1">
        <f t="shared" si="17"/>
        <v>1912490500</v>
      </c>
      <c r="N238" s="1">
        <f t="shared" si="17"/>
        <v>1788118230</v>
      </c>
      <c r="O238" s="1">
        <f t="shared" si="16"/>
        <v>1487366862</v>
      </c>
      <c r="P238" s="1" t="s">
        <v>578</v>
      </c>
      <c r="Q238" s="1">
        <v>903406982</v>
      </c>
      <c r="R238" s="1">
        <v>419439589</v>
      </c>
      <c r="V238" s="3">
        <f t="shared" si="18"/>
        <v>903406982</v>
      </c>
      <c r="W238" s="3">
        <f t="shared" si="19"/>
        <v>419439589</v>
      </c>
      <c r="X238" s="4">
        <f t="shared" si="20"/>
        <v>0.46428641504566098</v>
      </c>
      <c r="Y238" s="1">
        <v>325263615</v>
      </c>
      <c r="Z238" s="1">
        <v>311886872</v>
      </c>
      <c r="AA238" s="4">
        <f t="shared" si="21"/>
        <v>0.16307891307172506</v>
      </c>
      <c r="AB238" s="2">
        <v>0.45399736526397499</v>
      </c>
      <c r="AC238" s="2">
        <v>1.0602262268340601</v>
      </c>
      <c r="AD238" s="2">
        <v>1.8531938371252701</v>
      </c>
      <c r="AE238" s="2">
        <v>0.267043181625786</v>
      </c>
      <c r="AF238" s="2">
        <v>0.24498104632616699</v>
      </c>
    </row>
    <row r="239" spans="1:32" x14ac:dyDescent="0.2">
      <c r="A239" s="1" t="s">
        <v>579</v>
      </c>
      <c r="B239" s="1" t="s">
        <v>580</v>
      </c>
      <c r="C239" s="1">
        <v>8544984</v>
      </c>
      <c r="D239" s="1">
        <v>1290292584</v>
      </c>
      <c r="E239" s="1">
        <v>1232857818</v>
      </c>
      <c r="F239" s="1">
        <v>1057997095</v>
      </c>
      <c r="G239" s="1" t="s">
        <v>581</v>
      </c>
      <c r="H239" s="1">
        <v>1032634</v>
      </c>
      <c r="I239" s="1">
        <v>154895100</v>
      </c>
      <c r="J239" s="1">
        <v>149120905</v>
      </c>
      <c r="K239" s="1">
        <v>123489759</v>
      </c>
      <c r="L239" s="1">
        <f t="shared" si="17"/>
        <v>9577618</v>
      </c>
      <c r="M239" s="1">
        <f t="shared" si="17"/>
        <v>1445187684</v>
      </c>
      <c r="N239" s="1">
        <f t="shared" si="17"/>
        <v>1381978723</v>
      </c>
      <c r="O239" s="1">
        <f t="shared" si="16"/>
        <v>1181486854</v>
      </c>
      <c r="P239" s="1" t="s">
        <v>580</v>
      </c>
      <c r="Q239" s="1">
        <v>849481762</v>
      </c>
      <c r="R239" s="1">
        <v>473386492</v>
      </c>
      <c r="S239" s="1" t="s">
        <v>581</v>
      </c>
      <c r="T239" s="1">
        <v>98551367</v>
      </c>
      <c r="U239" s="1">
        <v>54471485</v>
      </c>
      <c r="V239" s="3">
        <f t="shared" si="18"/>
        <v>948033129</v>
      </c>
      <c r="W239" s="3">
        <f t="shared" si="19"/>
        <v>527857977</v>
      </c>
      <c r="X239" s="4">
        <f t="shared" si="20"/>
        <v>0.55679275423295893</v>
      </c>
      <c r="Y239" s="1">
        <v>506245719</v>
      </c>
      <c r="Z239" s="1">
        <v>490432278</v>
      </c>
      <c r="AA239" s="4">
        <f t="shared" si="21"/>
        <v>0.33935542312578965</v>
      </c>
      <c r="AB239" s="2">
        <v>0.71363702721878697</v>
      </c>
      <c r="AC239" s="2">
        <v>1.2775589603622901</v>
      </c>
      <c r="AD239" s="2">
        <v>2.1270720149483999</v>
      </c>
      <c r="AE239" s="2">
        <v>0.514149370116875</v>
      </c>
      <c r="AF239" s="2">
        <v>0.33550205268230898</v>
      </c>
    </row>
    <row r="240" spans="1:32" x14ac:dyDescent="0.2">
      <c r="A240" s="1" t="s">
        <v>582</v>
      </c>
      <c r="B240" s="1" t="s">
        <v>583</v>
      </c>
      <c r="C240" s="1">
        <v>5660152</v>
      </c>
      <c r="D240" s="1">
        <v>854682952</v>
      </c>
      <c r="E240" s="1">
        <v>838855051</v>
      </c>
      <c r="F240" s="1">
        <v>736267996</v>
      </c>
      <c r="G240" s="1" t="s">
        <v>584</v>
      </c>
      <c r="H240" s="1">
        <v>5552204</v>
      </c>
      <c r="I240" s="1">
        <v>832830600</v>
      </c>
      <c r="J240" s="1">
        <v>819962806</v>
      </c>
      <c r="K240" s="1">
        <v>694838666</v>
      </c>
      <c r="L240" s="1">
        <f t="shared" si="17"/>
        <v>11212356</v>
      </c>
      <c r="M240" s="1">
        <f t="shared" si="17"/>
        <v>1687513552</v>
      </c>
      <c r="N240" s="1">
        <f t="shared" si="17"/>
        <v>1658817857</v>
      </c>
      <c r="O240" s="1">
        <f t="shared" si="16"/>
        <v>1431106662</v>
      </c>
      <c r="P240" s="1" t="s">
        <v>583</v>
      </c>
      <c r="Q240" s="1">
        <v>591792240</v>
      </c>
      <c r="R240" s="1">
        <v>331705056</v>
      </c>
      <c r="S240" s="1" t="s">
        <v>584</v>
      </c>
      <c r="T240" s="1">
        <v>555645064</v>
      </c>
      <c r="U240" s="1">
        <v>308129520</v>
      </c>
      <c r="V240" s="3">
        <f t="shared" si="18"/>
        <v>1147437304</v>
      </c>
      <c r="W240" s="3">
        <f t="shared" si="19"/>
        <v>639834576</v>
      </c>
      <c r="X240" s="4">
        <f t="shared" si="20"/>
        <v>0.5576205111769662</v>
      </c>
      <c r="Y240" s="1">
        <v>612871106</v>
      </c>
      <c r="Z240" s="1">
        <v>605973734</v>
      </c>
      <c r="AA240" s="4">
        <f t="shared" si="21"/>
        <v>0.35909266226740205</v>
      </c>
      <c r="AB240" s="2">
        <v>0.881784153616467</v>
      </c>
      <c r="AC240" s="2">
        <v>1.50760264550306</v>
      </c>
      <c r="AD240" s="2">
        <v>2.4070274177196498</v>
      </c>
      <c r="AE240" s="2">
        <v>0.56235395239627395</v>
      </c>
      <c r="AF240" s="2">
        <v>0.36633739488188</v>
      </c>
    </row>
    <row r="241" spans="1:32" x14ac:dyDescent="0.2">
      <c r="A241" s="1" t="s">
        <v>585</v>
      </c>
      <c r="B241" s="1" t="s">
        <v>586</v>
      </c>
      <c r="C241" s="1">
        <v>4565262</v>
      </c>
      <c r="D241" s="1">
        <v>689354562</v>
      </c>
      <c r="E241" s="1">
        <v>683068582</v>
      </c>
      <c r="F241" s="1">
        <v>602414722</v>
      </c>
      <c r="G241" s="1" t="s">
        <v>587</v>
      </c>
      <c r="H241" s="1">
        <v>7279360</v>
      </c>
      <c r="I241" s="1">
        <v>1091904000</v>
      </c>
      <c r="J241" s="1">
        <v>1083916907</v>
      </c>
      <c r="K241" s="1">
        <v>921238314</v>
      </c>
      <c r="L241" s="1">
        <f t="shared" si="17"/>
        <v>11844622</v>
      </c>
      <c r="M241" s="1">
        <f t="shared" si="17"/>
        <v>1781258562</v>
      </c>
      <c r="N241" s="1">
        <f t="shared" si="17"/>
        <v>1766985489</v>
      </c>
      <c r="O241" s="1">
        <f t="shared" si="16"/>
        <v>1523653036</v>
      </c>
      <c r="P241" s="1" t="s">
        <v>586</v>
      </c>
      <c r="Q241" s="1">
        <v>481426130</v>
      </c>
      <c r="R241" s="1">
        <v>269014184</v>
      </c>
      <c r="S241" s="1" t="s">
        <v>587</v>
      </c>
      <c r="T241" s="1">
        <v>731911349</v>
      </c>
      <c r="U241" s="1">
        <v>405151952</v>
      </c>
      <c r="V241" s="3">
        <f t="shared" si="18"/>
        <v>1213337479</v>
      </c>
      <c r="W241" s="3">
        <f t="shared" si="19"/>
        <v>674166136</v>
      </c>
      <c r="X241" s="4">
        <f t="shared" si="20"/>
        <v>0.55562953231744683</v>
      </c>
      <c r="Y241" s="1">
        <v>637668248</v>
      </c>
      <c r="Z241" s="1">
        <v>634748873</v>
      </c>
      <c r="AA241" s="4">
        <f t="shared" si="21"/>
        <v>0.35634853161761254</v>
      </c>
      <c r="AB241" s="2">
        <v>0.92367212240862195</v>
      </c>
      <c r="AC241" s="2">
        <v>1.57388650666533</v>
      </c>
      <c r="AD241" s="2">
        <v>2.5017506028139098</v>
      </c>
      <c r="AE241" s="2">
        <v>0.704573531770602</v>
      </c>
      <c r="AF241" s="2">
        <v>0.36921031271835603</v>
      </c>
    </row>
    <row r="242" spans="1:32" x14ac:dyDescent="0.2">
      <c r="A242" s="1" t="s">
        <v>588</v>
      </c>
      <c r="B242" s="1" t="s">
        <v>589</v>
      </c>
      <c r="C242" s="1">
        <v>11670440</v>
      </c>
      <c r="D242" s="1">
        <v>1762236440</v>
      </c>
      <c r="E242" s="1">
        <v>1727613057</v>
      </c>
      <c r="F242" s="1">
        <v>1264538679</v>
      </c>
      <c r="L242" s="1">
        <f t="shared" si="17"/>
        <v>11670440</v>
      </c>
      <c r="M242" s="1">
        <f t="shared" si="17"/>
        <v>1762236440</v>
      </c>
      <c r="N242" s="1">
        <f t="shared" si="17"/>
        <v>1727613057</v>
      </c>
      <c r="O242" s="1">
        <f t="shared" si="16"/>
        <v>1264538679</v>
      </c>
      <c r="P242" s="1" t="s">
        <v>589</v>
      </c>
      <c r="Q242" s="1">
        <v>1023313538</v>
      </c>
      <c r="R242" s="1">
        <v>557990833</v>
      </c>
      <c r="V242" s="3">
        <f t="shared" si="18"/>
        <v>1023313538</v>
      </c>
      <c r="W242" s="3">
        <f t="shared" si="19"/>
        <v>557990833</v>
      </c>
      <c r="X242" s="4">
        <f t="shared" si="20"/>
        <v>0.54527846283608927</v>
      </c>
      <c r="Y242" s="1">
        <v>524911646</v>
      </c>
      <c r="Z242" s="1">
        <v>518669377</v>
      </c>
      <c r="AA242" s="4">
        <f t="shared" si="21"/>
        <v>0.29432451016618405</v>
      </c>
      <c r="AB242" s="2">
        <v>0.75501804676173301</v>
      </c>
      <c r="AC242" s="2">
        <v>1.3764207913242901</v>
      </c>
      <c r="AD242" s="2">
        <v>2.2544659314254698</v>
      </c>
      <c r="AE242" s="2">
        <v>0.50537487130022896</v>
      </c>
      <c r="AF242" s="2">
        <v>0.33489884954011401</v>
      </c>
    </row>
    <row r="243" spans="1:32" x14ac:dyDescent="0.2">
      <c r="A243" s="1" t="s">
        <v>590</v>
      </c>
      <c r="B243" s="1" t="s">
        <v>591</v>
      </c>
      <c r="C243" s="1">
        <v>7477330</v>
      </c>
      <c r="D243" s="1">
        <v>1129076830</v>
      </c>
      <c r="E243" s="1">
        <v>1110230373</v>
      </c>
      <c r="F243" s="1">
        <v>973296353</v>
      </c>
      <c r="G243" s="1" t="s">
        <v>592</v>
      </c>
      <c r="H243" s="1">
        <v>7774734</v>
      </c>
      <c r="I243" s="1">
        <v>1166210100</v>
      </c>
      <c r="J243" s="1">
        <v>1150501702</v>
      </c>
      <c r="K243" s="1">
        <v>973209940</v>
      </c>
      <c r="L243" s="1">
        <f t="shared" si="17"/>
        <v>15252064</v>
      </c>
      <c r="M243" s="1">
        <f t="shared" si="17"/>
        <v>2295286930</v>
      </c>
      <c r="N243" s="1">
        <f t="shared" si="17"/>
        <v>2260732075</v>
      </c>
      <c r="O243" s="1">
        <f t="shared" si="16"/>
        <v>1946506293</v>
      </c>
      <c r="P243" s="1" t="s">
        <v>591</v>
      </c>
      <c r="Q243" s="1">
        <v>765610302</v>
      </c>
      <c r="R243" s="1">
        <v>406689555</v>
      </c>
      <c r="S243" s="1" t="s">
        <v>592</v>
      </c>
      <c r="T243" s="1">
        <v>761443371</v>
      </c>
      <c r="U243" s="1">
        <v>400692934</v>
      </c>
      <c r="V243" s="3">
        <f t="shared" si="18"/>
        <v>1527053673</v>
      </c>
      <c r="W243" s="3">
        <f t="shared" si="19"/>
        <v>807382489</v>
      </c>
      <c r="X243" s="4">
        <f t="shared" si="20"/>
        <v>0.52871912970409396</v>
      </c>
      <c r="Y243" s="1">
        <v>746900839</v>
      </c>
      <c r="Z243" s="1">
        <v>740159642</v>
      </c>
      <c r="AA243" s="4">
        <f t="shared" si="21"/>
        <v>0.32246933153581803</v>
      </c>
      <c r="AB243" s="2">
        <v>1.07713275403047</v>
      </c>
      <c r="AC243" s="2">
        <v>1.7994248060722</v>
      </c>
      <c r="AD243" s="2">
        <v>2.74340988272778</v>
      </c>
      <c r="AE243" s="2">
        <v>0.76330460396871802</v>
      </c>
      <c r="AF243" s="2">
        <v>0.39262552811052998</v>
      </c>
    </row>
    <row r="244" spans="1:32" x14ac:dyDescent="0.2">
      <c r="A244" s="1" t="s">
        <v>593</v>
      </c>
      <c r="B244" s="1" t="s">
        <v>594</v>
      </c>
      <c r="C244" s="1">
        <v>5782266</v>
      </c>
      <c r="D244" s="1">
        <v>873122166</v>
      </c>
      <c r="E244" s="1">
        <v>839104085</v>
      </c>
      <c r="F244" s="1">
        <v>618858335</v>
      </c>
      <c r="G244" s="1" t="s">
        <v>595</v>
      </c>
      <c r="H244" s="1">
        <v>4426178</v>
      </c>
      <c r="I244" s="1">
        <v>663926700</v>
      </c>
      <c r="J244" s="1">
        <v>636681956</v>
      </c>
      <c r="K244" s="1">
        <v>527902276</v>
      </c>
      <c r="L244" s="1">
        <f t="shared" si="17"/>
        <v>10208444</v>
      </c>
      <c r="M244" s="1">
        <f t="shared" si="17"/>
        <v>1537048866</v>
      </c>
      <c r="N244" s="1">
        <f t="shared" si="17"/>
        <v>1475786041</v>
      </c>
      <c r="O244" s="1">
        <f t="shared" si="16"/>
        <v>1146760611</v>
      </c>
      <c r="P244" s="1" t="s">
        <v>594</v>
      </c>
      <c r="Q244" s="1">
        <v>498353207</v>
      </c>
      <c r="R244" s="1">
        <v>273619673</v>
      </c>
      <c r="S244" s="1" t="s">
        <v>595</v>
      </c>
      <c r="T244" s="1">
        <v>423702429</v>
      </c>
      <c r="U244" s="1">
        <v>234703355</v>
      </c>
      <c r="V244" s="3">
        <f t="shared" si="18"/>
        <v>922055636</v>
      </c>
      <c r="W244" s="3">
        <f t="shared" si="19"/>
        <v>508323028</v>
      </c>
      <c r="X244" s="4">
        <f t="shared" si="20"/>
        <v>0.55129322803683833</v>
      </c>
      <c r="Y244" s="1">
        <v>482009537</v>
      </c>
      <c r="Z244" s="1">
        <v>472940602</v>
      </c>
      <c r="AA244" s="4">
        <f t="shared" si="21"/>
        <v>0.3076939272794727</v>
      </c>
      <c r="AB244" s="2">
        <v>0.68834456808072997</v>
      </c>
      <c r="AC244" s="2">
        <v>1.25271172886534</v>
      </c>
      <c r="AD244" s="2">
        <v>2.0874468420279602</v>
      </c>
      <c r="AE244" s="2">
        <v>0.50406735826078997</v>
      </c>
      <c r="AF244" s="2">
        <v>0.329754298035973</v>
      </c>
    </row>
    <row r="245" spans="1:32" x14ac:dyDescent="0.2">
      <c r="A245" s="1" t="s">
        <v>596</v>
      </c>
      <c r="B245" s="1" t="s">
        <v>597</v>
      </c>
      <c r="C245" s="1">
        <v>6829150</v>
      </c>
      <c r="D245" s="1">
        <v>1031201650</v>
      </c>
      <c r="E245" s="1">
        <v>952376634</v>
      </c>
      <c r="F245" s="1">
        <v>783060699</v>
      </c>
      <c r="G245" s="1" t="s">
        <v>598</v>
      </c>
      <c r="H245" s="1">
        <v>1629112</v>
      </c>
      <c r="I245" s="1">
        <v>244366800</v>
      </c>
      <c r="J245" s="1">
        <v>223435541</v>
      </c>
      <c r="K245" s="1">
        <v>180942317</v>
      </c>
      <c r="L245" s="1">
        <f t="shared" si="17"/>
        <v>8458262</v>
      </c>
      <c r="M245" s="1">
        <f t="shared" si="17"/>
        <v>1275568450</v>
      </c>
      <c r="N245" s="1">
        <f t="shared" si="17"/>
        <v>1175812175</v>
      </c>
      <c r="O245" s="1">
        <f t="shared" si="16"/>
        <v>964003016</v>
      </c>
      <c r="P245" s="1" t="s">
        <v>597</v>
      </c>
      <c r="Q245" s="1">
        <v>628915289</v>
      </c>
      <c r="R245" s="1">
        <v>343692062</v>
      </c>
      <c r="S245" s="1" t="s">
        <v>598</v>
      </c>
      <c r="T245" s="1">
        <v>144499791</v>
      </c>
      <c r="U245" s="1">
        <v>78343049</v>
      </c>
      <c r="V245" s="3">
        <f t="shared" si="18"/>
        <v>773415080</v>
      </c>
      <c r="W245" s="3">
        <f t="shared" si="19"/>
        <v>422035111</v>
      </c>
      <c r="X245" s="4">
        <f t="shared" si="20"/>
        <v>0.54567737546570727</v>
      </c>
      <c r="Y245" s="1">
        <v>391371030</v>
      </c>
      <c r="Z245" s="1">
        <v>376536315</v>
      </c>
      <c r="AA245" s="4">
        <f t="shared" si="21"/>
        <v>0.29519099112242858</v>
      </c>
      <c r="AB245" s="2">
        <v>0.54799738128146502</v>
      </c>
      <c r="AC245" s="2">
        <v>1.04369277126101</v>
      </c>
      <c r="AD245" s="2">
        <v>1.83623007762223</v>
      </c>
      <c r="AE245" s="2">
        <v>0.341647199721205</v>
      </c>
      <c r="AF245" s="2">
        <v>0.29843612081089999</v>
      </c>
    </row>
    <row r="246" spans="1:32" x14ac:dyDescent="0.2">
      <c r="A246" s="1" t="s">
        <v>599</v>
      </c>
      <c r="B246" s="1" t="s">
        <v>600</v>
      </c>
      <c r="C246" s="1">
        <v>5083410</v>
      </c>
      <c r="D246" s="1">
        <v>767594910</v>
      </c>
      <c r="E246" s="1">
        <v>744983284</v>
      </c>
      <c r="F246" s="1">
        <v>642133196</v>
      </c>
      <c r="G246" s="1" t="s">
        <v>601</v>
      </c>
      <c r="H246" s="1">
        <v>9578684</v>
      </c>
      <c r="I246" s="1">
        <v>1436802600</v>
      </c>
      <c r="J246" s="1">
        <v>1400081628</v>
      </c>
      <c r="K246" s="1">
        <v>1160598281</v>
      </c>
      <c r="L246" s="1">
        <f t="shared" si="17"/>
        <v>14662094</v>
      </c>
      <c r="M246" s="1">
        <f t="shared" si="17"/>
        <v>2204397510</v>
      </c>
      <c r="N246" s="1">
        <f t="shared" si="17"/>
        <v>2145064912</v>
      </c>
      <c r="O246" s="1">
        <f t="shared" si="16"/>
        <v>1802731477</v>
      </c>
      <c r="P246" s="1" t="s">
        <v>600</v>
      </c>
      <c r="Q246" s="1">
        <v>516594186</v>
      </c>
      <c r="R246" s="1">
        <v>287162268</v>
      </c>
      <c r="S246" s="1" t="s">
        <v>601</v>
      </c>
      <c r="T246" s="1">
        <v>928708757</v>
      </c>
      <c r="U246" s="1">
        <v>511117911</v>
      </c>
      <c r="V246" s="3">
        <f t="shared" si="18"/>
        <v>1445302943</v>
      </c>
      <c r="W246" s="3">
        <f t="shared" si="19"/>
        <v>798280179</v>
      </c>
      <c r="X246" s="4">
        <f t="shared" si="20"/>
        <v>0.55232723552269136</v>
      </c>
      <c r="Y246" s="1">
        <v>752097790</v>
      </c>
      <c r="Z246" s="1">
        <v>739797928</v>
      </c>
      <c r="AA246" s="4">
        <f t="shared" si="21"/>
        <v>0.33560096336708345</v>
      </c>
      <c r="AB246" s="2">
        <v>1.0766089998914099</v>
      </c>
      <c r="AC246" s="2">
        <v>1.77550725193599</v>
      </c>
      <c r="AD246" s="2">
        <v>2.7588832258396501</v>
      </c>
      <c r="AE246" s="2">
        <v>0.76116301232412698</v>
      </c>
      <c r="AF246" s="2">
        <v>0.39023362417336799</v>
      </c>
    </row>
    <row r="247" spans="1:32" x14ac:dyDescent="0.2">
      <c r="A247" s="1" t="s">
        <v>602</v>
      </c>
      <c r="B247" s="1" t="s">
        <v>603</v>
      </c>
      <c r="C247" s="1">
        <v>10040670</v>
      </c>
      <c r="D247" s="1">
        <v>1516141170</v>
      </c>
      <c r="E247" s="1">
        <v>1367546369</v>
      </c>
      <c r="F247" s="1">
        <v>977228794</v>
      </c>
      <c r="L247" s="1">
        <f t="shared" si="17"/>
        <v>10040670</v>
      </c>
      <c r="M247" s="1">
        <f t="shared" si="17"/>
        <v>1516141170</v>
      </c>
      <c r="N247" s="1">
        <f t="shared" si="17"/>
        <v>1367546369</v>
      </c>
      <c r="O247" s="1">
        <f t="shared" si="16"/>
        <v>977228794</v>
      </c>
      <c r="P247" s="1" t="s">
        <v>603</v>
      </c>
      <c r="Q247" s="1">
        <v>780755434</v>
      </c>
      <c r="R247" s="1">
        <v>420867608</v>
      </c>
      <c r="V247" s="3">
        <f t="shared" si="18"/>
        <v>780755434</v>
      </c>
      <c r="W247" s="3">
        <f t="shared" si="19"/>
        <v>420867608</v>
      </c>
      <c r="X247" s="4">
        <f t="shared" si="20"/>
        <v>0.53905178199502612</v>
      </c>
      <c r="Y247" s="1">
        <v>403314816</v>
      </c>
      <c r="Z247" s="1">
        <v>375783981</v>
      </c>
      <c r="AA247" s="4">
        <f t="shared" si="21"/>
        <v>0.24785553511484687</v>
      </c>
      <c r="AB247" s="2">
        <v>0.54700510263486102</v>
      </c>
      <c r="AC247" s="2">
        <v>1.0402850303759701</v>
      </c>
      <c r="AD247" s="2">
        <v>1.8331289986363799</v>
      </c>
      <c r="AE247" s="2">
        <v>0.34131326363438202</v>
      </c>
      <c r="AF247" s="2">
        <v>0.29839967784146298</v>
      </c>
    </row>
    <row r="248" spans="1:32" x14ac:dyDescent="0.2">
      <c r="A248" s="1" t="s">
        <v>604</v>
      </c>
      <c r="B248" s="1" t="s">
        <v>605</v>
      </c>
      <c r="C248" s="1">
        <v>5103320</v>
      </c>
      <c r="D248" s="1">
        <v>770601320</v>
      </c>
      <c r="E248" s="1">
        <v>730993624</v>
      </c>
      <c r="F248" s="1">
        <v>625821247</v>
      </c>
      <c r="G248" s="1" t="s">
        <v>606</v>
      </c>
      <c r="H248" s="1">
        <v>9476118</v>
      </c>
      <c r="I248" s="1">
        <v>1421417700</v>
      </c>
      <c r="J248" s="1">
        <v>1359984497</v>
      </c>
      <c r="K248" s="1">
        <v>1125473812</v>
      </c>
      <c r="L248" s="1">
        <f t="shared" si="17"/>
        <v>14579438</v>
      </c>
      <c r="M248" s="1">
        <f t="shared" si="17"/>
        <v>2192019020</v>
      </c>
      <c r="N248" s="1">
        <f t="shared" si="17"/>
        <v>2090978121</v>
      </c>
      <c r="O248" s="1">
        <f t="shared" si="16"/>
        <v>1751295059</v>
      </c>
      <c r="P248" s="1" t="s">
        <v>605</v>
      </c>
      <c r="Q248" s="1">
        <v>500320432</v>
      </c>
      <c r="R248" s="1">
        <v>274448833</v>
      </c>
      <c r="S248" s="1" t="s">
        <v>606</v>
      </c>
      <c r="T248" s="1">
        <v>895259502</v>
      </c>
      <c r="U248" s="1">
        <v>486432890</v>
      </c>
      <c r="V248" s="3">
        <f t="shared" si="18"/>
        <v>1395579934</v>
      </c>
      <c r="W248" s="3">
        <f t="shared" si="19"/>
        <v>760881723</v>
      </c>
      <c r="X248" s="4">
        <f t="shared" si="20"/>
        <v>0.54520827110143877</v>
      </c>
      <c r="Y248" s="1">
        <v>726190180</v>
      </c>
      <c r="Z248" s="1">
        <v>704234243</v>
      </c>
      <c r="AA248" s="4">
        <f t="shared" si="21"/>
        <v>0.32127195821503413</v>
      </c>
      <c r="AB248" s="2">
        <v>1.02485056659226</v>
      </c>
      <c r="AC248" s="2">
        <v>1.7086199963283599</v>
      </c>
      <c r="AD248" s="2">
        <v>2.6638451308895799</v>
      </c>
      <c r="AE248" s="2">
        <v>0.74693997211705399</v>
      </c>
      <c r="AF248" s="2">
        <v>0.38472603182088999</v>
      </c>
    </row>
    <row r="249" spans="1:32" x14ac:dyDescent="0.2">
      <c r="A249" s="1" t="s">
        <v>607</v>
      </c>
      <c r="B249" s="1" t="s">
        <v>608</v>
      </c>
      <c r="C249" s="1">
        <v>11141240</v>
      </c>
      <c r="D249" s="1">
        <v>1682327240</v>
      </c>
      <c r="E249" s="1">
        <v>1566445687</v>
      </c>
      <c r="F249" s="1">
        <v>1321477426</v>
      </c>
      <c r="L249" s="1">
        <f t="shared" si="17"/>
        <v>11141240</v>
      </c>
      <c r="M249" s="1">
        <f t="shared" si="17"/>
        <v>1682327240</v>
      </c>
      <c r="N249" s="1">
        <f t="shared" si="17"/>
        <v>1566445687</v>
      </c>
      <c r="O249" s="1">
        <f t="shared" si="16"/>
        <v>1321477426</v>
      </c>
      <c r="P249" s="1" t="s">
        <v>608</v>
      </c>
      <c r="Q249" s="1">
        <v>1059615375</v>
      </c>
      <c r="R249" s="1">
        <v>588034530</v>
      </c>
      <c r="V249" s="3">
        <f t="shared" si="18"/>
        <v>1059615375</v>
      </c>
      <c r="W249" s="3">
        <f t="shared" si="19"/>
        <v>588034530</v>
      </c>
      <c r="X249" s="4">
        <f t="shared" si="20"/>
        <v>0.55495092264020796</v>
      </c>
      <c r="Y249" s="1">
        <v>567880643</v>
      </c>
      <c r="Z249" s="1">
        <v>538599557</v>
      </c>
      <c r="AA249" s="4">
        <f t="shared" si="21"/>
        <v>0.32015148075471928</v>
      </c>
      <c r="AB249" s="2">
        <v>0.78376401833397102</v>
      </c>
      <c r="AC249" s="2">
        <v>1.36120259580141</v>
      </c>
      <c r="AD249" s="2">
        <v>2.2268747290993698</v>
      </c>
      <c r="AE249" s="2">
        <v>0.54283617141651896</v>
      </c>
      <c r="AF249" s="2">
        <v>0.35195694130994298</v>
      </c>
    </row>
    <row r="250" spans="1:32" x14ac:dyDescent="0.2">
      <c r="A250" s="1" t="s">
        <v>609</v>
      </c>
      <c r="B250" s="1" t="s">
        <v>610</v>
      </c>
      <c r="C250" s="1">
        <v>5067860</v>
      </c>
      <c r="D250" s="1">
        <v>765246860</v>
      </c>
      <c r="E250" s="1">
        <v>729015303</v>
      </c>
      <c r="F250" s="1">
        <v>529185911</v>
      </c>
      <c r="G250" s="1" t="s">
        <v>611</v>
      </c>
      <c r="H250" s="1">
        <v>3444474</v>
      </c>
      <c r="I250" s="1">
        <v>516671100</v>
      </c>
      <c r="J250" s="1">
        <v>490426498</v>
      </c>
      <c r="K250" s="1">
        <v>400064856</v>
      </c>
      <c r="L250" s="1">
        <f t="shared" si="17"/>
        <v>8512334</v>
      </c>
      <c r="M250" s="1">
        <f t="shared" si="17"/>
        <v>1281917960</v>
      </c>
      <c r="N250" s="1">
        <f t="shared" si="17"/>
        <v>1219441801</v>
      </c>
      <c r="O250" s="1">
        <f t="shared" si="16"/>
        <v>929250767</v>
      </c>
      <c r="P250" s="1" t="s">
        <v>610</v>
      </c>
      <c r="Q250" s="1">
        <v>425304908</v>
      </c>
      <c r="R250" s="1">
        <v>229997936</v>
      </c>
      <c r="S250" s="1" t="s">
        <v>611</v>
      </c>
      <c r="T250" s="1">
        <v>320564875</v>
      </c>
      <c r="U250" s="1">
        <v>175554165</v>
      </c>
      <c r="V250" s="3">
        <f t="shared" si="18"/>
        <v>745869783</v>
      </c>
      <c r="W250" s="3">
        <f t="shared" si="19"/>
        <v>405552101</v>
      </c>
      <c r="X250" s="4">
        <f t="shared" si="20"/>
        <v>0.54373043424390877</v>
      </c>
      <c r="Y250" s="1">
        <v>388800177</v>
      </c>
      <c r="Z250" s="1">
        <v>378682655</v>
      </c>
      <c r="AA250" s="4">
        <f t="shared" si="21"/>
        <v>0.2954031902322361</v>
      </c>
      <c r="AB250" s="2">
        <v>0.55119707224558401</v>
      </c>
      <c r="AC250" s="2">
        <v>1.0489974527163</v>
      </c>
      <c r="AD250" s="2">
        <v>1.8443256597003099</v>
      </c>
      <c r="AE250" s="2">
        <v>0.34107205348415498</v>
      </c>
      <c r="AF250" s="2">
        <v>0.29886103321662899</v>
      </c>
    </row>
    <row r="251" spans="1:32" x14ac:dyDescent="0.2">
      <c r="A251" s="1" t="s">
        <v>612</v>
      </c>
      <c r="B251" s="1" t="s">
        <v>613</v>
      </c>
      <c r="C251" s="1">
        <v>7332762</v>
      </c>
      <c r="D251" s="1">
        <v>1107247062</v>
      </c>
      <c r="E251" s="1">
        <v>923807240</v>
      </c>
      <c r="F251" s="1">
        <v>701138196</v>
      </c>
      <c r="G251" s="1" t="s">
        <v>614</v>
      </c>
      <c r="H251" s="1">
        <v>1485602</v>
      </c>
      <c r="I251" s="1">
        <v>222840300</v>
      </c>
      <c r="J251" s="1">
        <v>184173062</v>
      </c>
      <c r="K251" s="1">
        <v>137663016</v>
      </c>
      <c r="L251" s="1">
        <f t="shared" si="17"/>
        <v>8818364</v>
      </c>
      <c r="M251" s="1">
        <f t="shared" si="17"/>
        <v>1330087362</v>
      </c>
      <c r="N251" s="1">
        <f t="shared" si="17"/>
        <v>1107980302</v>
      </c>
      <c r="O251" s="1">
        <f t="shared" si="16"/>
        <v>838801212</v>
      </c>
      <c r="P251" s="1" t="s">
        <v>613</v>
      </c>
      <c r="Q251" s="1">
        <v>568257714</v>
      </c>
      <c r="R251" s="1">
        <v>312601921</v>
      </c>
      <c r="S251" s="1" t="s">
        <v>614</v>
      </c>
      <c r="T251" s="1">
        <v>110978767</v>
      </c>
      <c r="U251" s="1">
        <v>60642991</v>
      </c>
      <c r="V251" s="3">
        <f t="shared" si="18"/>
        <v>679236481</v>
      </c>
      <c r="W251" s="3">
        <f t="shared" si="19"/>
        <v>373244912</v>
      </c>
      <c r="X251" s="4">
        <f t="shared" si="20"/>
        <v>0.54950657457398844</v>
      </c>
      <c r="Y251" s="1">
        <v>360820631</v>
      </c>
      <c r="Z251" s="1">
        <v>318684407</v>
      </c>
      <c r="AA251" s="4">
        <f t="shared" si="21"/>
        <v>0.23959659801654443</v>
      </c>
      <c r="AB251" s="2">
        <v>0.46387361297784901</v>
      </c>
      <c r="AC251" s="2">
        <v>0.92872145499840097</v>
      </c>
      <c r="AD251" s="2">
        <v>1.71683847825075</v>
      </c>
      <c r="AE251" s="2">
        <v>0.31183760060653298</v>
      </c>
      <c r="AF251" s="2">
        <v>0.27019059675936402</v>
      </c>
    </row>
    <row r="252" spans="1:32" x14ac:dyDescent="0.2">
      <c r="A252" s="1" t="s">
        <v>615</v>
      </c>
      <c r="B252" s="1" t="s">
        <v>616</v>
      </c>
      <c r="C252" s="1">
        <v>6643472</v>
      </c>
      <c r="D252" s="1">
        <v>1003164272</v>
      </c>
      <c r="E252" s="1">
        <v>893523733</v>
      </c>
      <c r="F252" s="1">
        <v>612277402</v>
      </c>
      <c r="G252" s="1" t="s">
        <v>617</v>
      </c>
      <c r="H252" s="1">
        <v>2904586</v>
      </c>
      <c r="I252" s="1">
        <v>435687900</v>
      </c>
      <c r="J252" s="1">
        <v>386291304</v>
      </c>
      <c r="K252" s="1">
        <v>295745293</v>
      </c>
      <c r="L252" s="1">
        <f t="shared" si="17"/>
        <v>9548058</v>
      </c>
      <c r="M252" s="1">
        <f t="shared" si="17"/>
        <v>1438852172</v>
      </c>
      <c r="N252" s="1">
        <f t="shared" si="17"/>
        <v>1279815037</v>
      </c>
      <c r="O252" s="1">
        <f t="shared" si="16"/>
        <v>908022695</v>
      </c>
      <c r="P252" s="1" t="s">
        <v>616</v>
      </c>
      <c r="Q252" s="1">
        <v>489062073</v>
      </c>
      <c r="R252" s="1">
        <v>260490179</v>
      </c>
      <c r="S252" s="1" t="s">
        <v>617</v>
      </c>
      <c r="T252" s="1">
        <v>235620120</v>
      </c>
      <c r="U252" s="1">
        <v>126923435</v>
      </c>
      <c r="V252" s="3">
        <f t="shared" si="18"/>
        <v>724682193</v>
      </c>
      <c r="W252" s="3">
        <f t="shared" si="19"/>
        <v>387413614</v>
      </c>
      <c r="X252" s="4">
        <f t="shared" si="20"/>
        <v>0.53459794892462609</v>
      </c>
      <c r="Y252" s="1">
        <v>373297223</v>
      </c>
      <c r="Z252" s="1">
        <v>350873778</v>
      </c>
      <c r="AA252" s="4">
        <f t="shared" si="21"/>
        <v>0.24385672470597625</v>
      </c>
      <c r="AB252" s="2">
        <v>0.51085404497526998</v>
      </c>
      <c r="AC252" s="2">
        <v>1.0418329042705701</v>
      </c>
      <c r="AD252" s="2">
        <v>1.8581435664379899</v>
      </c>
      <c r="AE252" s="2">
        <v>0.30703118578163702</v>
      </c>
      <c r="AF252" s="2">
        <v>0.27492711230863898</v>
      </c>
    </row>
    <row r="253" spans="1:32" x14ac:dyDescent="0.2">
      <c r="A253" s="1" t="s">
        <v>618</v>
      </c>
      <c r="B253" s="1" t="s">
        <v>619</v>
      </c>
      <c r="C253" s="1">
        <v>8643634</v>
      </c>
      <c r="D253" s="1">
        <v>1305188734</v>
      </c>
      <c r="E253" s="1">
        <v>1179420945</v>
      </c>
      <c r="F253" s="1">
        <v>975984439</v>
      </c>
      <c r="G253" s="1" t="s">
        <v>620</v>
      </c>
      <c r="H253" s="1">
        <v>801412</v>
      </c>
      <c r="I253" s="1">
        <v>120211800</v>
      </c>
      <c r="J253" s="1">
        <v>109597685</v>
      </c>
      <c r="K253" s="1">
        <v>87512036</v>
      </c>
      <c r="L253" s="1">
        <f t="shared" si="17"/>
        <v>9445046</v>
      </c>
      <c r="M253" s="1">
        <f t="shared" si="17"/>
        <v>1425400534</v>
      </c>
      <c r="N253" s="1">
        <f t="shared" si="17"/>
        <v>1289018630</v>
      </c>
      <c r="O253" s="1">
        <f t="shared" si="16"/>
        <v>1063496475</v>
      </c>
      <c r="P253" s="1" t="s">
        <v>619</v>
      </c>
      <c r="Q253" s="1">
        <v>783683074</v>
      </c>
      <c r="R253" s="1">
        <v>435338454</v>
      </c>
      <c r="S253" s="1" t="s">
        <v>620</v>
      </c>
      <c r="T253" s="1">
        <v>69806545</v>
      </c>
      <c r="U253" s="1">
        <v>38398559</v>
      </c>
      <c r="V253" s="3">
        <f t="shared" si="18"/>
        <v>853489619</v>
      </c>
      <c r="W253" s="3">
        <f t="shared" si="19"/>
        <v>473737013</v>
      </c>
      <c r="X253" s="4">
        <f t="shared" si="20"/>
        <v>0.55505890458873874</v>
      </c>
      <c r="Y253" s="1">
        <v>457760113</v>
      </c>
      <c r="Z253" s="1">
        <v>428591214</v>
      </c>
      <c r="AA253" s="4">
        <f t="shared" si="21"/>
        <v>0.3006812497798601</v>
      </c>
      <c r="AB253" s="2">
        <v>0.62369841029943096</v>
      </c>
      <c r="AC253" s="2">
        <v>1.13816259954999</v>
      </c>
      <c r="AD253" s="2">
        <v>1.9523588180557201</v>
      </c>
      <c r="AE253" s="2">
        <v>0.36002182436679198</v>
      </c>
      <c r="AF253" s="2">
        <v>0.31945890505937302</v>
      </c>
    </row>
    <row r="254" spans="1:32" x14ac:dyDescent="0.2">
      <c r="A254" s="1" t="s">
        <v>621</v>
      </c>
      <c r="B254" s="1" t="s">
        <v>622</v>
      </c>
      <c r="C254" s="1">
        <v>11476794</v>
      </c>
      <c r="D254" s="1">
        <v>1732995894</v>
      </c>
      <c r="E254" s="1">
        <v>1581445686</v>
      </c>
      <c r="F254" s="1">
        <v>1322466802</v>
      </c>
      <c r="L254" s="1">
        <f t="shared" si="17"/>
        <v>11476794</v>
      </c>
      <c r="M254" s="1">
        <f t="shared" si="17"/>
        <v>1732995894</v>
      </c>
      <c r="N254" s="1">
        <f t="shared" si="17"/>
        <v>1581445686</v>
      </c>
      <c r="O254" s="1">
        <f t="shared" si="16"/>
        <v>1322466802</v>
      </c>
      <c r="P254" s="1" t="s">
        <v>622</v>
      </c>
      <c r="Q254" s="1">
        <v>1059905295</v>
      </c>
      <c r="R254" s="1">
        <v>587934433</v>
      </c>
      <c r="V254" s="3">
        <f t="shared" si="18"/>
        <v>1059905295</v>
      </c>
      <c r="W254" s="3">
        <f t="shared" si="19"/>
        <v>587934433</v>
      </c>
      <c r="X254" s="4">
        <f t="shared" si="20"/>
        <v>0.55470468519548244</v>
      </c>
      <c r="Y254" s="1">
        <v>568519800</v>
      </c>
      <c r="Z254" s="1">
        <v>530744066</v>
      </c>
      <c r="AA254" s="4">
        <f t="shared" si="21"/>
        <v>0.3062581208862345</v>
      </c>
      <c r="AB254" s="2">
        <v>0.77234708618259296</v>
      </c>
      <c r="AC254" s="2">
        <v>1.34557366697703</v>
      </c>
      <c r="AD254" s="2">
        <v>2.21003682806783</v>
      </c>
      <c r="AE254" s="2">
        <v>0.53952527676891804</v>
      </c>
      <c r="AF254" s="2">
        <v>0.34947249583057</v>
      </c>
    </row>
    <row r="255" spans="1:32" x14ac:dyDescent="0.2">
      <c r="A255" s="1" t="s">
        <v>623</v>
      </c>
      <c r="B255" s="1" t="s">
        <v>624</v>
      </c>
      <c r="C255" s="1">
        <v>14741322</v>
      </c>
      <c r="D255" s="1">
        <v>2225939622</v>
      </c>
      <c r="E255" s="1">
        <v>1953668582</v>
      </c>
      <c r="F255" s="1">
        <v>1517090105</v>
      </c>
      <c r="L255" s="1">
        <f t="shared" si="17"/>
        <v>14741322</v>
      </c>
      <c r="M255" s="1">
        <f t="shared" si="17"/>
        <v>2225939622</v>
      </c>
      <c r="N255" s="1">
        <f t="shared" si="17"/>
        <v>1953668582</v>
      </c>
      <c r="O255" s="1">
        <f t="shared" si="16"/>
        <v>1517090105</v>
      </c>
      <c r="P255" s="1" t="s">
        <v>624</v>
      </c>
      <c r="Q255" s="1">
        <v>1239452389</v>
      </c>
      <c r="R255" s="1">
        <v>675821113</v>
      </c>
      <c r="V255" s="3">
        <f t="shared" si="18"/>
        <v>1239452389</v>
      </c>
      <c r="W255" s="3">
        <f t="shared" si="19"/>
        <v>675821113</v>
      </c>
      <c r="X255" s="4">
        <f t="shared" si="20"/>
        <v>0.54525782434068149</v>
      </c>
      <c r="Y255" s="1">
        <v>632931900</v>
      </c>
      <c r="Z255" s="1">
        <v>590815512</v>
      </c>
      <c r="AA255" s="4">
        <f t="shared" si="21"/>
        <v>0.2654229729147613</v>
      </c>
      <c r="AB255" s="2">
        <v>0.86006579263113903</v>
      </c>
      <c r="AC255" s="2">
        <v>1.64427892611298</v>
      </c>
      <c r="AD255" s="2">
        <v>2.5702988420567099</v>
      </c>
      <c r="AE255" s="2">
        <v>0.60421392692574505</v>
      </c>
      <c r="AF255" s="2">
        <v>0.33461704085050997</v>
      </c>
    </row>
    <row r="256" spans="1:32" x14ac:dyDescent="0.2">
      <c r="A256" s="1" t="s">
        <v>625</v>
      </c>
      <c r="B256" s="1" t="s">
        <v>626</v>
      </c>
      <c r="C256" s="1">
        <v>7359956</v>
      </c>
      <c r="D256" s="1">
        <v>1111353356</v>
      </c>
      <c r="E256" s="1">
        <v>1008188187</v>
      </c>
      <c r="F256" s="1">
        <v>840975566</v>
      </c>
      <c r="G256" s="1" t="s">
        <v>627</v>
      </c>
      <c r="H256" s="1">
        <v>3418826</v>
      </c>
      <c r="I256" s="1">
        <v>512823900</v>
      </c>
      <c r="J256" s="1">
        <v>471895233</v>
      </c>
      <c r="K256" s="1">
        <v>383474958</v>
      </c>
      <c r="L256" s="1">
        <f t="shared" si="17"/>
        <v>10778782</v>
      </c>
      <c r="M256" s="1">
        <f t="shared" si="17"/>
        <v>1624177256</v>
      </c>
      <c r="N256" s="1">
        <f t="shared" si="17"/>
        <v>1480083420</v>
      </c>
      <c r="O256" s="1">
        <f t="shared" si="16"/>
        <v>1224450524</v>
      </c>
      <c r="P256" s="1" t="s">
        <v>626</v>
      </c>
      <c r="Q256" s="1">
        <v>675301710</v>
      </c>
      <c r="R256" s="1">
        <v>376455081</v>
      </c>
      <c r="S256" s="1" t="s">
        <v>627</v>
      </c>
      <c r="T256" s="1">
        <v>306013600</v>
      </c>
      <c r="U256" s="1">
        <v>169172540</v>
      </c>
      <c r="V256" s="3">
        <f t="shared" si="18"/>
        <v>981315310</v>
      </c>
      <c r="W256" s="3">
        <f t="shared" si="19"/>
        <v>545627621</v>
      </c>
      <c r="X256" s="4">
        <f t="shared" si="20"/>
        <v>0.55601661916392597</v>
      </c>
      <c r="Y256" s="1">
        <v>527306857</v>
      </c>
      <c r="Z256" s="1">
        <v>493157256</v>
      </c>
      <c r="AA256" s="4">
        <f t="shared" si="21"/>
        <v>0.30363511998348042</v>
      </c>
      <c r="AB256" s="2">
        <v>0.71769021737533401</v>
      </c>
      <c r="AC256" s="2">
        <v>1.27617287839883</v>
      </c>
      <c r="AD256" s="2">
        <v>2.11887065875763</v>
      </c>
      <c r="AE256" s="2">
        <v>0.52299906355320303</v>
      </c>
      <c r="AF256" s="2">
        <v>0.338713556869918</v>
      </c>
    </row>
    <row r="257" spans="1:32" x14ac:dyDescent="0.2">
      <c r="A257" s="1" t="s">
        <v>628</v>
      </c>
      <c r="B257" s="1" t="s">
        <v>629</v>
      </c>
      <c r="C257" s="1">
        <v>5098788</v>
      </c>
      <c r="D257" s="1">
        <v>769916988</v>
      </c>
      <c r="E257" s="1">
        <v>759109744</v>
      </c>
      <c r="F257" s="1">
        <v>675417036</v>
      </c>
      <c r="G257" s="1" t="s">
        <v>630</v>
      </c>
      <c r="H257" s="1">
        <v>7918276</v>
      </c>
      <c r="I257" s="1">
        <v>1187741400</v>
      </c>
      <c r="J257" s="1">
        <v>1169683391</v>
      </c>
      <c r="K257" s="1">
        <v>980840330</v>
      </c>
      <c r="L257" s="1">
        <f t="shared" si="17"/>
        <v>13017064</v>
      </c>
      <c r="M257" s="1">
        <f t="shared" si="17"/>
        <v>1957658388</v>
      </c>
      <c r="N257" s="1">
        <f t="shared" si="17"/>
        <v>1928793135</v>
      </c>
      <c r="O257" s="1">
        <f t="shared" si="17"/>
        <v>1656257366</v>
      </c>
      <c r="P257" s="1" t="s">
        <v>629</v>
      </c>
      <c r="Q257" s="1">
        <v>545346201</v>
      </c>
      <c r="R257" s="1">
        <v>300873861</v>
      </c>
      <c r="S257" s="1" t="s">
        <v>630</v>
      </c>
      <c r="T257" s="1">
        <v>787853637</v>
      </c>
      <c r="U257" s="1">
        <v>430557823</v>
      </c>
      <c r="V257" s="3">
        <f t="shared" si="18"/>
        <v>1333199838</v>
      </c>
      <c r="W257" s="3">
        <f t="shared" si="19"/>
        <v>731431684</v>
      </c>
      <c r="X257" s="4">
        <f t="shared" si="20"/>
        <v>0.54862869252763891</v>
      </c>
      <c r="Y257" s="1">
        <v>654945859</v>
      </c>
      <c r="Z257" s="1">
        <v>649028814</v>
      </c>
      <c r="AA257" s="4">
        <f t="shared" si="21"/>
        <v>0.3315332327531702</v>
      </c>
      <c r="AB257" s="2">
        <v>0.94442939901895695</v>
      </c>
      <c r="AC257" s="2">
        <v>1.6183481278538601</v>
      </c>
      <c r="AD257" s="2">
        <v>2.5574616065659699</v>
      </c>
      <c r="AE257" s="2">
        <v>0.70348411849801296</v>
      </c>
      <c r="AF257" s="2">
        <v>0.36928390111248</v>
      </c>
    </row>
    <row r="258" spans="1:32" x14ac:dyDescent="0.2">
      <c r="A258" s="1" t="s">
        <v>631</v>
      </c>
      <c r="B258" s="1" t="s">
        <v>632</v>
      </c>
      <c r="C258" s="1">
        <v>7755334</v>
      </c>
      <c r="D258" s="1">
        <v>1171055434</v>
      </c>
      <c r="E258" s="1">
        <v>1100677975</v>
      </c>
      <c r="F258" s="1">
        <v>915090334</v>
      </c>
      <c r="G258" s="1" t="s">
        <v>633</v>
      </c>
      <c r="H258" s="1">
        <v>1576058</v>
      </c>
      <c r="I258" s="1">
        <v>236408700</v>
      </c>
      <c r="J258" s="1">
        <v>224313512</v>
      </c>
      <c r="K258" s="1">
        <v>164961144</v>
      </c>
      <c r="L258" s="1">
        <f t="shared" ref="L258:O321" si="22">C258+H258</f>
        <v>9331392</v>
      </c>
      <c r="M258" s="1">
        <f t="shared" si="22"/>
        <v>1407464134</v>
      </c>
      <c r="N258" s="1">
        <f t="shared" si="22"/>
        <v>1324991487</v>
      </c>
      <c r="O258" s="1">
        <f t="shared" si="22"/>
        <v>1080051478</v>
      </c>
      <c r="P258" s="1" t="s">
        <v>632</v>
      </c>
      <c r="Q258" s="1">
        <v>723438632</v>
      </c>
      <c r="R258" s="1">
        <v>405445376</v>
      </c>
      <c r="S258" s="1" t="s">
        <v>633</v>
      </c>
      <c r="T258" s="1">
        <v>129962587</v>
      </c>
      <c r="U258" s="1">
        <v>72179778</v>
      </c>
      <c r="V258" s="3">
        <f t="shared" si="18"/>
        <v>853401219</v>
      </c>
      <c r="W258" s="3">
        <f t="shared" si="19"/>
        <v>477625154</v>
      </c>
      <c r="X258" s="4">
        <f t="shared" si="20"/>
        <v>0.55967245343248095</v>
      </c>
      <c r="Y258" s="1">
        <v>463359404</v>
      </c>
      <c r="Z258" s="1">
        <v>444262162</v>
      </c>
      <c r="AA258" s="4">
        <f t="shared" si="21"/>
        <v>0.31564723481614487</v>
      </c>
      <c r="AB258" s="2">
        <v>0.64652668855043105</v>
      </c>
      <c r="AC258" s="2">
        <v>1.1929608814580099</v>
      </c>
      <c r="AD258" s="2">
        <v>2.0167680924182099</v>
      </c>
      <c r="AE258" s="2">
        <v>0.48751112937942798</v>
      </c>
      <c r="AF258" s="2">
        <v>0.32057562343473001</v>
      </c>
    </row>
    <row r="259" spans="1:32" x14ac:dyDescent="0.2">
      <c r="A259" s="1" t="s">
        <v>634</v>
      </c>
      <c r="B259" s="1" t="s">
        <v>635</v>
      </c>
      <c r="C259" s="1">
        <v>8496054</v>
      </c>
      <c r="D259" s="1">
        <v>1282904154</v>
      </c>
      <c r="E259" s="1">
        <v>1263619120</v>
      </c>
      <c r="F259" s="1">
        <v>1129366491</v>
      </c>
      <c r="G259" s="1" t="s">
        <v>636</v>
      </c>
      <c r="H259" s="1">
        <v>1480896</v>
      </c>
      <c r="I259" s="1">
        <v>222134400</v>
      </c>
      <c r="J259" s="1">
        <v>218580501</v>
      </c>
      <c r="K259" s="1">
        <v>183641505</v>
      </c>
      <c r="L259" s="1">
        <f t="shared" si="22"/>
        <v>9976950</v>
      </c>
      <c r="M259" s="1">
        <f t="shared" si="22"/>
        <v>1505038554</v>
      </c>
      <c r="N259" s="1">
        <f t="shared" si="22"/>
        <v>1482199621</v>
      </c>
      <c r="O259" s="1">
        <f t="shared" si="22"/>
        <v>1313007996</v>
      </c>
      <c r="P259" s="1" t="s">
        <v>635</v>
      </c>
      <c r="Q259" s="1">
        <v>905162158</v>
      </c>
      <c r="R259" s="1">
        <v>502707567</v>
      </c>
      <c r="S259" s="1" t="s">
        <v>636</v>
      </c>
      <c r="T259" s="1">
        <v>146398591</v>
      </c>
      <c r="U259" s="1">
        <v>80515529</v>
      </c>
      <c r="V259" s="3">
        <f t="shared" ref="V259:V322" si="23">Q259+T259</f>
        <v>1051560749</v>
      </c>
      <c r="W259" s="3">
        <f t="shared" ref="W259:W322" si="24">R259+U259</f>
        <v>583223096</v>
      </c>
      <c r="X259" s="4">
        <f t="shared" ref="X259:X322" si="25">W259/V259</f>
        <v>0.55462615598254894</v>
      </c>
      <c r="Y259" s="1">
        <v>557450912</v>
      </c>
      <c r="Z259" s="1">
        <v>553301380</v>
      </c>
      <c r="AA259" s="4">
        <f t="shared" ref="AA259:AA322" si="26">Z259/M259</f>
        <v>0.36763269520868369</v>
      </c>
      <c r="AB259" s="2">
        <v>0.80511440083963304</v>
      </c>
      <c r="AC259" s="2">
        <v>1.3825407099293401</v>
      </c>
      <c r="AD259" s="2">
        <v>2.2293414278997998</v>
      </c>
      <c r="AE259" s="2">
        <v>0.55614418282067002</v>
      </c>
      <c r="AF259" s="2">
        <v>0.36114450248123597</v>
      </c>
    </row>
    <row r="260" spans="1:32" x14ac:dyDescent="0.2">
      <c r="A260" s="1" t="s">
        <v>637</v>
      </c>
      <c r="B260" s="1" t="s">
        <v>638</v>
      </c>
      <c r="C260" s="1">
        <v>10016946</v>
      </c>
      <c r="D260" s="1">
        <v>1512558846</v>
      </c>
      <c r="E260" s="1">
        <v>1417215985</v>
      </c>
      <c r="F260" s="1">
        <v>1195164357</v>
      </c>
      <c r="L260" s="1">
        <f t="shared" si="22"/>
        <v>10016946</v>
      </c>
      <c r="M260" s="1">
        <f t="shared" si="22"/>
        <v>1512558846</v>
      </c>
      <c r="N260" s="1">
        <f t="shared" si="22"/>
        <v>1417215985</v>
      </c>
      <c r="O260" s="1">
        <f t="shared" si="22"/>
        <v>1195164357</v>
      </c>
      <c r="P260" s="1" t="s">
        <v>638</v>
      </c>
      <c r="Q260" s="1">
        <v>959227690</v>
      </c>
      <c r="R260" s="1">
        <v>530176524</v>
      </c>
      <c r="V260" s="3">
        <f t="shared" si="23"/>
        <v>959227690</v>
      </c>
      <c r="W260" s="3">
        <f t="shared" si="24"/>
        <v>530176524</v>
      </c>
      <c r="X260" s="4">
        <f t="shared" si="25"/>
        <v>0.55271186343671963</v>
      </c>
      <c r="Y260" s="1">
        <v>511402711</v>
      </c>
      <c r="Z260" s="1">
        <v>487887601</v>
      </c>
      <c r="AA260" s="4">
        <f t="shared" si="26"/>
        <v>0.32255776513438206</v>
      </c>
      <c r="AB260" s="2">
        <v>0.70996720237873001</v>
      </c>
      <c r="AC260" s="2">
        <v>1.27178787569119</v>
      </c>
      <c r="AD260" s="2">
        <v>2.10763473858731</v>
      </c>
      <c r="AE260" s="2">
        <v>0.51679660287601104</v>
      </c>
      <c r="AF260" s="2">
        <v>0.33685495374538099</v>
      </c>
    </row>
    <row r="261" spans="1:32" x14ac:dyDescent="0.2">
      <c r="A261" s="1" t="s">
        <v>639</v>
      </c>
      <c r="B261" s="1" t="s">
        <v>640</v>
      </c>
      <c r="C261" s="1">
        <v>9459766</v>
      </c>
      <c r="D261" s="1">
        <v>1428424666</v>
      </c>
      <c r="E261" s="1">
        <v>1393993697</v>
      </c>
      <c r="F261" s="1">
        <v>1180771703</v>
      </c>
      <c r="L261" s="1">
        <f t="shared" si="22"/>
        <v>9459766</v>
      </c>
      <c r="M261" s="1">
        <f t="shared" si="22"/>
        <v>1428424666</v>
      </c>
      <c r="N261" s="1">
        <f t="shared" si="22"/>
        <v>1393993697</v>
      </c>
      <c r="O261" s="1">
        <f t="shared" si="22"/>
        <v>1180771703</v>
      </c>
      <c r="P261" s="1" t="s">
        <v>640</v>
      </c>
      <c r="Q261" s="1">
        <v>949764015</v>
      </c>
      <c r="R261" s="1">
        <v>525696307</v>
      </c>
      <c r="V261" s="3">
        <f t="shared" si="23"/>
        <v>949764015</v>
      </c>
      <c r="W261" s="3">
        <f t="shared" si="24"/>
        <v>525696307</v>
      </c>
      <c r="X261" s="4">
        <f t="shared" si="25"/>
        <v>0.55350202650076186</v>
      </c>
      <c r="Y261" s="1">
        <v>449303351</v>
      </c>
      <c r="Z261" s="1">
        <v>443387430</v>
      </c>
      <c r="AA261" s="4">
        <f t="shared" si="26"/>
        <v>0.31040308988895604</v>
      </c>
      <c r="AB261" s="2">
        <v>0.64519546283199503</v>
      </c>
      <c r="AC261" s="2">
        <v>1.17590591104451</v>
      </c>
      <c r="AD261" s="2">
        <v>1.99930500471452</v>
      </c>
      <c r="AE261" s="2">
        <v>0.36045708626387801</v>
      </c>
      <c r="AF261" s="2">
        <v>0.32270987233587101</v>
      </c>
    </row>
    <row r="262" spans="1:32" x14ac:dyDescent="0.2">
      <c r="A262" s="1" t="s">
        <v>641</v>
      </c>
      <c r="B262" s="1" t="s">
        <v>642</v>
      </c>
      <c r="C262" s="1">
        <v>10578712</v>
      </c>
      <c r="D262" s="1">
        <v>1597385512</v>
      </c>
      <c r="E262" s="1">
        <v>1488939740</v>
      </c>
      <c r="F262" s="1">
        <v>1087015097</v>
      </c>
      <c r="L262" s="1">
        <f t="shared" si="22"/>
        <v>10578712</v>
      </c>
      <c r="M262" s="1">
        <f t="shared" si="22"/>
        <v>1597385512</v>
      </c>
      <c r="N262" s="1">
        <f t="shared" si="22"/>
        <v>1488939740</v>
      </c>
      <c r="O262" s="1">
        <f t="shared" si="22"/>
        <v>1087015097</v>
      </c>
      <c r="P262" s="1" t="s">
        <v>642</v>
      </c>
      <c r="Q262" s="1">
        <v>865879967</v>
      </c>
      <c r="R262" s="1">
        <v>472736614</v>
      </c>
      <c r="V262" s="3">
        <f t="shared" si="23"/>
        <v>865879967</v>
      </c>
      <c r="W262" s="3">
        <f t="shared" si="24"/>
        <v>472736614</v>
      </c>
      <c r="X262" s="4">
        <f t="shared" si="25"/>
        <v>0.54596090915220352</v>
      </c>
      <c r="Y262" s="1">
        <v>450766131</v>
      </c>
      <c r="Z262" s="1">
        <v>429168700</v>
      </c>
      <c r="AA262" s="4">
        <f t="shared" si="26"/>
        <v>0.26866945817147236</v>
      </c>
      <c r="AB262" s="2">
        <v>0.62466836372030798</v>
      </c>
      <c r="AC262" s="2">
        <v>1.1481362075813399</v>
      </c>
      <c r="AD262" s="2">
        <v>1.9655984342933599</v>
      </c>
      <c r="AE262" s="2">
        <v>0.35610593862019102</v>
      </c>
      <c r="AF262" s="2">
        <v>0.31780060098858298</v>
      </c>
    </row>
    <row r="263" spans="1:32" x14ac:dyDescent="0.2">
      <c r="A263" s="1" t="s">
        <v>643</v>
      </c>
      <c r="B263" s="1" t="s">
        <v>644</v>
      </c>
      <c r="C263" s="1">
        <v>5852678</v>
      </c>
      <c r="D263" s="1">
        <v>883754378</v>
      </c>
      <c r="E263" s="1">
        <v>804073962</v>
      </c>
      <c r="F263" s="1">
        <v>669922307</v>
      </c>
      <c r="G263" s="1" t="s">
        <v>645</v>
      </c>
      <c r="H263" s="1">
        <v>5975212</v>
      </c>
      <c r="I263" s="1">
        <v>896281800</v>
      </c>
      <c r="J263" s="1">
        <v>828721259</v>
      </c>
      <c r="K263" s="1">
        <v>669867476</v>
      </c>
      <c r="L263" s="1">
        <f t="shared" si="22"/>
        <v>11827890</v>
      </c>
      <c r="M263" s="1">
        <f t="shared" si="22"/>
        <v>1780036178</v>
      </c>
      <c r="N263" s="1">
        <f t="shared" si="22"/>
        <v>1632795221</v>
      </c>
      <c r="O263" s="1">
        <f t="shared" si="22"/>
        <v>1339789783</v>
      </c>
      <c r="P263" s="1" t="s">
        <v>644</v>
      </c>
      <c r="Q263" s="1">
        <v>536920972</v>
      </c>
      <c r="R263" s="1">
        <v>295302225</v>
      </c>
      <c r="S263" s="1" t="s">
        <v>645</v>
      </c>
      <c r="T263" s="1">
        <v>533744481</v>
      </c>
      <c r="U263" s="1">
        <v>291237021</v>
      </c>
      <c r="V263" s="3">
        <f t="shared" si="23"/>
        <v>1070665453</v>
      </c>
      <c r="W263" s="3">
        <f t="shared" si="24"/>
        <v>586539246</v>
      </c>
      <c r="X263" s="4">
        <f t="shared" si="25"/>
        <v>0.54782681588961291</v>
      </c>
      <c r="Y263" s="1">
        <v>566163885</v>
      </c>
      <c r="Z263" s="1">
        <v>533006601</v>
      </c>
      <c r="AA263" s="4">
        <f t="shared" si="26"/>
        <v>0.29943582472513097</v>
      </c>
      <c r="AB263" s="2">
        <v>0.77569321204811803</v>
      </c>
      <c r="AC263" s="2">
        <v>1.3535427673267499</v>
      </c>
      <c r="AD263" s="2">
        <v>2.2198689136107501</v>
      </c>
      <c r="AE263" s="2">
        <v>0.53954657873602196</v>
      </c>
      <c r="AF263" s="2">
        <v>0.34943199001185199</v>
      </c>
    </row>
    <row r="264" spans="1:32" x14ac:dyDescent="0.2">
      <c r="A264" s="1" t="s">
        <v>646</v>
      </c>
      <c r="B264" s="1" t="s">
        <v>647</v>
      </c>
      <c r="C264" s="1">
        <v>8264034</v>
      </c>
      <c r="D264" s="1">
        <v>1247869134</v>
      </c>
      <c r="E264" s="1">
        <v>1124326829</v>
      </c>
      <c r="F264" s="1">
        <v>900695013</v>
      </c>
      <c r="G264" s="1" t="s">
        <v>648</v>
      </c>
      <c r="H264" s="1">
        <v>977358</v>
      </c>
      <c r="I264" s="1">
        <v>146603700</v>
      </c>
      <c r="J264" s="1">
        <v>131801712</v>
      </c>
      <c r="K264" s="1">
        <v>104841343</v>
      </c>
      <c r="L264" s="1">
        <f t="shared" si="22"/>
        <v>9241392</v>
      </c>
      <c r="M264" s="1">
        <f t="shared" si="22"/>
        <v>1394472834</v>
      </c>
      <c r="N264" s="1">
        <f t="shared" si="22"/>
        <v>1256128541</v>
      </c>
      <c r="O264" s="1">
        <f t="shared" si="22"/>
        <v>1005536356</v>
      </c>
      <c r="P264" s="1" t="s">
        <v>647</v>
      </c>
      <c r="Q264" s="1">
        <v>723080777</v>
      </c>
      <c r="R264" s="1">
        <v>394300508</v>
      </c>
      <c r="S264" s="1" t="s">
        <v>648</v>
      </c>
      <c r="T264" s="1">
        <v>83673691</v>
      </c>
      <c r="U264" s="1">
        <v>45283371</v>
      </c>
      <c r="V264" s="3">
        <f t="shared" si="23"/>
        <v>806754468</v>
      </c>
      <c r="W264" s="3">
        <f t="shared" si="24"/>
        <v>439583879</v>
      </c>
      <c r="X264" s="4">
        <f t="shared" si="25"/>
        <v>0.5448793857811024</v>
      </c>
      <c r="Y264" s="1">
        <v>417945760</v>
      </c>
      <c r="Z264" s="1">
        <v>388820247</v>
      </c>
      <c r="AA264" s="4">
        <f t="shared" si="26"/>
        <v>0.27882956018919475</v>
      </c>
      <c r="AB264" s="2">
        <v>0.56588258855092799</v>
      </c>
      <c r="AC264" s="2">
        <v>1.06201468158478</v>
      </c>
      <c r="AD264" s="2">
        <v>1.8585592768180701</v>
      </c>
      <c r="AE264" s="2">
        <v>0.34746372230227102</v>
      </c>
      <c r="AF264" s="2">
        <v>0.30447379086012799</v>
      </c>
    </row>
    <row r="265" spans="1:32" x14ac:dyDescent="0.2">
      <c r="A265" s="1" t="s">
        <v>649</v>
      </c>
      <c r="B265" s="1" t="s">
        <v>650</v>
      </c>
      <c r="C265" s="1">
        <v>10767714</v>
      </c>
      <c r="D265" s="1">
        <v>1625924814</v>
      </c>
      <c r="E265" s="1">
        <v>1531043404</v>
      </c>
      <c r="F265" s="1">
        <v>1301074771</v>
      </c>
      <c r="L265" s="1">
        <f t="shared" si="22"/>
        <v>10767714</v>
      </c>
      <c r="M265" s="1">
        <f t="shared" si="22"/>
        <v>1625924814</v>
      </c>
      <c r="N265" s="1">
        <f t="shared" si="22"/>
        <v>1531043404</v>
      </c>
      <c r="O265" s="1">
        <f t="shared" si="22"/>
        <v>1301074771</v>
      </c>
      <c r="P265" s="1" t="s">
        <v>650</v>
      </c>
      <c r="Q265" s="1">
        <v>1044597235</v>
      </c>
      <c r="R265" s="1">
        <v>582529291</v>
      </c>
      <c r="V265" s="3">
        <f t="shared" si="23"/>
        <v>1044597235</v>
      </c>
      <c r="W265" s="3">
        <f t="shared" si="24"/>
        <v>582529291</v>
      </c>
      <c r="X265" s="4">
        <f t="shared" si="25"/>
        <v>0.55765923121556027</v>
      </c>
      <c r="Y265" s="1">
        <v>560948944</v>
      </c>
      <c r="Z265" s="1">
        <v>536670312</v>
      </c>
      <c r="AA265" s="4">
        <f t="shared" si="26"/>
        <v>0.33007080486072216</v>
      </c>
      <c r="AB265" s="2">
        <v>0.78094069004121902</v>
      </c>
      <c r="AC265" s="2">
        <v>1.36665163087088</v>
      </c>
      <c r="AD265" s="2">
        <v>2.2219670280552801</v>
      </c>
      <c r="AE265" s="2">
        <v>0.54159519957350399</v>
      </c>
      <c r="AF265" s="2">
        <v>0.35146367168411102</v>
      </c>
    </row>
    <row r="266" spans="1:32" x14ac:dyDescent="0.2">
      <c r="A266" s="1" t="s">
        <v>651</v>
      </c>
      <c r="B266" s="1" t="s">
        <v>652</v>
      </c>
      <c r="C266" s="1">
        <v>11009488</v>
      </c>
      <c r="D266" s="1">
        <v>1662432688</v>
      </c>
      <c r="E266" s="1">
        <v>1517109592</v>
      </c>
      <c r="F266" s="1">
        <v>1259565952</v>
      </c>
      <c r="L266" s="1">
        <f t="shared" si="22"/>
        <v>11009488</v>
      </c>
      <c r="M266" s="1">
        <f t="shared" si="22"/>
        <v>1662432688</v>
      </c>
      <c r="N266" s="1">
        <f t="shared" si="22"/>
        <v>1517109592</v>
      </c>
      <c r="O266" s="1">
        <f t="shared" si="22"/>
        <v>1259565952</v>
      </c>
      <c r="P266" s="1" t="s">
        <v>652</v>
      </c>
      <c r="Q266" s="1">
        <v>1010594252</v>
      </c>
      <c r="R266" s="1">
        <v>560106771</v>
      </c>
      <c r="V266" s="3">
        <f t="shared" si="23"/>
        <v>1010594252</v>
      </c>
      <c r="W266" s="3">
        <f t="shared" si="24"/>
        <v>560106771</v>
      </c>
      <c r="X266" s="4">
        <f t="shared" si="25"/>
        <v>0.55423506505358588</v>
      </c>
      <c r="Y266" s="1">
        <v>543813321</v>
      </c>
      <c r="Z266" s="1">
        <v>507575812</v>
      </c>
      <c r="AA266" s="4">
        <f t="shared" si="26"/>
        <v>0.30532112106785042</v>
      </c>
      <c r="AB266" s="2">
        <v>0.73862369926208205</v>
      </c>
      <c r="AC266" s="2">
        <v>1.3138902558822501</v>
      </c>
      <c r="AD266" s="2">
        <v>2.1701321409624801</v>
      </c>
      <c r="AE266" s="2">
        <v>0.52340817460585098</v>
      </c>
      <c r="AF266" s="2">
        <v>0.34035885894676399</v>
      </c>
    </row>
    <row r="267" spans="1:32" x14ac:dyDescent="0.2">
      <c r="A267" s="1" t="s">
        <v>653</v>
      </c>
      <c r="B267" s="1" t="s">
        <v>654</v>
      </c>
      <c r="C267" s="1">
        <v>4713434</v>
      </c>
      <c r="D267" s="1">
        <v>711728534</v>
      </c>
      <c r="E267" s="1">
        <v>654080593</v>
      </c>
      <c r="F267" s="1">
        <v>467377218</v>
      </c>
      <c r="G267" s="1" t="s">
        <v>655</v>
      </c>
      <c r="H267" s="1">
        <v>4061838</v>
      </c>
      <c r="I267" s="1">
        <v>609275700</v>
      </c>
      <c r="J267" s="1">
        <v>555307351</v>
      </c>
      <c r="K267" s="1">
        <v>443700628</v>
      </c>
      <c r="L267" s="1">
        <f t="shared" si="22"/>
        <v>8775272</v>
      </c>
      <c r="M267" s="1">
        <f t="shared" si="22"/>
        <v>1321004234</v>
      </c>
      <c r="N267" s="1">
        <f t="shared" si="22"/>
        <v>1209387944</v>
      </c>
      <c r="O267" s="1">
        <f t="shared" si="22"/>
        <v>911077846</v>
      </c>
      <c r="P267" s="1" t="s">
        <v>654</v>
      </c>
      <c r="Q267" s="1">
        <v>375523103</v>
      </c>
      <c r="R267" s="1">
        <v>202952499</v>
      </c>
      <c r="S267" s="1" t="s">
        <v>655</v>
      </c>
      <c r="T267" s="1">
        <v>354940374</v>
      </c>
      <c r="U267" s="1">
        <v>193815455</v>
      </c>
      <c r="V267" s="3">
        <f t="shared" si="23"/>
        <v>730463477</v>
      </c>
      <c r="W267" s="3">
        <f t="shared" si="24"/>
        <v>396767954</v>
      </c>
      <c r="X267" s="4">
        <f t="shared" si="25"/>
        <v>0.54317288474095737</v>
      </c>
      <c r="Y267" s="1">
        <v>381844678</v>
      </c>
      <c r="Z267" s="1">
        <v>360352618</v>
      </c>
      <c r="AA267" s="4">
        <f t="shared" si="26"/>
        <v>0.27278687586704586</v>
      </c>
      <c r="AB267" s="2">
        <v>0.52449330018949103</v>
      </c>
      <c r="AC267" s="2">
        <v>1.00546971088654</v>
      </c>
      <c r="AD267" s="2">
        <v>1.79492132642292</v>
      </c>
      <c r="AE267" s="2">
        <v>0.33484819524959297</v>
      </c>
      <c r="AF267" s="2">
        <v>0.29220963195889699</v>
      </c>
    </row>
    <row r="268" spans="1:32" x14ac:dyDescent="0.2">
      <c r="A268" s="1" t="s">
        <v>656</v>
      </c>
      <c r="B268" s="1" t="s">
        <v>657</v>
      </c>
      <c r="C268" s="1">
        <v>5786072</v>
      </c>
      <c r="D268" s="1">
        <v>873696872</v>
      </c>
      <c r="E268" s="1">
        <v>824460954</v>
      </c>
      <c r="F268" s="1">
        <v>599792979</v>
      </c>
      <c r="G268" s="1" t="s">
        <v>658</v>
      </c>
      <c r="H268" s="1">
        <v>6238510</v>
      </c>
      <c r="I268" s="1">
        <v>935776500</v>
      </c>
      <c r="J268" s="1">
        <v>876256497</v>
      </c>
      <c r="K268" s="1">
        <v>714329279</v>
      </c>
      <c r="L268" s="1">
        <f t="shared" si="22"/>
        <v>12024582</v>
      </c>
      <c r="M268" s="1">
        <f t="shared" si="22"/>
        <v>1809473372</v>
      </c>
      <c r="N268" s="1">
        <f t="shared" si="22"/>
        <v>1700717451</v>
      </c>
      <c r="O268" s="1">
        <f t="shared" si="22"/>
        <v>1314122258</v>
      </c>
      <c r="P268" s="1" t="s">
        <v>657</v>
      </c>
      <c r="Q268" s="1">
        <v>480316219</v>
      </c>
      <c r="R268" s="1">
        <v>260762757</v>
      </c>
      <c r="S268" s="1" t="s">
        <v>658</v>
      </c>
      <c r="T268" s="1">
        <v>569692477</v>
      </c>
      <c r="U268" s="1">
        <v>311774302</v>
      </c>
      <c r="V268" s="3">
        <f t="shared" si="23"/>
        <v>1050008696</v>
      </c>
      <c r="W268" s="3">
        <f t="shared" si="24"/>
        <v>572537059</v>
      </c>
      <c r="X268" s="4">
        <f t="shared" si="25"/>
        <v>0.54526887365892829</v>
      </c>
      <c r="Y268" s="1">
        <v>549487829</v>
      </c>
      <c r="Z268" s="1">
        <v>527741717</v>
      </c>
      <c r="AA268" s="4">
        <f t="shared" si="26"/>
        <v>0.29165486774568572</v>
      </c>
      <c r="AB268" s="2">
        <v>0.76811020762886795</v>
      </c>
      <c r="AC268" s="2">
        <v>1.3521685990541601</v>
      </c>
      <c r="AD268" s="2">
        <v>2.2086054764610501</v>
      </c>
      <c r="AE268" s="2">
        <v>0.534416688842549</v>
      </c>
      <c r="AF268" s="2">
        <v>0.34778063163163803</v>
      </c>
    </row>
    <row r="269" spans="1:32" x14ac:dyDescent="0.2">
      <c r="A269" s="1" t="s">
        <v>659</v>
      </c>
      <c r="B269" s="1" t="s">
        <v>660</v>
      </c>
      <c r="C269" s="1">
        <v>5726684</v>
      </c>
      <c r="D269" s="1">
        <v>864729284</v>
      </c>
      <c r="E269" s="1">
        <v>859757724</v>
      </c>
      <c r="F269" s="1">
        <v>730361310</v>
      </c>
      <c r="G269" s="1" t="s">
        <v>661</v>
      </c>
      <c r="H269" s="1">
        <v>708102</v>
      </c>
      <c r="I269" s="1">
        <v>106215300</v>
      </c>
      <c r="J269" s="1">
        <v>105581922</v>
      </c>
      <c r="K269" s="1">
        <v>88542482</v>
      </c>
      <c r="L269" s="1">
        <f t="shared" si="22"/>
        <v>6434786</v>
      </c>
      <c r="M269" s="1">
        <f t="shared" si="22"/>
        <v>970944584</v>
      </c>
      <c r="N269" s="1">
        <f t="shared" si="22"/>
        <v>965339646</v>
      </c>
      <c r="O269" s="1">
        <f t="shared" si="22"/>
        <v>818903792</v>
      </c>
      <c r="P269" s="1" t="s">
        <v>660</v>
      </c>
      <c r="Q269" s="1">
        <v>559177689</v>
      </c>
      <c r="R269" s="1">
        <v>309025718</v>
      </c>
      <c r="S269" s="1" t="s">
        <v>661</v>
      </c>
      <c r="T269" s="1">
        <v>67439041</v>
      </c>
      <c r="U269" s="1">
        <v>36847387</v>
      </c>
      <c r="V269" s="3">
        <f t="shared" si="23"/>
        <v>626616730</v>
      </c>
      <c r="W269" s="3">
        <f t="shared" si="24"/>
        <v>345873105</v>
      </c>
      <c r="X269" s="4">
        <f t="shared" si="25"/>
        <v>0.55196915186097883</v>
      </c>
      <c r="Y269" s="1">
        <v>205014867</v>
      </c>
      <c r="Z269" s="1">
        <v>203944467</v>
      </c>
      <c r="AA269" s="4">
        <f t="shared" si="26"/>
        <v>0.21004748402819248</v>
      </c>
      <c r="AB269" s="2">
        <v>0.29674302987112</v>
      </c>
      <c r="AC269" s="2">
        <v>0.67379944871182595</v>
      </c>
      <c r="AD269" s="2">
        <v>1.4297178091799401</v>
      </c>
      <c r="AE269" s="2">
        <v>0.15183935061072301</v>
      </c>
      <c r="AF269" s="2">
        <v>0.20755356614127601</v>
      </c>
    </row>
    <row r="270" spans="1:32" x14ac:dyDescent="0.2">
      <c r="A270" s="1" t="s">
        <v>662</v>
      </c>
      <c r="B270" s="1" t="s">
        <v>663</v>
      </c>
      <c r="C270" s="1">
        <v>7331698</v>
      </c>
      <c r="D270" s="1">
        <v>1107086398</v>
      </c>
      <c r="E270" s="1">
        <v>1085697573</v>
      </c>
      <c r="F270" s="1">
        <v>950053054</v>
      </c>
      <c r="G270" s="1" t="s">
        <v>664</v>
      </c>
      <c r="H270" s="1">
        <v>1263868</v>
      </c>
      <c r="I270" s="1">
        <v>189580200</v>
      </c>
      <c r="J270" s="1">
        <v>186370503</v>
      </c>
      <c r="K270" s="1">
        <v>157107787</v>
      </c>
      <c r="L270" s="1">
        <f t="shared" si="22"/>
        <v>8595566</v>
      </c>
      <c r="M270" s="1">
        <f t="shared" si="22"/>
        <v>1296666598</v>
      </c>
      <c r="N270" s="1">
        <f t="shared" si="22"/>
        <v>1272068076</v>
      </c>
      <c r="O270" s="1">
        <f t="shared" si="22"/>
        <v>1107160841</v>
      </c>
      <c r="P270" s="1" t="s">
        <v>663</v>
      </c>
      <c r="Q270" s="1">
        <v>760808658</v>
      </c>
      <c r="R270" s="1">
        <v>418973109</v>
      </c>
      <c r="S270" s="1" t="s">
        <v>664</v>
      </c>
      <c r="T270" s="1">
        <v>125226216</v>
      </c>
      <c r="U270" s="1">
        <v>68367431</v>
      </c>
      <c r="V270" s="3">
        <f t="shared" si="23"/>
        <v>886034874</v>
      </c>
      <c r="W270" s="3">
        <f t="shared" si="24"/>
        <v>487340540</v>
      </c>
      <c r="X270" s="4">
        <f t="shared" si="25"/>
        <v>0.5500241066132121</v>
      </c>
      <c r="Y270" s="1">
        <v>462256113</v>
      </c>
      <c r="Z270" s="1">
        <v>457690612</v>
      </c>
      <c r="AA270" s="4">
        <f t="shared" si="26"/>
        <v>0.35297478373079832</v>
      </c>
      <c r="AB270" s="2">
        <v>0.66597995118594799</v>
      </c>
      <c r="AC270" s="2">
        <v>1.21180250794268</v>
      </c>
      <c r="AD270" s="2">
        <v>2.02878186770364</v>
      </c>
      <c r="AE270" s="2">
        <v>0.50370937190758203</v>
      </c>
      <c r="AF270" s="2">
        <v>0.32826592241732599</v>
      </c>
    </row>
    <row r="271" spans="1:32" x14ac:dyDescent="0.2">
      <c r="A271" s="1" t="s">
        <v>665</v>
      </c>
      <c r="B271" s="1" t="s">
        <v>666</v>
      </c>
      <c r="C271" s="1">
        <v>8890624</v>
      </c>
      <c r="D271" s="1">
        <v>1342484224</v>
      </c>
      <c r="E271" s="1">
        <v>1272225602</v>
      </c>
      <c r="F271" s="1">
        <v>933478151</v>
      </c>
      <c r="G271" s="1" t="s">
        <v>667</v>
      </c>
      <c r="H271" s="1">
        <v>425944</v>
      </c>
      <c r="I271" s="1">
        <v>63891600</v>
      </c>
      <c r="J271" s="1">
        <v>59811828</v>
      </c>
      <c r="K271" s="1">
        <v>49045155</v>
      </c>
      <c r="L271" s="1">
        <f t="shared" si="22"/>
        <v>9316568</v>
      </c>
      <c r="M271" s="1">
        <f t="shared" si="22"/>
        <v>1406375824</v>
      </c>
      <c r="N271" s="1">
        <f t="shared" si="22"/>
        <v>1332037430</v>
      </c>
      <c r="O271" s="1">
        <f t="shared" si="22"/>
        <v>982523306</v>
      </c>
      <c r="P271" s="1" t="s">
        <v>666</v>
      </c>
      <c r="Q271" s="1">
        <v>746431064</v>
      </c>
      <c r="R271" s="1">
        <v>407056787</v>
      </c>
      <c r="S271" s="1" t="s">
        <v>667</v>
      </c>
      <c r="T271" s="1">
        <v>39067833</v>
      </c>
      <c r="U271" s="1">
        <v>21396321</v>
      </c>
      <c r="V271" s="3">
        <f t="shared" si="23"/>
        <v>785498897</v>
      </c>
      <c r="W271" s="3">
        <f t="shared" si="24"/>
        <v>428453108</v>
      </c>
      <c r="X271" s="4">
        <f t="shared" si="25"/>
        <v>0.54545348139425842</v>
      </c>
      <c r="Y271" s="1">
        <v>411001173</v>
      </c>
      <c r="Z271" s="1">
        <v>395833411</v>
      </c>
      <c r="AA271" s="4">
        <f t="shared" si="26"/>
        <v>0.28145635344766851</v>
      </c>
      <c r="AB271" s="2">
        <v>0.57613599631749501</v>
      </c>
      <c r="AC271" s="2">
        <v>1.09195570061064</v>
      </c>
      <c r="AD271" s="2">
        <v>1.8983952251202301</v>
      </c>
      <c r="AE271" s="2">
        <v>0.34279142394825901</v>
      </c>
      <c r="AF271" s="2">
        <v>0.30348580142538201</v>
      </c>
    </row>
    <row r="272" spans="1:32" x14ac:dyDescent="0.2">
      <c r="A272" s="1" t="s">
        <v>668</v>
      </c>
      <c r="B272" s="1" t="s">
        <v>669</v>
      </c>
      <c r="C272" s="1">
        <v>5440350</v>
      </c>
      <c r="D272" s="1">
        <v>821492850</v>
      </c>
      <c r="E272" s="1">
        <v>806486415</v>
      </c>
      <c r="F272" s="1">
        <v>602600927</v>
      </c>
      <c r="G272" s="1" t="s">
        <v>670</v>
      </c>
      <c r="H272" s="1">
        <v>4095396</v>
      </c>
      <c r="I272" s="1">
        <v>614309400</v>
      </c>
      <c r="J272" s="1">
        <v>601215754</v>
      </c>
      <c r="K272" s="1">
        <v>505618282</v>
      </c>
      <c r="L272" s="1">
        <f t="shared" si="22"/>
        <v>9535746</v>
      </c>
      <c r="M272" s="1">
        <f t="shared" si="22"/>
        <v>1435802250</v>
      </c>
      <c r="N272" s="1">
        <f t="shared" si="22"/>
        <v>1407702169</v>
      </c>
      <c r="O272" s="1">
        <f t="shared" si="22"/>
        <v>1108219209</v>
      </c>
      <c r="P272" s="1" t="s">
        <v>669</v>
      </c>
      <c r="Q272" s="1">
        <v>481752896</v>
      </c>
      <c r="R272" s="1">
        <v>262290800</v>
      </c>
      <c r="S272" s="1" t="s">
        <v>670</v>
      </c>
      <c r="T272" s="1">
        <v>402291874</v>
      </c>
      <c r="U272" s="1">
        <v>221507664</v>
      </c>
      <c r="V272" s="3">
        <f t="shared" si="23"/>
        <v>884044770</v>
      </c>
      <c r="W272" s="3">
        <f t="shared" si="24"/>
        <v>483798464</v>
      </c>
      <c r="X272" s="4">
        <f t="shared" si="25"/>
        <v>0.54725561466756933</v>
      </c>
      <c r="Y272" s="1">
        <v>460086127</v>
      </c>
      <c r="Z272" s="1">
        <v>454387979</v>
      </c>
      <c r="AA272" s="4">
        <f t="shared" si="26"/>
        <v>0.31646974992552074</v>
      </c>
      <c r="AB272" s="2">
        <v>0.66131902770751505</v>
      </c>
      <c r="AC272" s="2">
        <v>1.2053884521784901</v>
      </c>
      <c r="AD272" s="2">
        <v>2.03299736170981</v>
      </c>
      <c r="AE272" s="2">
        <v>0.49709487144209302</v>
      </c>
      <c r="AF272" s="2">
        <v>0.32529261481720101</v>
      </c>
    </row>
    <row r="273" spans="1:32" x14ac:dyDescent="0.2">
      <c r="A273" s="1" t="s">
        <v>671</v>
      </c>
      <c r="B273" s="1" t="s">
        <v>672</v>
      </c>
      <c r="C273" s="1">
        <v>6420506</v>
      </c>
      <c r="D273" s="1">
        <v>969496406</v>
      </c>
      <c r="E273" s="1">
        <v>859595498</v>
      </c>
      <c r="F273" s="1">
        <v>697094621</v>
      </c>
      <c r="G273" s="1" t="s">
        <v>673</v>
      </c>
      <c r="H273" s="1">
        <v>6479582</v>
      </c>
      <c r="I273" s="1">
        <v>971937300</v>
      </c>
      <c r="J273" s="1">
        <v>875758187</v>
      </c>
      <c r="K273" s="1">
        <v>689912292</v>
      </c>
      <c r="L273" s="1">
        <f t="shared" si="22"/>
        <v>12900088</v>
      </c>
      <c r="M273" s="1">
        <f t="shared" si="22"/>
        <v>1941433706</v>
      </c>
      <c r="N273" s="1">
        <f t="shared" si="22"/>
        <v>1735353685</v>
      </c>
      <c r="O273" s="1">
        <f t="shared" si="22"/>
        <v>1387006913</v>
      </c>
      <c r="P273" s="1" t="s">
        <v>672</v>
      </c>
      <c r="Q273" s="1">
        <v>560280580</v>
      </c>
      <c r="R273" s="1">
        <v>308930441</v>
      </c>
      <c r="S273" s="1" t="s">
        <v>673</v>
      </c>
      <c r="T273" s="1">
        <v>550978015</v>
      </c>
      <c r="U273" s="1">
        <v>301388751</v>
      </c>
      <c r="V273" s="3">
        <f t="shared" si="23"/>
        <v>1111258595</v>
      </c>
      <c r="W273" s="3">
        <f t="shared" si="24"/>
        <v>610319192</v>
      </c>
      <c r="X273" s="4">
        <f t="shared" si="25"/>
        <v>0.54921437255565164</v>
      </c>
      <c r="Y273" s="1">
        <v>587131700</v>
      </c>
      <c r="Z273" s="1">
        <v>542703156</v>
      </c>
      <c r="AA273" s="4">
        <f t="shared" si="26"/>
        <v>0.27953731014495942</v>
      </c>
      <c r="AB273" s="2">
        <v>0.789839545026222</v>
      </c>
      <c r="AC273" s="2">
        <v>1.36755693702453</v>
      </c>
      <c r="AD273" s="2">
        <v>2.2387675014046602</v>
      </c>
      <c r="AE273" s="2">
        <v>0.54500907732547399</v>
      </c>
      <c r="AF273" s="2">
        <v>0.35280105885504798</v>
      </c>
    </row>
    <row r="274" spans="1:32" x14ac:dyDescent="0.2">
      <c r="A274" s="1" t="s">
        <v>674</v>
      </c>
      <c r="B274" s="1" t="s">
        <v>675</v>
      </c>
      <c r="C274" s="1">
        <v>5679028</v>
      </c>
      <c r="D274" s="1">
        <v>857533228</v>
      </c>
      <c r="E274" s="1">
        <v>848287058</v>
      </c>
      <c r="F274" s="1">
        <v>630393268</v>
      </c>
      <c r="G274" s="1" t="s">
        <v>676</v>
      </c>
      <c r="H274" s="1">
        <v>4270498</v>
      </c>
      <c r="I274" s="1">
        <v>640574700</v>
      </c>
      <c r="J274" s="1">
        <v>632826487</v>
      </c>
      <c r="K274" s="1">
        <v>532624494</v>
      </c>
      <c r="L274" s="1">
        <f t="shared" si="22"/>
        <v>9949526</v>
      </c>
      <c r="M274" s="1">
        <f t="shared" si="22"/>
        <v>1498107928</v>
      </c>
      <c r="N274" s="1">
        <f t="shared" si="22"/>
        <v>1481113545</v>
      </c>
      <c r="O274" s="1">
        <f t="shared" si="22"/>
        <v>1163017762</v>
      </c>
      <c r="P274" s="1" t="s">
        <v>675</v>
      </c>
      <c r="Q274" s="1">
        <v>488490984</v>
      </c>
      <c r="R274" s="1">
        <v>268728284</v>
      </c>
      <c r="S274" s="1" t="s">
        <v>676</v>
      </c>
      <c r="T274" s="1">
        <v>410877805</v>
      </c>
      <c r="U274" s="1">
        <v>228780677</v>
      </c>
      <c r="V274" s="3">
        <f t="shared" si="23"/>
        <v>899368789</v>
      </c>
      <c r="W274" s="3">
        <f t="shared" si="24"/>
        <v>497508961</v>
      </c>
      <c r="X274" s="4">
        <f t="shared" si="25"/>
        <v>0.55317570176431818</v>
      </c>
      <c r="Y274" s="1">
        <v>467583922</v>
      </c>
      <c r="Z274" s="1">
        <v>464530043</v>
      </c>
      <c r="AA274" s="4">
        <f t="shared" si="26"/>
        <v>0.31007782170951836</v>
      </c>
      <c r="AB274" s="2">
        <v>0.67607212283624196</v>
      </c>
      <c r="AC274" s="2">
        <v>1.2181307651855899</v>
      </c>
      <c r="AD274" s="2">
        <v>2.0526823812269801</v>
      </c>
      <c r="AE274" s="2">
        <v>0.50469144426700996</v>
      </c>
      <c r="AF274" s="2">
        <v>0.32936031848812802</v>
      </c>
    </row>
    <row r="275" spans="1:32" x14ac:dyDescent="0.2">
      <c r="A275" s="1" t="s">
        <v>677</v>
      </c>
      <c r="B275" s="1" t="s">
        <v>678</v>
      </c>
      <c r="C275" s="1">
        <v>6778934</v>
      </c>
      <c r="D275" s="1">
        <v>1023619034</v>
      </c>
      <c r="E275" s="1">
        <v>971484398</v>
      </c>
      <c r="F275" s="1">
        <v>708451354</v>
      </c>
      <c r="G275" s="1" t="s">
        <v>679</v>
      </c>
      <c r="H275" s="1">
        <v>2601882</v>
      </c>
      <c r="I275" s="1">
        <v>390282300</v>
      </c>
      <c r="J275" s="1">
        <v>367848930</v>
      </c>
      <c r="K275" s="1">
        <v>301745244</v>
      </c>
      <c r="L275" s="1">
        <f t="shared" si="22"/>
        <v>9380816</v>
      </c>
      <c r="M275" s="1">
        <f t="shared" si="22"/>
        <v>1413901334</v>
      </c>
      <c r="N275" s="1">
        <f t="shared" si="22"/>
        <v>1339333328</v>
      </c>
      <c r="O275" s="1">
        <f t="shared" si="22"/>
        <v>1010196598</v>
      </c>
      <c r="P275" s="1" t="s">
        <v>678</v>
      </c>
      <c r="Q275" s="1">
        <v>566497453</v>
      </c>
      <c r="R275" s="1">
        <v>309449990</v>
      </c>
      <c r="S275" s="1" t="s">
        <v>679</v>
      </c>
      <c r="T275" s="1">
        <v>240208360</v>
      </c>
      <c r="U275" s="1">
        <v>132450136</v>
      </c>
      <c r="V275" s="3">
        <f t="shared" si="23"/>
        <v>806705813</v>
      </c>
      <c r="W275" s="3">
        <f t="shared" si="24"/>
        <v>441900126</v>
      </c>
      <c r="X275" s="4">
        <f t="shared" si="25"/>
        <v>0.54778349043581265</v>
      </c>
      <c r="Y275" s="1">
        <v>424373212</v>
      </c>
      <c r="Z275" s="1">
        <v>408952909</v>
      </c>
      <c r="AA275" s="4">
        <f t="shared" si="26"/>
        <v>0.28923723258896084</v>
      </c>
      <c r="AB275" s="2">
        <v>0.595210406289717</v>
      </c>
      <c r="AC275" s="2">
        <v>1.11491306471286</v>
      </c>
      <c r="AD275" s="2">
        <v>1.9295268545402999</v>
      </c>
      <c r="AE275" s="2">
        <v>0.34651989784392201</v>
      </c>
      <c r="AF275" s="2">
        <v>0.30847479779248799</v>
      </c>
    </row>
    <row r="276" spans="1:32" x14ac:dyDescent="0.2">
      <c r="A276" s="1" t="s">
        <v>680</v>
      </c>
      <c r="B276" s="1" t="s">
        <v>681</v>
      </c>
      <c r="C276" s="1">
        <v>5944486</v>
      </c>
      <c r="D276" s="1">
        <v>897617386</v>
      </c>
      <c r="E276" s="1">
        <v>807223360</v>
      </c>
      <c r="F276" s="1">
        <v>574430349</v>
      </c>
      <c r="G276" s="1" t="s">
        <v>682</v>
      </c>
      <c r="H276" s="1">
        <v>4077514</v>
      </c>
      <c r="I276" s="1">
        <v>611627100</v>
      </c>
      <c r="J276" s="1">
        <v>542242157</v>
      </c>
      <c r="K276" s="1">
        <v>427872687</v>
      </c>
      <c r="L276" s="1">
        <f t="shared" si="22"/>
        <v>10022000</v>
      </c>
      <c r="M276" s="1">
        <f t="shared" si="22"/>
        <v>1509244486</v>
      </c>
      <c r="N276" s="1">
        <f t="shared" si="22"/>
        <v>1349465517</v>
      </c>
      <c r="O276" s="1">
        <f t="shared" si="22"/>
        <v>1002303036</v>
      </c>
      <c r="P276" s="1" t="s">
        <v>681</v>
      </c>
      <c r="Q276" s="1">
        <v>461576713</v>
      </c>
      <c r="R276" s="1">
        <v>251374353</v>
      </c>
      <c r="S276" s="1" t="s">
        <v>682</v>
      </c>
      <c r="T276" s="1">
        <v>342288795</v>
      </c>
      <c r="U276" s="1">
        <v>187946677</v>
      </c>
      <c r="V276" s="3">
        <f t="shared" si="23"/>
        <v>803865508</v>
      </c>
      <c r="W276" s="3">
        <f t="shared" si="24"/>
        <v>439321030</v>
      </c>
      <c r="X276" s="4">
        <f t="shared" si="25"/>
        <v>0.54651061107600107</v>
      </c>
      <c r="Y276" s="1">
        <v>424077014</v>
      </c>
      <c r="Z276" s="1">
        <v>392306494</v>
      </c>
      <c r="AA276" s="4">
        <f t="shared" si="26"/>
        <v>0.25993568148772417</v>
      </c>
      <c r="AB276" s="2">
        <v>0.57103813983290497</v>
      </c>
      <c r="AC276" s="2">
        <v>1.0711140415864899</v>
      </c>
      <c r="AD276" s="2">
        <v>1.8744485755214799</v>
      </c>
      <c r="AE276" s="2">
        <v>0.34648258995994302</v>
      </c>
      <c r="AF276" s="2">
        <v>0.304643268046841</v>
      </c>
    </row>
    <row r="277" spans="1:32" x14ac:dyDescent="0.2">
      <c r="A277" s="1" t="s">
        <v>683</v>
      </c>
      <c r="B277" s="1" t="s">
        <v>684</v>
      </c>
      <c r="C277" s="1">
        <v>9936930</v>
      </c>
      <c r="D277" s="1">
        <v>1500476430</v>
      </c>
      <c r="E277" s="1">
        <v>1376169300</v>
      </c>
      <c r="F277" s="1">
        <v>1147402560</v>
      </c>
      <c r="L277" s="1">
        <f t="shared" si="22"/>
        <v>9936930</v>
      </c>
      <c r="M277" s="1">
        <f t="shared" si="22"/>
        <v>1500476430</v>
      </c>
      <c r="N277" s="1">
        <f t="shared" si="22"/>
        <v>1376169300</v>
      </c>
      <c r="O277" s="1">
        <f t="shared" si="22"/>
        <v>1147402560</v>
      </c>
      <c r="P277" s="1" t="s">
        <v>684</v>
      </c>
      <c r="Q277" s="1">
        <v>921792389</v>
      </c>
      <c r="R277" s="1">
        <v>507810393</v>
      </c>
      <c r="V277" s="3">
        <f t="shared" si="23"/>
        <v>921792389</v>
      </c>
      <c r="W277" s="3">
        <f t="shared" si="24"/>
        <v>507810393</v>
      </c>
      <c r="X277" s="4">
        <f t="shared" si="25"/>
        <v>0.55089453879185801</v>
      </c>
      <c r="Y277" s="1">
        <v>491187565</v>
      </c>
      <c r="Z277" s="1">
        <v>460297081</v>
      </c>
      <c r="AA277" s="4">
        <f t="shared" si="26"/>
        <v>0.30676728524152824</v>
      </c>
      <c r="AB277" s="2">
        <v>0.66983815378421696</v>
      </c>
      <c r="AC277" s="2">
        <v>1.2089654812295501</v>
      </c>
      <c r="AD277" s="2">
        <v>2.0311402465192598</v>
      </c>
      <c r="AE277" s="2">
        <v>0.50585519326546602</v>
      </c>
      <c r="AF277" s="2">
        <v>0.329784294773659</v>
      </c>
    </row>
    <row r="278" spans="1:32" x14ac:dyDescent="0.2">
      <c r="A278" s="1" t="s">
        <v>685</v>
      </c>
      <c r="B278" s="1" t="s">
        <v>686</v>
      </c>
      <c r="C278" s="1">
        <v>7343176</v>
      </c>
      <c r="D278" s="1">
        <v>1108819576</v>
      </c>
      <c r="E278" s="1">
        <v>1017674136</v>
      </c>
      <c r="F278" s="1">
        <v>721410000</v>
      </c>
      <c r="G278" s="1" t="s">
        <v>687</v>
      </c>
      <c r="H278" s="1">
        <v>2763756</v>
      </c>
      <c r="I278" s="1">
        <v>414563400</v>
      </c>
      <c r="J278" s="1">
        <v>376533296</v>
      </c>
      <c r="K278" s="1">
        <v>300084763</v>
      </c>
      <c r="L278" s="1">
        <f t="shared" si="22"/>
        <v>10106932</v>
      </c>
      <c r="M278" s="1">
        <f t="shared" si="22"/>
        <v>1523382976</v>
      </c>
      <c r="N278" s="1">
        <f t="shared" si="22"/>
        <v>1394207432</v>
      </c>
      <c r="O278" s="1">
        <f t="shared" si="22"/>
        <v>1021494763</v>
      </c>
      <c r="P278" s="1" t="s">
        <v>686</v>
      </c>
      <c r="Q278" s="1">
        <v>579713508</v>
      </c>
      <c r="R278" s="1">
        <v>312541876</v>
      </c>
      <c r="S278" s="1" t="s">
        <v>687</v>
      </c>
      <c r="T278" s="1">
        <v>240255207</v>
      </c>
      <c r="U278" s="1">
        <v>131261693</v>
      </c>
      <c r="V278" s="3">
        <f t="shared" si="23"/>
        <v>819968715</v>
      </c>
      <c r="W278" s="3">
        <f t="shared" si="24"/>
        <v>443803569</v>
      </c>
      <c r="X278" s="4">
        <f t="shared" si="25"/>
        <v>0.54124451443248056</v>
      </c>
      <c r="Y278" s="1">
        <v>427084000</v>
      </c>
      <c r="Z278" s="1">
        <v>402333747</v>
      </c>
      <c r="AA278" s="4">
        <f t="shared" si="26"/>
        <v>0.26410545039463534</v>
      </c>
      <c r="AB278" s="2">
        <v>0.585635114647584</v>
      </c>
      <c r="AC278" s="2">
        <v>1.1031449481581399</v>
      </c>
      <c r="AD278" s="2">
        <v>1.9051512679851601</v>
      </c>
      <c r="AE278" s="2">
        <v>0.34745868434002602</v>
      </c>
      <c r="AF278" s="2">
        <v>0.30739559870573502</v>
      </c>
    </row>
    <row r="279" spans="1:32" x14ac:dyDescent="0.2">
      <c r="A279" s="1" t="s">
        <v>688</v>
      </c>
      <c r="B279" s="1" t="s">
        <v>689</v>
      </c>
      <c r="C279" s="1">
        <v>8014500</v>
      </c>
      <c r="D279" s="1">
        <v>1210189500</v>
      </c>
      <c r="E279" s="1">
        <v>981614311</v>
      </c>
      <c r="F279" s="1">
        <v>722338194</v>
      </c>
      <c r="G279" s="1" t="s">
        <v>690</v>
      </c>
      <c r="H279" s="1">
        <v>686338</v>
      </c>
      <c r="I279" s="1">
        <v>102950700</v>
      </c>
      <c r="J279" s="1">
        <v>83170741</v>
      </c>
      <c r="K279" s="1">
        <v>60469949</v>
      </c>
      <c r="L279" s="1">
        <f t="shared" si="22"/>
        <v>8700838</v>
      </c>
      <c r="M279" s="1">
        <f t="shared" si="22"/>
        <v>1313140200</v>
      </c>
      <c r="N279" s="1">
        <f t="shared" si="22"/>
        <v>1064785052</v>
      </c>
      <c r="O279" s="1">
        <f t="shared" si="22"/>
        <v>782808143</v>
      </c>
      <c r="P279" s="1" t="s">
        <v>689</v>
      </c>
      <c r="Q279" s="1">
        <v>587758945</v>
      </c>
      <c r="R279" s="1">
        <v>324485339</v>
      </c>
      <c r="S279" s="1" t="s">
        <v>690</v>
      </c>
      <c r="T279" s="1">
        <v>48933253</v>
      </c>
      <c r="U279" s="1">
        <v>26721318</v>
      </c>
      <c r="V279" s="3">
        <f t="shared" si="23"/>
        <v>636692198</v>
      </c>
      <c r="W279" s="3">
        <f t="shared" si="24"/>
        <v>351206657</v>
      </c>
      <c r="X279" s="4">
        <f t="shared" si="25"/>
        <v>0.55161137218772704</v>
      </c>
      <c r="Y279" s="1">
        <v>340409104</v>
      </c>
      <c r="Z279" s="1">
        <v>296706326</v>
      </c>
      <c r="AA279" s="4">
        <f t="shared" si="26"/>
        <v>0.2259517498588498</v>
      </c>
      <c r="AB279" s="2">
        <v>0.43193302535156203</v>
      </c>
      <c r="AC279" s="2">
        <v>0.89126406020786497</v>
      </c>
      <c r="AD279" s="2">
        <v>1.67979090764716</v>
      </c>
      <c r="AE279" s="2">
        <v>0.29634461156234998</v>
      </c>
      <c r="AF279" s="2">
        <v>0.25713499423390901</v>
      </c>
    </row>
    <row r="280" spans="1:32" x14ac:dyDescent="0.2">
      <c r="A280" s="1" t="s">
        <v>691</v>
      </c>
      <c r="B280" s="1" t="s">
        <v>692</v>
      </c>
      <c r="C280" s="1">
        <v>11909676</v>
      </c>
      <c r="D280" s="1">
        <v>1798361076</v>
      </c>
      <c r="E280" s="1">
        <v>1748321331</v>
      </c>
      <c r="F280" s="1">
        <v>1278285239</v>
      </c>
      <c r="L280" s="1">
        <f t="shared" si="22"/>
        <v>11909676</v>
      </c>
      <c r="M280" s="1">
        <f t="shared" si="22"/>
        <v>1798361076</v>
      </c>
      <c r="N280" s="1">
        <f t="shared" si="22"/>
        <v>1748321331</v>
      </c>
      <c r="O280" s="1">
        <f t="shared" si="22"/>
        <v>1278285239</v>
      </c>
      <c r="P280" s="1" t="s">
        <v>692</v>
      </c>
      <c r="Q280" s="1">
        <v>1029415592</v>
      </c>
      <c r="R280" s="1">
        <v>562487175</v>
      </c>
      <c r="V280" s="3">
        <f t="shared" si="23"/>
        <v>1029415592</v>
      </c>
      <c r="W280" s="3">
        <f t="shared" si="24"/>
        <v>562487175</v>
      </c>
      <c r="X280" s="4">
        <f t="shared" si="25"/>
        <v>0.54641408132081215</v>
      </c>
      <c r="Y280" s="1">
        <v>524754466</v>
      </c>
      <c r="Z280" s="1">
        <v>517404811</v>
      </c>
      <c r="AA280" s="4">
        <f t="shared" si="26"/>
        <v>0.2877090801758434</v>
      </c>
      <c r="AB280" s="2">
        <v>0.75315723112213195</v>
      </c>
      <c r="AC280" s="2">
        <v>1.3613233088958201</v>
      </c>
      <c r="AD280" s="2">
        <v>2.24186592436063</v>
      </c>
      <c r="AE280" s="2">
        <v>0.50933326835394799</v>
      </c>
      <c r="AF280" s="2">
        <v>0.335951058864979</v>
      </c>
    </row>
    <row r="281" spans="1:32" x14ac:dyDescent="0.2">
      <c r="A281" s="1" t="s">
        <v>693</v>
      </c>
      <c r="B281" s="1" t="s">
        <v>694</v>
      </c>
      <c r="C281" s="1">
        <v>15597054</v>
      </c>
      <c r="D281" s="1">
        <v>2355155154</v>
      </c>
      <c r="E281" s="1">
        <v>2117403376</v>
      </c>
      <c r="F281" s="1">
        <v>1505880617</v>
      </c>
      <c r="L281" s="1">
        <f t="shared" si="22"/>
        <v>15597054</v>
      </c>
      <c r="M281" s="1">
        <f t="shared" si="22"/>
        <v>2355155154</v>
      </c>
      <c r="N281" s="1">
        <f t="shared" si="22"/>
        <v>2117403376</v>
      </c>
      <c r="O281" s="1">
        <f t="shared" si="22"/>
        <v>1505880617</v>
      </c>
      <c r="P281" s="1" t="s">
        <v>694</v>
      </c>
      <c r="Q281" s="1">
        <v>1182341923</v>
      </c>
      <c r="R281" s="1">
        <v>630852985</v>
      </c>
      <c r="V281" s="3">
        <f t="shared" si="23"/>
        <v>1182341923</v>
      </c>
      <c r="W281" s="3">
        <f t="shared" si="24"/>
        <v>630852985</v>
      </c>
      <c r="X281" s="4">
        <f t="shared" si="25"/>
        <v>0.53356222318440116</v>
      </c>
      <c r="Y281" s="1">
        <v>595958077</v>
      </c>
      <c r="Z281" s="1">
        <v>556307159</v>
      </c>
      <c r="AA281" s="4">
        <f t="shared" si="26"/>
        <v>0.23620828464535207</v>
      </c>
      <c r="AB281" s="2">
        <v>0.80985095582058098</v>
      </c>
      <c r="AC281" s="2">
        <v>1.41745203163401</v>
      </c>
      <c r="AD281" s="2">
        <v>2.30553940865396</v>
      </c>
      <c r="AE281" s="2">
        <v>0.53745167728988397</v>
      </c>
      <c r="AF281" s="2">
        <v>0.35126311559892198</v>
      </c>
    </row>
    <row r="282" spans="1:32" x14ac:dyDescent="0.2">
      <c r="A282" s="1" t="s">
        <v>695</v>
      </c>
      <c r="B282" s="1" t="s">
        <v>696</v>
      </c>
      <c r="C282" s="1">
        <v>5816666</v>
      </c>
      <c r="D282" s="1">
        <v>878316566</v>
      </c>
      <c r="E282" s="1">
        <v>836180463</v>
      </c>
      <c r="F282" s="1">
        <v>607766270</v>
      </c>
      <c r="G282" s="1" t="s">
        <v>697</v>
      </c>
      <c r="H282" s="1">
        <v>2512238</v>
      </c>
      <c r="I282" s="1">
        <v>376835700</v>
      </c>
      <c r="J282" s="1">
        <v>356893955</v>
      </c>
      <c r="K282" s="1">
        <v>291604219</v>
      </c>
      <c r="L282" s="1">
        <f t="shared" si="22"/>
        <v>8328904</v>
      </c>
      <c r="M282" s="1">
        <f t="shared" si="22"/>
        <v>1255152266</v>
      </c>
      <c r="N282" s="1">
        <f t="shared" si="22"/>
        <v>1193074418</v>
      </c>
      <c r="O282" s="1">
        <f t="shared" si="22"/>
        <v>899370489</v>
      </c>
      <c r="P282" s="1" t="s">
        <v>696</v>
      </c>
      <c r="Q282" s="1">
        <v>488764818</v>
      </c>
      <c r="R282" s="1">
        <v>266906920</v>
      </c>
      <c r="S282" s="1" t="s">
        <v>697</v>
      </c>
      <c r="T282" s="1">
        <v>233889941</v>
      </c>
      <c r="U282" s="1">
        <v>129139152</v>
      </c>
      <c r="V282" s="3">
        <f t="shared" si="23"/>
        <v>722654759</v>
      </c>
      <c r="W282" s="3">
        <f t="shared" si="24"/>
        <v>396046072</v>
      </c>
      <c r="X282" s="4">
        <f t="shared" si="25"/>
        <v>0.54804326279957427</v>
      </c>
      <c r="Y282" s="1">
        <v>371627372</v>
      </c>
      <c r="Z282" s="1">
        <v>360084277</v>
      </c>
      <c r="AA282" s="4">
        <f t="shared" si="26"/>
        <v>0.28688493560031547</v>
      </c>
      <c r="AB282" s="2">
        <v>0.52412158452943902</v>
      </c>
      <c r="AC282" s="2">
        <v>1.0284223481863599</v>
      </c>
      <c r="AD282" s="2">
        <v>1.8312502758578899</v>
      </c>
      <c r="AE282" s="2">
        <v>0.32442931353131799</v>
      </c>
      <c r="AF282" s="2">
        <v>0.28620969587794398</v>
      </c>
    </row>
    <row r="283" spans="1:32" x14ac:dyDescent="0.2">
      <c r="A283" s="1" t="s">
        <v>698</v>
      </c>
      <c r="B283" s="1" t="s">
        <v>699</v>
      </c>
      <c r="C283" s="1">
        <v>10629772</v>
      </c>
      <c r="D283" s="1">
        <v>1605095572</v>
      </c>
      <c r="E283" s="1">
        <v>1590820059</v>
      </c>
      <c r="F283" s="1">
        <v>1431874805</v>
      </c>
      <c r="L283" s="1">
        <f t="shared" si="22"/>
        <v>10629772</v>
      </c>
      <c r="M283" s="1">
        <f t="shared" si="22"/>
        <v>1605095572</v>
      </c>
      <c r="N283" s="1">
        <f t="shared" si="22"/>
        <v>1590820059</v>
      </c>
      <c r="O283" s="1">
        <f t="shared" si="22"/>
        <v>1431874805</v>
      </c>
      <c r="P283" s="1" t="s">
        <v>699</v>
      </c>
      <c r="Q283" s="1">
        <v>1150754719</v>
      </c>
      <c r="R283" s="1">
        <v>644571882</v>
      </c>
      <c r="V283" s="3">
        <f t="shared" si="23"/>
        <v>1150754719</v>
      </c>
      <c r="W283" s="3">
        <f t="shared" si="24"/>
        <v>644571882</v>
      </c>
      <c r="X283" s="4">
        <f t="shared" si="25"/>
        <v>0.5601296882450586</v>
      </c>
      <c r="Y283" s="1">
        <v>619614480</v>
      </c>
      <c r="Z283" s="1">
        <v>616964771</v>
      </c>
      <c r="AA283" s="4">
        <f t="shared" si="26"/>
        <v>0.38437883809700024</v>
      </c>
      <c r="AB283" s="2">
        <v>0.89767208929837095</v>
      </c>
      <c r="AC283" s="2">
        <v>1.5311533859608599</v>
      </c>
      <c r="AD283" s="2">
        <v>2.4461987696436398</v>
      </c>
      <c r="AE283" s="2">
        <v>0.56357730085187996</v>
      </c>
      <c r="AF283" s="2">
        <v>0.36696612738003997</v>
      </c>
    </row>
    <row r="284" spans="1:32" x14ac:dyDescent="0.2">
      <c r="A284" s="1" t="s">
        <v>700</v>
      </c>
      <c r="B284" s="1" t="s">
        <v>701</v>
      </c>
      <c r="C284" s="1">
        <v>9080744</v>
      </c>
      <c r="D284" s="1">
        <v>1371192344</v>
      </c>
      <c r="E284" s="1">
        <v>1337628065</v>
      </c>
      <c r="F284" s="1">
        <v>1164408027</v>
      </c>
      <c r="G284" s="1" t="s">
        <v>702</v>
      </c>
      <c r="H284" s="1">
        <v>504374</v>
      </c>
      <c r="I284" s="1">
        <v>75656100</v>
      </c>
      <c r="J284" s="1">
        <v>74072654</v>
      </c>
      <c r="K284" s="1">
        <v>62226242</v>
      </c>
      <c r="L284" s="1">
        <f t="shared" si="22"/>
        <v>9585118</v>
      </c>
      <c r="M284" s="1">
        <f t="shared" si="22"/>
        <v>1446848444</v>
      </c>
      <c r="N284" s="1">
        <f t="shared" si="22"/>
        <v>1411700719</v>
      </c>
      <c r="O284" s="1">
        <f t="shared" si="22"/>
        <v>1226634269</v>
      </c>
      <c r="P284" s="1" t="s">
        <v>701</v>
      </c>
      <c r="Q284" s="1">
        <v>933482391</v>
      </c>
      <c r="R284" s="1">
        <v>517202990</v>
      </c>
      <c r="S284" s="1" t="s">
        <v>702</v>
      </c>
      <c r="T284" s="1">
        <v>49672515</v>
      </c>
      <c r="U284" s="1">
        <v>27200209</v>
      </c>
      <c r="V284" s="3">
        <f t="shared" si="23"/>
        <v>983154906</v>
      </c>
      <c r="W284" s="3">
        <f t="shared" si="24"/>
        <v>544403199</v>
      </c>
      <c r="X284" s="4">
        <f t="shared" si="25"/>
        <v>0.55373084717130017</v>
      </c>
      <c r="Y284" s="1">
        <v>519169265</v>
      </c>
      <c r="Z284" s="1">
        <v>511735454</v>
      </c>
      <c r="AA284" s="4">
        <f t="shared" si="26"/>
        <v>0.35368974277999776</v>
      </c>
      <c r="AB284" s="2">
        <v>0.74463431821183901</v>
      </c>
      <c r="AC284" s="2">
        <v>1.3129781954786499</v>
      </c>
      <c r="AD284" s="2">
        <v>2.1625119870180698</v>
      </c>
      <c r="AE284" s="2">
        <v>0.53143761557703895</v>
      </c>
      <c r="AF284" s="2">
        <v>0.344337660407044</v>
      </c>
    </row>
    <row r="285" spans="1:32" x14ac:dyDescent="0.2">
      <c r="A285" s="1" t="s">
        <v>703</v>
      </c>
      <c r="B285" s="1" t="s">
        <v>704</v>
      </c>
      <c r="C285" s="1">
        <v>5796236</v>
      </c>
      <c r="D285" s="1">
        <v>875231636</v>
      </c>
      <c r="E285" s="1">
        <v>851362297</v>
      </c>
      <c r="F285" s="1">
        <v>734457939</v>
      </c>
      <c r="G285" s="1" t="s">
        <v>705</v>
      </c>
      <c r="H285" s="1">
        <v>3841094</v>
      </c>
      <c r="I285" s="1">
        <v>576164100</v>
      </c>
      <c r="J285" s="1">
        <v>562973938</v>
      </c>
      <c r="K285" s="1">
        <v>467752718</v>
      </c>
      <c r="L285" s="1">
        <f t="shared" si="22"/>
        <v>9637330</v>
      </c>
      <c r="M285" s="1">
        <f t="shared" si="22"/>
        <v>1451395736</v>
      </c>
      <c r="N285" s="1">
        <f t="shared" si="22"/>
        <v>1414336235</v>
      </c>
      <c r="O285" s="1">
        <f t="shared" si="22"/>
        <v>1202210657</v>
      </c>
      <c r="P285" s="1" t="s">
        <v>704</v>
      </c>
      <c r="Q285" s="1">
        <v>589365464</v>
      </c>
      <c r="R285" s="1">
        <v>325142730</v>
      </c>
      <c r="S285" s="1" t="s">
        <v>705</v>
      </c>
      <c r="T285" s="1">
        <v>373767912</v>
      </c>
      <c r="U285" s="1">
        <v>203971556</v>
      </c>
      <c r="V285" s="3">
        <f t="shared" si="23"/>
        <v>963133376</v>
      </c>
      <c r="W285" s="3">
        <f t="shared" si="24"/>
        <v>529114286</v>
      </c>
      <c r="X285" s="4">
        <f t="shared" si="25"/>
        <v>0.54936761531146439</v>
      </c>
      <c r="Y285" s="1">
        <v>505734030</v>
      </c>
      <c r="Z285" s="1">
        <v>497582397</v>
      </c>
      <c r="AA285" s="4">
        <f t="shared" si="26"/>
        <v>0.34283027341069716</v>
      </c>
      <c r="AB285" s="2">
        <v>0.72408278212798305</v>
      </c>
      <c r="AC285" s="2">
        <v>1.2831265248401</v>
      </c>
      <c r="AD285" s="2">
        <v>2.1227020317347001</v>
      </c>
      <c r="AE285" s="2">
        <v>0.52487309308208996</v>
      </c>
      <c r="AF285" s="2">
        <v>0.34111371794217699</v>
      </c>
    </row>
    <row r="286" spans="1:32" x14ac:dyDescent="0.2">
      <c r="A286" s="1" t="s">
        <v>706</v>
      </c>
      <c r="B286" s="1" t="s">
        <v>707</v>
      </c>
      <c r="C286" s="1">
        <v>6979628</v>
      </c>
      <c r="D286" s="1">
        <v>1053923828</v>
      </c>
      <c r="E286" s="1">
        <v>972131439</v>
      </c>
      <c r="F286" s="1">
        <v>821311237</v>
      </c>
      <c r="G286" s="1" t="s">
        <v>708</v>
      </c>
      <c r="H286" s="1">
        <v>3290202</v>
      </c>
      <c r="I286" s="1">
        <v>493530300</v>
      </c>
      <c r="J286" s="1">
        <v>460101597</v>
      </c>
      <c r="K286" s="1">
        <v>377554073</v>
      </c>
      <c r="L286" s="1">
        <f t="shared" si="22"/>
        <v>10269830</v>
      </c>
      <c r="M286" s="1">
        <f t="shared" si="22"/>
        <v>1547454128</v>
      </c>
      <c r="N286" s="1">
        <f t="shared" si="22"/>
        <v>1432233036</v>
      </c>
      <c r="O286" s="1">
        <f t="shared" si="22"/>
        <v>1198865310</v>
      </c>
      <c r="P286" s="1" t="s">
        <v>707</v>
      </c>
      <c r="Q286" s="1">
        <v>656829710</v>
      </c>
      <c r="R286" s="1">
        <v>366109339</v>
      </c>
      <c r="S286" s="1" t="s">
        <v>708</v>
      </c>
      <c r="T286" s="1">
        <v>300166333</v>
      </c>
      <c r="U286" s="1">
        <v>165742077</v>
      </c>
      <c r="V286" s="3">
        <f t="shared" si="23"/>
        <v>956996043</v>
      </c>
      <c r="W286" s="3">
        <f t="shared" si="24"/>
        <v>531851416</v>
      </c>
      <c r="X286" s="4">
        <f t="shared" si="25"/>
        <v>0.55575090397735327</v>
      </c>
      <c r="Y286" s="1">
        <v>512990300</v>
      </c>
      <c r="Z286" s="1">
        <v>485135077</v>
      </c>
      <c r="AA286" s="4">
        <f t="shared" si="26"/>
        <v>0.31350530411328614</v>
      </c>
      <c r="AB286" s="2">
        <v>0.70596811880146504</v>
      </c>
      <c r="AC286" s="2">
        <v>1.2708397726660501</v>
      </c>
      <c r="AD286" s="2">
        <v>2.1059658771384901</v>
      </c>
      <c r="AE286" s="2">
        <v>0.51336074261579501</v>
      </c>
      <c r="AF286" s="2">
        <v>0.33522296180812999</v>
      </c>
    </row>
    <row r="287" spans="1:32" x14ac:dyDescent="0.2">
      <c r="A287" s="1" t="s">
        <v>709</v>
      </c>
      <c r="B287" s="1" t="s">
        <v>710</v>
      </c>
      <c r="C287" s="1">
        <v>11282668</v>
      </c>
      <c r="D287" s="1">
        <v>1703682868</v>
      </c>
      <c r="E287" s="1">
        <v>1665812973</v>
      </c>
      <c r="F287" s="1">
        <v>1455912214</v>
      </c>
      <c r="L287" s="1">
        <f t="shared" si="22"/>
        <v>11282668</v>
      </c>
      <c r="M287" s="1">
        <f t="shared" si="22"/>
        <v>1703682868</v>
      </c>
      <c r="N287" s="1">
        <f t="shared" si="22"/>
        <v>1665812973</v>
      </c>
      <c r="O287" s="1">
        <f t="shared" si="22"/>
        <v>1455912214</v>
      </c>
      <c r="P287" s="1" t="s">
        <v>710</v>
      </c>
      <c r="Q287" s="1">
        <v>1167530650</v>
      </c>
      <c r="R287" s="1">
        <v>655246576</v>
      </c>
      <c r="V287" s="3">
        <f t="shared" si="23"/>
        <v>1167530650</v>
      </c>
      <c r="W287" s="3">
        <f t="shared" si="24"/>
        <v>655246576</v>
      </c>
      <c r="X287" s="4">
        <f t="shared" si="25"/>
        <v>0.56122430361892428</v>
      </c>
      <c r="Y287" s="1">
        <v>624819807</v>
      </c>
      <c r="Z287" s="1">
        <v>616378696</v>
      </c>
      <c r="AA287" s="4">
        <f t="shared" si="26"/>
        <v>0.36179192006760263</v>
      </c>
      <c r="AB287" s="2">
        <v>0.89688508530783295</v>
      </c>
      <c r="AC287" s="2">
        <v>1.51655361638692</v>
      </c>
      <c r="AD287" s="2">
        <v>2.4290291610332999</v>
      </c>
      <c r="AE287" s="2">
        <v>0.56892086449355295</v>
      </c>
      <c r="AF287" s="2">
        <v>0.36923603046668502</v>
      </c>
    </row>
    <row r="288" spans="1:32" x14ac:dyDescent="0.2">
      <c r="A288" s="1" t="s">
        <v>711</v>
      </c>
      <c r="B288" s="1" t="s">
        <v>712</v>
      </c>
      <c r="C288" s="1">
        <v>12892902</v>
      </c>
      <c r="D288" s="1">
        <v>1946828202</v>
      </c>
      <c r="E288" s="1">
        <v>1689103905</v>
      </c>
      <c r="F288" s="1">
        <v>1316571519</v>
      </c>
      <c r="L288" s="1">
        <f t="shared" si="22"/>
        <v>12892902</v>
      </c>
      <c r="M288" s="1">
        <f t="shared" si="22"/>
        <v>1946828202</v>
      </c>
      <c r="N288" s="1">
        <f t="shared" si="22"/>
        <v>1689103905</v>
      </c>
      <c r="O288" s="1">
        <f t="shared" si="22"/>
        <v>1316571519</v>
      </c>
      <c r="P288" s="1" t="s">
        <v>712</v>
      </c>
      <c r="Q288" s="1">
        <v>1067847877</v>
      </c>
      <c r="R288" s="1">
        <v>593046362</v>
      </c>
      <c r="V288" s="3">
        <f t="shared" si="23"/>
        <v>1067847877</v>
      </c>
      <c r="W288" s="3">
        <f t="shared" si="24"/>
        <v>593046362</v>
      </c>
      <c r="X288" s="4">
        <f t="shared" si="25"/>
        <v>0.55536596061425703</v>
      </c>
      <c r="Y288" s="1">
        <v>562844384</v>
      </c>
      <c r="Z288" s="1">
        <v>532841996</v>
      </c>
      <c r="AA288" s="4">
        <f t="shared" si="26"/>
        <v>0.27369749187555686</v>
      </c>
      <c r="AB288" s="2">
        <v>0.77554362412992695</v>
      </c>
      <c r="AC288" s="2">
        <v>1.4057493644733201</v>
      </c>
      <c r="AD288" s="2">
        <v>2.2958576592902702</v>
      </c>
      <c r="AE288" s="2">
        <v>0.50995474578890998</v>
      </c>
      <c r="AF288" s="2">
        <v>0.33780126611585698</v>
      </c>
    </row>
    <row r="289" spans="1:32" x14ac:dyDescent="0.2">
      <c r="A289" s="1" t="s">
        <v>713</v>
      </c>
      <c r="B289" s="1" t="s">
        <v>714</v>
      </c>
      <c r="C289" s="1">
        <v>10468848</v>
      </c>
      <c r="D289" s="1">
        <v>1580796048</v>
      </c>
      <c r="E289" s="1">
        <v>1560041429</v>
      </c>
      <c r="F289" s="1">
        <v>1400833182</v>
      </c>
      <c r="L289" s="1">
        <f t="shared" si="22"/>
        <v>10468848</v>
      </c>
      <c r="M289" s="1">
        <f t="shared" si="22"/>
        <v>1580796048</v>
      </c>
      <c r="N289" s="1">
        <f t="shared" si="22"/>
        <v>1560041429</v>
      </c>
      <c r="O289" s="1">
        <f t="shared" si="22"/>
        <v>1400833182</v>
      </c>
      <c r="P289" s="1" t="s">
        <v>714</v>
      </c>
      <c r="Q289" s="1">
        <v>1124256824</v>
      </c>
      <c r="R289" s="1">
        <v>630511770</v>
      </c>
      <c r="V289" s="3">
        <f t="shared" si="23"/>
        <v>1124256824</v>
      </c>
      <c r="W289" s="3">
        <f t="shared" si="24"/>
        <v>630511770</v>
      </c>
      <c r="X289" s="4">
        <f t="shared" si="25"/>
        <v>0.56082538841676621</v>
      </c>
      <c r="Y289" s="1">
        <v>598369494</v>
      </c>
      <c r="Z289" s="1">
        <v>594900317</v>
      </c>
      <c r="AA289" s="4">
        <f t="shared" si="26"/>
        <v>0.37632958265087968</v>
      </c>
      <c r="AB289" s="2">
        <v>0.86559508515506001</v>
      </c>
      <c r="AC289" s="2">
        <v>1.4760801783489299</v>
      </c>
      <c r="AD289" s="2">
        <v>2.3749620370182698</v>
      </c>
      <c r="AE289" s="2">
        <v>0.56267252808391</v>
      </c>
      <c r="AF289" s="2">
        <v>0.36446691427596001</v>
      </c>
    </row>
    <row r="290" spans="1:32" x14ac:dyDescent="0.2">
      <c r="A290" s="1" t="s">
        <v>715</v>
      </c>
      <c r="B290" s="1" t="s">
        <v>716</v>
      </c>
      <c r="C290" s="1">
        <v>7592238</v>
      </c>
      <c r="D290" s="1">
        <v>1146427938</v>
      </c>
      <c r="E290" s="1">
        <v>1131074418</v>
      </c>
      <c r="F290" s="1">
        <v>1013595819</v>
      </c>
      <c r="G290" s="1" t="s">
        <v>717</v>
      </c>
      <c r="H290" s="1">
        <v>1691580</v>
      </c>
      <c r="I290" s="1">
        <v>253737000</v>
      </c>
      <c r="J290" s="1">
        <v>250269707</v>
      </c>
      <c r="K290" s="1">
        <v>211167630</v>
      </c>
      <c r="L290" s="1">
        <f t="shared" si="22"/>
        <v>9283818</v>
      </c>
      <c r="M290" s="1">
        <f t="shared" si="22"/>
        <v>1400164938</v>
      </c>
      <c r="N290" s="1">
        <f t="shared" si="22"/>
        <v>1381344125</v>
      </c>
      <c r="O290" s="1">
        <f t="shared" si="22"/>
        <v>1224763449</v>
      </c>
      <c r="P290" s="1" t="s">
        <v>716</v>
      </c>
      <c r="Q290" s="1">
        <v>811996023</v>
      </c>
      <c r="R290" s="1">
        <v>450542032</v>
      </c>
      <c r="S290" s="1" t="s">
        <v>717</v>
      </c>
      <c r="T290" s="1">
        <v>168259237</v>
      </c>
      <c r="U290" s="1">
        <v>92501321</v>
      </c>
      <c r="V290" s="3">
        <f t="shared" si="23"/>
        <v>980255260</v>
      </c>
      <c r="W290" s="3">
        <f t="shared" si="24"/>
        <v>543043353</v>
      </c>
      <c r="X290" s="4">
        <f t="shared" si="25"/>
        <v>0.55398157516645208</v>
      </c>
      <c r="Y290" s="1">
        <v>518955160</v>
      </c>
      <c r="Z290" s="1">
        <v>515663148</v>
      </c>
      <c r="AA290" s="4">
        <f t="shared" si="26"/>
        <v>0.36828743100550343</v>
      </c>
      <c r="AB290" s="2">
        <v>0.75032721855087303</v>
      </c>
      <c r="AC290" s="2">
        <v>1.3296020197184399</v>
      </c>
      <c r="AD290" s="2">
        <v>2.1752555696076499</v>
      </c>
      <c r="AE290" s="2">
        <v>0.53213425886184296</v>
      </c>
      <c r="AF290" s="2">
        <v>0.34493750023439501</v>
      </c>
    </row>
    <row r="291" spans="1:32" x14ac:dyDescent="0.2">
      <c r="A291" s="1" t="s">
        <v>718</v>
      </c>
      <c r="B291" s="1" t="s">
        <v>719</v>
      </c>
      <c r="C291" s="1">
        <v>4044010</v>
      </c>
      <c r="D291" s="1">
        <v>610645510</v>
      </c>
      <c r="E291" s="1">
        <v>601484459</v>
      </c>
      <c r="F291" s="1">
        <v>527212276</v>
      </c>
      <c r="G291" s="1" t="s">
        <v>720</v>
      </c>
      <c r="H291" s="1">
        <v>7118632</v>
      </c>
      <c r="I291" s="1">
        <v>1067794800</v>
      </c>
      <c r="J291" s="1">
        <v>1054728222</v>
      </c>
      <c r="K291" s="1">
        <v>890899545</v>
      </c>
      <c r="L291" s="1">
        <f t="shared" si="22"/>
        <v>11162642</v>
      </c>
      <c r="M291" s="1">
        <f t="shared" si="22"/>
        <v>1678440310</v>
      </c>
      <c r="N291" s="1">
        <f t="shared" si="22"/>
        <v>1656212681</v>
      </c>
      <c r="O291" s="1">
        <f t="shared" si="22"/>
        <v>1418111821</v>
      </c>
      <c r="P291" s="1" t="s">
        <v>719</v>
      </c>
      <c r="Q291" s="1">
        <v>421843649</v>
      </c>
      <c r="R291" s="1">
        <v>235387679</v>
      </c>
      <c r="S291" s="1" t="s">
        <v>720</v>
      </c>
      <c r="T291" s="1">
        <v>709529498</v>
      </c>
      <c r="U291" s="1">
        <v>392244213</v>
      </c>
      <c r="V291" s="3">
        <f t="shared" si="23"/>
        <v>1131373147</v>
      </c>
      <c r="W291" s="3">
        <f t="shared" si="24"/>
        <v>627631892</v>
      </c>
      <c r="X291" s="4">
        <f t="shared" si="25"/>
        <v>0.55475233230014076</v>
      </c>
      <c r="Y291" s="1">
        <v>594012609</v>
      </c>
      <c r="Z291" s="1">
        <v>589762672</v>
      </c>
      <c r="AA291" s="4">
        <f t="shared" si="26"/>
        <v>0.35137542186412335</v>
      </c>
      <c r="AB291" s="2">
        <v>0.85822536863838605</v>
      </c>
      <c r="AC291" s="2">
        <v>1.4701909855562101</v>
      </c>
      <c r="AD291" s="2">
        <v>2.3705883109185102</v>
      </c>
      <c r="AE291" s="2">
        <v>0.55730722345331796</v>
      </c>
      <c r="AF291" s="2">
        <v>0.36203054097839998</v>
      </c>
    </row>
    <row r="292" spans="1:32" x14ac:dyDescent="0.2">
      <c r="A292" s="1" t="s">
        <v>721</v>
      </c>
      <c r="B292" s="1" t="s">
        <v>722</v>
      </c>
      <c r="C292" s="1">
        <v>3781572</v>
      </c>
      <c r="D292" s="1">
        <v>571017372</v>
      </c>
      <c r="E292" s="1">
        <v>565535226</v>
      </c>
      <c r="F292" s="1">
        <v>508268762</v>
      </c>
      <c r="G292" s="1" t="s">
        <v>723</v>
      </c>
      <c r="H292" s="1">
        <v>11566268</v>
      </c>
      <c r="I292" s="1">
        <v>1734940200</v>
      </c>
      <c r="J292" s="1">
        <v>1719634687</v>
      </c>
      <c r="K292" s="1">
        <v>1459557561</v>
      </c>
      <c r="L292" s="1">
        <f t="shared" si="22"/>
        <v>15347840</v>
      </c>
      <c r="M292" s="1">
        <f t="shared" si="22"/>
        <v>2305957572</v>
      </c>
      <c r="N292" s="1">
        <f t="shared" si="22"/>
        <v>2285169913</v>
      </c>
      <c r="O292" s="1">
        <f t="shared" si="22"/>
        <v>1967826323</v>
      </c>
      <c r="P292" s="1" t="s">
        <v>722</v>
      </c>
      <c r="Q292" s="1">
        <v>407329429</v>
      </c>
      <c r="R292" s="1">
        <v>230961159</v>
      </c>
      <c r="S292" s="1" t="s">
        <v>723</v>
      </c>
      <c r="T292" s="1">
        <v>1164060907</v>
      </c>
      <c r="U292" s="1">
        <v>653591663</v>
      </c>
      <c r="V292" s="3">
        <f t="shared" si="23"/>
        <v>1571390336</v>
      </c>
      <c r="W292" s="3">
        <f t="shared" si="24"/>
        <v>884552822</v>
      </c>
      <c r="X292" s="4">
        <f t="shared" si="25"/>
        <v>0.56291094690810162</v>
      </c>
      <c r="Y292" s="1">
        <v>836978932</v>
      </c>
      <c r="Z292" s="1">
        <v>832981003</v>
      </c>
      <c r="AA292" s="4">
        <f t="shared" si="26"/>
        <v>0.36122997799891871</v>
      </c>
      <c r="AB292" s="2">
        <v>1.2121446763739501</v>
      </c>
      <c r="AC292" s="2">
        <v>1.9599909000086499</v>
      </c>
      <c r="AD292" s="2">
        <v>3.0095528542684602</v>
      </c>
      <c r="AE292" s="2">
        <v>0.93564721786715399</v>
      </c>
      <c r="AF292" s="2">
        <v>0.40276570476426798</v>
      </c>
    </row>
    <row r="293" spans="1:32" x14ac:dyDescent="0.2">
      <c r="A293" s="1" t="s">
        <v>724</v>
      </c>
      <c r="B293" s="1" t="s">
        <v>725</v>
      </c>
      <c r="C293" s="1">
        <v>9577252</v>
      </c>
      <c r="D293" s="1">
        <v>1446165052</v>
      </c>
      <c r="E293" s="1">
        <v>1428976183</v>
      </c>
      <c r="F293" s="1">
        <v>1286882699</v>
      </c>
      <c r="L293" s="1">
        <f t="shared" si="22"/>
        <v>9577252</v>
      </c>
      <c r="M293" s="1">
        <f t="shared" si="22"/>
        <v>1446165052</v>
      </c>
      <c r="N293" s="1">
        <f t="shared" si="22"/>
        <v>1428976183</v>
      </c>
      <c r="O293" s="1">
        <f t="shared" si="22"/>
        <v>1286882699</v>
      </c>
      <c r="P293" s="1" t="s">
        <v>725</v>
      </c>
      <c r="Q293" s="1">
        <v>1027288318</v>
      </c>
      <c r="R293" s="1">
        <v>573366195</v>
      </c>
      <c r="V293" s="3">
        <f t="shared" si="23"/>
        <v>1027288318</v>
      </c>
      <c r="W293" s="3">
        <f t="shared" si="24"/>
        <v>573366195</v>
      </c>
      <c r="X293" s="4">
        <f t="shared" si="25"/>
        <v>0.55813561290784575</v>
      </c>
      <c r="Y293" s="1">
        <v>546851050</v>
      </c>
      <c r="Z293" s="1">
        <v>543774863</v>
      </c>
      <c r="AA293" s="4">
        <f t="shared" si="26"/>
        <v>0.37601161931549704</v>
      </c>
      <c r="AB293" s="2">
        <v>0.79119727711195498</v>
      </c>
      <c r="AC293" s="2">
        <v>1.37412577689652</v>
      </c>
      <c r="AD293" s="2">
        <v>2.2505383401383101</v>
      </c>
      <c r="AE293" s="2">
        <v>0.54303875967835802</v>
      </c>
      <c r="AF293" s="2">
        <v>0.351559119434111</v>
      </c>
    </row>
    <row r="294" spans="1:32" x14ac:dyDescent="0.2">
      <c r="A294" s="1" t="s">
        <v>726</v>
      </c>
      <c r="B294" s="1" t="s">
        <v>727</v>
      </c>
      <c r="C294" s="1">
        <v>17773308</v>
      </c>
      <c r="D294" s="1">
        <v>2683769508</v>
      </c>
      <c r="E294" s="1">
        <v>2658622218</v>
      </c>
      <c r="F294" s="1">
        <v>2394947960</v>
      </c>
      <c r="L294" s="1">
        <f t="shared" si="22"/>
        <v>17773308</v>
      </c>
      <c r="M294" s="1">
        <f t="shared" si="22"/>
        <v>2683769508</v>
      </c>
      <c r="N294" s="1">
        <f t="shared" si="22"/>
        <v>2658622218</v>
      </c>
      <c r="O294" s="1">
        <f t="shared" si="22"/>
        <v>2394947960</v>
      </c>
      <c r="P294" s="1" t="s">
        <v>727</v>
      </c>
      <c r="Q294" s="1">
        <v>1914470584</v>
      </c>
      <c r="R294" s="1">
        <v>1077062024</v>
      </c>
      <c r="V294" s="3">
        <f t="shared" si="23"/>
        <v>1914470584</v>
      </c>
      <c r="W294" s="3">
        <f t="shared" si="24"/>
        <v>1077062024</v>
      </c>
      <c r="X294" s="4">
        <f t="shared" si="25"/>
        <v>0.56259000947909055</v>
      </c>
      <c r="Y294" s="1">
        <v>1013354230</v>
      </c>
      <c r="Z294" s="1">
        <v>1008788402</v>
      </c>
      <c r="AA294" s="4">
        <f t="shared" si="26"/>
        <v>0.37588488839780054</v>
      </c>
      <c r="AB294" s="2">
        <v>1.4677716130998799</v>
      </c>
      <c r="AC294" s="2">
        <v>2.2918115542959998</v>
      </c>
      <c r="AD294" s="2">
        <v>3.4729750505037198</v>
      </c>
      <c r="AE294" s="2">
        <v>1.16231472775095</v>
      </c>
      <c r="AF294" s="2">
        <v>0.42262659298011401</v>
      </c>
    </row>
    <row r="295" spans="1:32" x14ac:dyDescent="0.2">
      <c r="A295" s="1" t="s">
        <v>728</v>
      </c>
      <c r="B295" s="1" t="s">
        <v>729</v>
      </c>
      <c r="C295" s="1">
        <v>5098084</v>
      </c>
      <c r="D295" s="1">
        <v>769810684</v>
      </c>
      <c r="E295" s="1">
        <v>760187291</v>
      </c>
      <c r="F295" s="1">
        <v>680273643</v>
      </c>
      <c r="G295" s="1" t="s">
        <v>730</v>
      </c>
      <c r="H295" s="1">
        <v>10156896</v>
      </c>
      <c r="I295" s="1">
        <v>1523534400</v>
      </c>
      <c r="J295" s="1">
        <v>1505595937</v>
      </c>
      <c r="K295" s="1">
        <v>1266839407</v>
      </c>
      <c r="L295" s="1">
        <f t="shared" si="22"/>
        <v>15254980</v>
      </c>
      <c r="M295" s="1">
        <f t="shared" si="22"/>
        <v>2293345084</v>
      </c>
      <c r="N295" s="1">
        <f t="shared" si="22"/>
        <v>2265783228</v>
      </c>
      <c r="O295" s="1">
        <f t="shared" si="22"/>
        <v>1947113050</v>
      </c>
      <c r="P295" s="1" t="s">
        <v>729</v>
      </c>
      <c r="Q295" s="1">
        <v>545575565</v>
      </c>
      <c r="R295" s="1">
        <v>306457067</v>
      </c>
      <c r="S295" s="1" t="s">
        <v>730</v>
      </c>
      <c r="T295" s="1">
        <v>1011069016</v>
      </c>
      <c r="U295" s="1">
        <v>562497196</v>
      </c>
      <c r="V295" s="3">
        <f t="shared" si="23"/>
        <v>1556644581</v>
      </c>
      <c r="W295" s="3">
        <f t="shared" si="24"/>
        <v>868954263</v>
      </c>
      <c r="X295" s="4">
        <f t="shared" si="25"/>
        <v>0.55822264992679149</v>
      </c>
      <c r="Y295" s="1">
        <v>820624515</v>
      </c>
      <c r="Z295" s="1">
        <v>815428034</v>
      </c>
      <c r="AA295" s="4">
        <f t="shared" si="26"/>
        <v>0.35556272786376708</v>
      </c>
      <c r="AB295" s="2">
        <v>1.1866044827378801</v>
      </c>
      <c r="AC295" s="2">
        <v>1.9297809144501501</v>
      </c>
      <c r="AD295" s="2">
        <v>2.96223578973752</v>
      </c>
      <c r="AE295" s="2">
        <v>0.92667735104327698</v>
      </c>
      <c r="AF295" s="2">
        <v>0.40057732299672799</v>
      </c>
    </row>
    <row r="296" spans="1:32" x14ac:dyDescent="0.2">
      <c r="A296" s="1" t="s">
        <v>731</v>
      </c>
      <c r="B296" s="1" t="s">
        <v>732</v>
      </c>
      <c r="C296" s="1">
        <v>1652136</v>
      </c>
      <c r="D296" s="1">
        <v>249472536</v>
      </c>
      <c r="E296" s="1">
        <v>245583519</v>
      </c>
      <c r="F296" s="1">
        <v>219445532</v>
      </c>
      <c r="G296" s="1" t="s">
        <v>733</v>
      </c>
      <c r="H296" s="1">
        <v>3989494</v>
      </c>
      <c r="I296" s="1">
        <v>598424100</v>
      </c>
      <c r="J296" s="1">
        <v>589729258</v>
      </c>
      <c r="K296" s="1">
        <v>496650454</v>
      </c>
      <c r="L296" s="1">
        <f t="shared" si="22"/>
        <v>5641630</v>
      </c>
      <c r="M296" s="1">
        <f t="shared" si="22"/>
        <v>847896636</v>
      </c>
      <c r="N296" s="1">
        <f t="shared" si="22"/>
        <v>835312777</v>
      </c>
      <c r="O296" s="1">
        <f t="shared" si="22"/>
        <v>716095986</v>
      </c>
      <c r="P296" s="1" t="s">
        <v>732</v>
      </c>
      <c r="Q296" s="1">
        <v>175330360</v>
      </c>
      <c r="R296" s="1">
        <v>98360286</v>
      </c>
      <c r="S296" s="1" t="s">
        <v>733</v>
      </c>
      <c r="T296" s="1">
        <v>394732782</v>
      </c>
      <c r="U296" s="1">
        <v>219286058</v>
      </c>
      <c r="V296" s="3">
        <f t="shared" si="23"/>
        <v>570063142</v>
      </c>
      <c r="W296" s="3">
        <f t="shared" si="24"/>
        <v>317646344</v>
      </c>
      <c r="X296" s="4">
        <f t="shared" si="25"/>
        <v>0.55721256225332316</v>
      </c>
      <c r="Y296" s="1">
        <v>307882635</v>
      </c>
      <c r="Z296" s="1">
        <v>305409299</v>
      </c>
      <c r="AA296" s="4">
        <f t="shared" si="26"/>
        <v>0.36019638011631411</v>
      </c>
      <c r="AB296" s="2">
        <v>0.44443032345459099</v>
      </c>
      <c r="AC296" s="2">
        <v>0.89241656447338003</v>
      </c>
      <c r="AD296" s="2">
        <v>1.67087436174524</v>
      </c>
      <c r="AE296" s="2">
        <v>0.308771527319607</v>
      </c>
      <c r="AF296" s="2">
        <v>0.26598667956746402</v>
      </c>
    </row>
    <row r="297" spans="1:32" x14ac:dyDescent="0.2">
      <c r="A297" s="1" t="s">
        <v>734</v>
      </c>
      <c r="B297" s="1" t="s">
        <v>735</v>
      </c>
      <c r="C297" s="1">
        <v>8665762</v>
      </c>
      <c r="D297" s="1">
        <v>1308530062</v>
      </c>
      <c r="E297" s="1">
        <v>1293420909</v>
      </c>
      <c r="F297" s="1">
        <v>1155599929</v>
      </c>
      <c r="G297" s="1" t="s">
        <v>736</v>
      </c>
      <c r="H297" s="1">
        <v>1261092</v>
      </c>
      <c r="I297" s="1">
        <v>189163800</v>
      </c>
      <c r="J297" s="1">
        <v>187011940</v>
      </c>
      <c r="K297" s="1">
        <v>156918768</v>
      </c>
      <c r="L297" s="1">
        <f t="shared" si="22"/>
        <v>9926854</v>
      </c>
      <c r="M297" s="1">
        <f t="shared" si="22"/>
        <v>1497693862</v>
      </c>
      <c r="N297" s="1">
        <f t="shared" si="22"/>
        <v>1480432849</v>
      </c>
      <c r="O297" s="1">
        <f t="shared" si="22"/>
        <v>1312518697</v>
      </c>
      <c r="P297" s="1" t="s">
        <v>735</v>
      </c>
      <c r="Q297" s="1">
        <v>927879142</v>
      </c>
      <c r="R297" s="1">
        <v>517033663</v>
      </c>
      <c r="S297" s="1" t="s">
        <v>736</v>
      </c>
      <c r="T297" s="1">
        <v>125379252</v>
      </c>
      <c r="U297" s="1">
        <v>69213350</v>
      </c>
      <c r="V297" s="3">
        <f t="shared" si="23"/>
        <v>1053258394</v>
      </c>
      <c r="W297" s="3">
        <f t="shared" si="24"/>
        <v>586247013</v>
      </c>
      <c r="X297" s="4">
        <f t="shared" si="25"/>
        <v>0.55660321943752766</v>
      </c>
      <c r="Y297" s="1">
        <v>560038376</v>
      </c>
      <c r="Z297" s="1">
        <v>557110445</v>
      </c>
      <c r="AA297" s="4">
        <f t="shared" si="26"/>
        <v>0.37197885304546974</v>
      </c>
      <c r="AB297" s="2">
        <v>0.81062777493907401</v>
      </c>
      <c r="AC297" s="2">
        <v>1.4058547547881499</v>
      </c>
      <c r="AD297" s="2">
        <v>2.2785883997682501</v>
      </c>
      <c r="AE297" s="2">
        <v>0.54909318871730695</v>
      </c>
      <c r="AF297" s="2">
        <v>0.35575875617624703</v>
      </c>
    </row>
    <row r="298" spans="1:32" x14ac:dyDescent="0.2">
      <c r="A298" s="1" t="s">
        <v>737</v>
      </c>
      <c r="B298" s="1" t="s">
        <v>738</v>
      </c>
      <c r="C298" s="1">
        <v>2609830</v>
      </c>
      <c r="D298" s="1">
        <v>394084330</v>
      </c>
      <c r="E298" s="1">
        <v>389304602</v>
      </c>
      <c r="F298" s="1">
        <v>347446812</v>
      </c>
      <c r="G298" s="1" t="s">
        <v>739</v>
      </c>
      <c r="H298" s="1">
        <v>9824058</v>
      </c>
      <c r="I298" s="1">
        <v>1473608700</v>
      </c>
      <c r="J298" s="1">
        <v>1456085976</v>
      </c>
      <c r="K298" s="1">
        <v>1221378177</v>
      </c>
      <c r="L298" s="1">
        <f t="shared" si="22"/>
        <v>12433888</v>
      </c>
      <c r="M298" s="1">
        <f t="shared" si="22"/>
        <v>1867693030</v>
      </c>
      <c r="N298" s="1">
        <f t="shared" si="22"/>
        <v>1845390578</v>
      </c>
      <c r="O298" s="1">
        <f t="shared" si="22"/>
        <v>1568824989</v>
      </c>
      <c r="P298" s="1" t="s">
        <v>738</v>
      </c>
      <c r="Q298" s="1">
        <v>278250326</v>
      </c>
      <c r="R298" s="1">
        <v>155367510</v>
      </c>
      <c r="S298" s="1" t="s">
        <v>739</v>
      </c>
      <c r="T298" s="1">
        <v>972807360</v>
      </c>
      <c r="U298" s="1">
        <v>537705006</v>
      </c>
      <c r="V298" s="3">
        <f t="shared" si="23"/>
        <v>1251057686</v>
      </c>
      <c r="W298" s="3">
        <f t="shared" si="24"/>
        <v>693072516</v>
      </c>
      <c r="X298" s="4">
        <f t="shared" si="25"/>
        <v>0.55398925545628275</v>
      </c>
      <c r="Y298" s="1">
        <v>659492100</v>
      </c>
      <c r="Z298" s="1">
        <v>655352057</v>
      </c>
      <c r="AA298" s="4">
        <f t="shared" si="26"/>
        <v>0.3508885274364385</v>
      </c>
      <c r="AB298" s="2">
        <v>0.95367077906850095</v>
      </c>
      <c r="AC298" s="2">
        <v>1.6130975163269801</v>
      </c>
      <c r="AD298" s="2">
        <v>2.5533593533840002</v>
      </c>
      <c r="AE298" s="2">
        <v>0.71899755464821202</v>
      </c>
      <c r="AF298" s="2">
        <v>0.373496498957194</v>
      </c>
    </row>
    <row r="299" spans="1:32" x14ac:dyDescent="0.2">
      <c r="A299" s="1" t="s">
        <v>740</v>
      </c>
      <c r="B299" s="1" t="s">
        <v>741</v>
      </c>
      <c r="C299" s="1">
        <v>7098730</v>
      </c>
      <c r="D299" s="1">
        <v>1071908230</v>
      </c>
      <c r="E299" s="1">
        <v>1058415508</v>
      </c>
      <c r="F299" s="1">
        <v>949088650</v>
      </c>
      <c r="G299" s="1" t="s">
        <v>742</v>
      </c>
      <c r="H299" s="1">
        <v>5650220</v>
      </c>
      <c r="I299" s="1">
        <v>847533000</v>
      </c>
      <c r="J299" s="1">
        <v>837704596</v>
      </c>
      <c r="K299" s="1">
        <v>705265808</v>
      </c>
      <c r="L299" s="1">
        <f t="shared" si="22"/>
        <v>12748950</v>
      </c>
      <c r="M299" s="1">
        <f t="shared" si="22"/>
        <v>1919441230</v>
      </c>
      <c r="N299" s="1">
        <f t="shared" si="22"/>
        <v>1896120104</v>
      </c>
      <c r="O299" s="1">
        <f t="shared" si="22"/>
        <v>1654354458</v>
      </c>
      <c r="P299" s="1" t="s">
        <v>741</v>
      </c>
      <c r="Q299" s="1">
        <v>761585170</v>
      </c>
      <c r="R299" s="1">
        <v>421634055</v>
      </c>
      <c r="S299" s="1" t="s">
        <v>742</v>
      </c>
      <c r="T299" s="1">
        <v>562909192</v>
      </c>
      <c r="U299" s="1">
        <v>308334394</v>
      </c>
      <c r="V299" s="3">
        <f t="shared" si="23"/>
        <v>1324494362</v>
      </c>
      <c r="W299" s="3">
        <f t="shared" si="24"/>
        <v>729968449</v>
      </c>
      <c r="X299" s="4">
        <f t="shared" si="25"/>
        <v>0.55112990280890306</v>
      </c>
      <c r="Y299" s="1">
        <v>698631601</v>
      </c>
      <c r="Z299" s="1">
        <v>694089162</v>
      </c>
      <c r="AA299" s="4">
        <f t="shared" si="26"/>
        <v>0.36161000980478053</v>
      </c>
      <c r="AB299" s="2">
        <v>1.0099885003541</v>
      </c>
      <c r="AC299" s="2">
        <v>1.67057845632018</v>
      </c>
      <c r="AD299" s="2">
        <v>2.6362146480918001</v>
      </c>
      <c r="AE299" s="2">
        <v>0.74398331087770797</v>
      </c>
      <c r="AF299" s="2">
        <v>0.38312073756434301</v>
      </c>
    </row>
    <row r="300" spans="1:32" x14ac:dyDescent="0.2">
      <c r="A300" s="1" t="s">
        <v>743</v>
      </c>
      <c r="B300" s="1" t="s">
        <v>744</v>
      </c>
      <c r="C300" s="1">
        <v>11193598</v>
      </c>
      <c r="D300" s="1">
        <v>1690233298</v>
      </c>
      <c r="E300" s="1">
        <v>1676221724</v>
      </c>
      <c r="F300" s="1">
        <v>1504349928</v>
      </c>
      <c r="L300" s="1">
        <f t="shared" si="22"/>
        <v>11193598</v>
      </c>
      <c r="M300" s="1">
        <f t="shared" si="22"/>
        <v>1690233298</v>
      </c>
      <c r="N300" s="1">
        <f t="shared" si="22"/>
        <v>1676221724</v>
      </c>
      <c r="O300" s="1">
        <f t="shared" si="22"/>
        <v>1504349928</v>
      </c>
      <c r="P300" s="1" t="s">
        <v>744</v>
      </c>
      <c r="Q300" s="1">
        <v>1202926408</v>
      </c>
      <c r="R300" s="1">
        <v>670205092</v>
      </c>
      <c r="V300" s="3">
        <f t="shared" si="23"/>
        <v>1202926408</v>
      </c>
      <c r="W300" s="3">
        <f t="shared" si="24"/>
        <v>670205092</v>
      </c>
      <c r="X300" s="4">
        <f t="shared" si="25"/>
        <v>0.55714554734423949</v>
      </c>
      <c r="Y300" s="1">
        <v>645435177</v>
      </c>
      <c r="Z300" s="1">
        <v>642808495</v>
      </c>
      <c r="AA300" s="4">
        <f t="shared" si="26"/>
        <v>0.38030755621760326</v>
      </c>
      <c r="AB300" s="2">
        <v>0.93530713259515397</v>
      </c>
      <c r="AC300" s="2">
        <v>1.58641494918875</v>
      </c>
      <c r="AD300" s="2">
        <v>2.50598930115014</v>
      </c>
      <c r="AE300" s="2">
        <v>0.71741859766293103</v>
      </c>
      <c r="AF300" s="2">
        <v>0.37322870140202802</v>
      </c>
    </row>
    <row r="301" spans="1:32" x14ac:dyDescent="0.2">
      <c r="A301" s="1" t="s">
        <v>745</v>
      </c>
      <c r="B301" s="1" t="s">
        <v>746</v>
      </c>
      <c r="C301" s="1">
        <v>11819238</v>
      </c>
      <c r="D301" s="1">
        <v>1784704938</v>
      </c>
      <c r="E301" s="1">
        <v>1767352663</v>
      </c>
      <c r="F301" s="1">
        <v>1577484686</v>
      </c>
      <c r="L301" s="1">
        <f t="shared" si="22"/>
        <v>11819238</v>
      </c>
      <c r="M301" s="1">
        <f t="shared" si="22"/>
        <v>1784704938</v>
      </c>
      <c r="N301" s="1">
        <f t="shared" si="22"/>
        <v>1767352663</v>
      </c>
      <c r="O301" s="1">
        <f t="shared" si="22"/>
        <v>1577484686</v>
      </c>
      <c r="P301" s="1" t="s">
        <v>746</v>
      </c>
      <c r="Q301" s="1">
        <v>1261373613</v>
      </c>
      <c r="R301" s="1">
        <v>704961111</v>
      </c>
      <c r="V301" s="3">
        <f t="shared" si="23"/>
        <v>1261373613</v>
      </c>
      <c r="W301" s="3">
        <f t="shared" si="24"/>
        <v>704961111</v>
      </c>
      <c r="X301" s="4">
        <f t="shared" si="25"/>
        <v>0.55888366756249874</v>
      </c>
      <c r="Y301" s="1">
        <v>674198049</v>
      </c>
      <c r="Z301" s="1">
        <v>670975734</v>
      </c>
      <c r="AA301" s="4">
        <f t="shared" si="26"/>
        <v>0.37595891607265786</v>
      </c>
      <c r="AB301" s="2">
        <v>0.97625265032961195</v>
      </c>
      <c r="AC301" s="2">
        <v>1.64960503690632</v>
      </c>
      <c r="AD301" s="2">
        <v>2.5971980254048002</v>
      </c>
      <c r="AE301" s="2">
        <v>0.72592321408724103</v>
      </c>
      <c r="AF301" s="2">
        <v>0.37588687530975901</v>
      </c>
    </row>
    <row r="302" spans="1:32" x14ac:dyDescent="0.2">
      <c r="A302" s="1" t="s">
        <v>747</v>
      </c>
      <c r="B302" s="1" t="s">
        <v>748</v>
      </c>
      <c r="C302" s="1">
        <v>151650</v>
      </c>
      <c r="D302" s="1">
        <v>22899150</v>
      </c>
      <c r="E302" s="1">
        <v>21641303</v>
      </c>
      <c r="F302" s="1">
        <v>18530354</v>
      </c>
      <c r="G302" s="1" t="s">
        <v>749</v>
      </c>
      <c r="H302" s="1">
        <v>2689196</v>
      </c>
      <c r="I302" s="1">
        <v>403379400</v>
      </c>
      <c r="J302" s="1">
        <v>399438078</v>
      </c>
      <c r="K302" s="1">
        <v>339060655</v>
      </c>
      <c r="L302" s="1">
        <f t="shared" si="22"/>
        <v>2840846</v>
      </c>
      <c r="M302" s="1">
        <f t="shared" si="22"/>
        <v>426278550</v>
      </c>
      <c r="N302" s="1">
        <f t="shared" si="22"/>
        <v>421079381</v>
      </c>
      <c r="O302" s="1">
        <f t="shared" si="22"/>
        <v>357591009</v>
      </c>
      <c r="P302" s="1" t="s">
        <v>748</v>
      </c>
      <c r="Q302" s="1">
        <v>14192839</v>
      </c>
      <c r="R302" s="1">
        <v>7627702</v>
      </c>
      <c r="S302" s="1" t="s">
        <v>749</v>
      </c>
      <c r="T302" s="1">
        <v>259639084</v>
      </c>
      <c r="U302" s="1">
        <v>139247021</v>
      </c>
      <c r="V302" s="3">
        <f t="shared" si="23"/>
        <v>273831923</v>
      </c>
      <c r="W302" s="3">
        <f t="shared" si="24"/>
        <v>146874723</v>
      </c>
      <c r="X302" s="4">
        <f t="shared" si="25"/>
        <v>0.53636815383281666</v>
      </c>
      <c r="Y302" s="1">
        <v>138103356</v>
      </c>
      <c r="Z302" s="1">
        <v>137068921</v>
      </c>
      <c r="AA302" s="4">
        <f t="shared" si="26"/>
        <v>0.32154777902852488</v>
      </c>
      <c r="AB302" s="2">
        <v>0.19950088057218299</v>
      </c>
      <c r="AC302" s="2">
        <v>0.51906219806491605</v>
      </c>
      <c r="AD302" s="2">
        <v>1.28207302721892</v>
      </c>
      <c r="AE302" s="2">
        <v>0.124480322218277</v>
      </c>
      <c r="AF302" s="2">
        <v>0.155608047542312</v>
      </c>
    </row>
    <row r="303" spans="1:32" x14ac:dyDescent="0.2">
      <c r="A303" s="1" t="s">
        <v>750</v>
      </c>
      <c r="B303" s="1" t="s">
        <v>751</v>
      </c>
      <c r="C303" s="1">
        <v>2757544</v>
      </c>
      <c r="D303" s="1">
        <v>416389144</v>
      </c>
      <c r="E303" s="1">
        <v>401348290</v>
      </c>
      <c r="F303" s="1">
        <v>344038849</v>
      </c>
      <c r="G303" s="1" t="s">
        <v>752</v>
      </c>
      <c r="H303" s="1">
        <v>4398170</v>
      </c>
      <c r="I303" s="1">
        <v>659725500</v>
      </c>
      <c r="J303" s="1">
        <v>638886051</v>
      </c>
      <c r="K303" s="1">
        <v>527027974</v>
      </c>
      <c r="L303" s="1">
        <f t="shared" si="22"/>
        <v>7155714</v>
      </c>
      <c r="M303" s="1">
        <f t="shared" si="22"/>
        <v>1076114644</v>
      </c>
      <c r="N303" s="1">
        <f t="shared" si="22"/>
        <v>1040234341</v>
      </c>
      <c r="O303" s="1">
        <f t="shared" si="22"/>
        <v>871066823</v>
      </c>
      <c r="P303" s="1" t="s">
        <v>751</v>
      </c>
      <c r="Q303" s="1">
        <v>275190264</v>
      </c>
      <c r="R303" s="1">
        <v>152964394</v>
      </c>
      <c r="S303" s="1" t="s">
        <v>752</v>
      </c>
      <c r="T303" s="1">
        <v>419660626</v>
      </c>
      <c r="U303" s="1">
        <v>230863269</v>
      </c>
      <c r="V303" s="3">
        <f t="shared" si="23"/>
        <v>694850890</v>
      </c>
      <c r="W303" s="3">
        <f t="shared" si="24"/>
        <v>383827663</v>
      </c>
      <c r="X303" s="4">
        <f t="shared" si="25"/>
        <v>0.55238853187624182</v>
      </c>
      <c r="Y303" s="1">
        <v>370045034</v>
      </c>
      <c r="Z303" s="1">
        <v>362278994</v>
      </c>
      <c r="AA303" s="4">
        <f t="shared" si="26"/>
        <v>0.33665464550633883</v>
      </c>
      <c r="AB303" s="2">
        <v>0.52721704194196595</v>
      </c>
      <c r="AC303" s="2">
        <v>1.0095518252248099</v>
      </c>
      <c r="AD303" s="2">
        <v>1.8022235990847399</v>
      </c>
      <c r="AE303" s="2">
        <v>0.33527456078847701</v>
      </c>
      <c r="AF303" s="2">
        <v>0.292536976105224</v>
      </c>
    </row>
    <row r="304" spans="1:32" x14ac:dyDescent="0.2">
      <c r="A304" s="1" t="s">
        <v>753</v>
      </c>
      <c r="B304" s="1" t="s">
        <v>754</v>
      </c>
      <c r="C304" s="1">
        <v>3205792</v>
      </c>
      <c r="D304" s="1">
        <v>484074592</v>
      </c>
      <c r="E304" s="1">
        <v>461538106</v>
      </c>
      <c r="F304" s="1">
        <v>396883740</v>
      </c>
      <c r="G304" s="1" t="s">
        <v>755</v>
      </c>
      <c r="H304" s="1">
        <v>3181324</v>
      </c>
      <c r="I304" s="1">
        <v>477198600</v>
      </c>
      <c r="J304" s="1">
        <v>458969746</v>
      </c>
      <c r="K304" s="1">
        <v>382278245</v>
      </c>
      <c r="L304" s="1">
        <f t="shared" si="22"/>
        <v>6387116</v>
      </c>
      <c r="M304" s="1">
        <f t="shared" si="22"/>
        <v>961273192</v>
      </c>
      <c r="N304" s="1">
        <f t="shared" si="22"/>
        <v>920507852</v>
      </c>
      <c r="O304" s="1">
        <f t="shared" si="22"/>
        <v>779161985</v>
      </c>
      <c r="P304" s="1" t="s">
        <v>754</v>
      </c>
      <c r="Q304" s="1">
        <v>317550764</v>
      </c>
      <c r="R304" s="1">
        <v>177506036</v>
      </c>
      <c r="S304" s="1" t="s">
        <v>755</v>
      </c>
      <c r="T304" s="1">
        <v>304071059</v>
      </c>
      <c r="U304" s="1">
        <v>168173006</v>
      </c>
      <c r="V304" s="3">
        <f t="shared" si="23"/>
        <v>621621823</v>
      </c>
      <c r="W304" s="3">
        <f t="shared" si="24"/>
        <v>345679042</v>
      </c>
      <c r="X304" s="4">
        <f t="shared" si="25"/>
        <v>0.55609219176335123</v>
      </c>
      <c r="Y304" s="1">
        <v>334777099</v>
      </c>
      <c r="Z304" s="1">
        <v>325683329</v>
      </c>
      <c r="AA304" s="4">
        <f t="shared" si="26"/>
        <v>0.33880413155222994</v>
      </c>
      <c r="AB304" s="2">
        <v>0.47393645091533798</v>
      </c>
      <c r="AC304" s="2">
        <v>0.93419021404861802</v>
      </c>
      <c r="AD304" s="2">
        <v>1.71333906407216</v>
      </c>
      <c r="AE304" s="2">
        <v>0.32069609005639399</v>
      </c>
      <c r="AF304" s="2">
        <v>0.2766156803714</v>
      </c>
    </row>
    <row r="305" spans="1:32" x14ac:dyDescent="0.2">
      <c r="A305" s="1" t="s">
        <v>756</v>
      </c>
      <c r="B305" s="1" t="s">
        <v>757</v>
      </c>
      <c r="C305" s="1">
        <v>1786326</v>
      </c>
      <c r="D305" s="1">
        <v>269735226</v>
      </c>
      <c r="E305" s="1">
        <v>262223276</v>
      </c>
      <c r="F305" s="1">
        <v>192644607</v>
      </c>
      <c r="G305" s="1" t="s">
        <v>758</v>
      </c>
      <c r="H305" s="1">
        <v>1437214</v>
      </c>
      <c r="I305" s="1">
        <v>215582100</v>
      </c>
      <c r="J305" s="1">
        <v>208670780</v>
      </c>
      <c r="K305" s="1">
        <v>173482925</v>
      </c>
      <c r="L305" s="1">
        <f t="shared" si="22"/>
        <v>3223540</v>
      </c>
      <c r="M305" s="1">
        <f t="shared" si="22"/>
        <v>485317326</v>
      </c>
      <c r="N305" s="1">
        <f t="shared" si="22"/>
        <v>470894056</v>
      </c>
      <c r="O305" s="1">
        <f t="shared" si="22"/>
        <v>366127532</v>
      </c>
      <c r="P305" s="1" t="s">
        <v>757</v>
      </c>
      <c r="Q305" s="1">
        <v>153627296</v>
      </c>
      <c r="R305" s="1">
        <v>82818756</v>
      </c>
      <c r="S305" s="1" t="s">
        <v>758</v>
      </c>
      <c r="T305" s="1">
        <v>137674144</v>
      </c>
      <c r="U305" s="1">
        <v>75220145</v>
      </c>
      <c r="V305" s="3">
        <f t="shared" si="23"/>
        <v>291301440</v>
      </c>
      <c r="W305" s="3">
        <f t="shared" si="24"/>
        <v>158038901</v>
      </c>
      <c r="X305" s="4">
        <f t="shared" si="25"/>
        <v>0.54252701600101938</v>
      </c>
      <c r="Y305" s="1">
        <v>153014632</v>
      </c>
      <c r="Z305" s="1">
        <v>150078462</v>
      </c>
      <c r="AA305" s="4">
        <f t="shared" si="26"/>
        <v>0.30923779960000852</v>
      </c>
      <c r="AB305" s="2">
        <v>0.21843362240671901</v>
      </c>
      <c r="AC305" s="2">
        <v>0.55231848006435802</v>
      </c>
      <c r="AD305" s="2">
        <v>1.3171677531291299</v>
      </c>
      <c r="AE305" s="2">
        <v>0.12977782665014501</v>
      </c>
      <c r="AF305" s="2">
        <v>0.165835841249483</v>
      </c>
    </row>
    <row r="306" spans="1:32" x14ac:dyDescent="0.2">
      <c r="A306" s="1" t="s">
        <v>759</v>
      </c>
      <c r="B306" s="1" t="s">
        <v>760</v>
      </c>
      <c r="C306" s="1">
        <v>3372828</v>
      </c>
      <c r="D306" s="1">
        <v>509297028</v>
      </c>
      <c r="E306" s="1">
        <v>489065891</v>
      </c>
      <c r="F306" s="1">
        <v>355314034</v>
      </c>
      <c r="G306" s="1" t="s">
        <v>761</v>
      </c>
      <c r="H306" s="1">
        <v>1313398</v>
      </c>
      <c r="I306" s="1">
        <v>197009700</v>
      </c>
      <c r="J306" s="1">
        <v>187618219</v>
      </c>
      <c r="K306" s="1">
        <v>154358762</v>
      </c>
      <c r="L306" s="1">
        <f t="shared" si="22"/>
        <v>4686226</v>
      </c>
      <c r="M306" s="1">
        <f t="shared" si="22"/>
        <v>706306728</v>
      </c>
      <c r="N306" s="1">
        <f t="shared" si="22"/>
        <v>676684110</v>
      </c>
      <c r="O306" s="1">
        <f t="shared" si="22"/>
        <v>509672796</v>
      </c>
      <c r="P306" s="1" t="s">
        <v>760</v>
      </c>
      <c r="Q306" s="1">
        <v>283499812</v>
      </c>
      <c r="R306" s="1">
        <v>153394345</v>
      </c>
      <c r="S306" s="1" t="s">
        <v>761</v>
      </c>
      <c r="T306" s="1">
        <v>122715279</v>
      </c>
      <c r="U306" s="1">
        <v>67099113</v>
      </c>
      <c r="V306" s="3">
        <f t="shared" si="23"/>
        <v>406215091</v>
      </c>
      <c r="W306" s="3">
        <f t="shared" si="24"/>
        <v>220493458</v>
      </c>
      <c r="X306" s="4">
        <f t="shared" si="25"/>
        <v>0.54279977008535119</v>
      </c>
      <c r="Y306" s="1">
        <v>213359559</v>
      </c>
      <c r="Z306" s="1">
        <v>207351768</v>
      </c>
      <c r="AA306" s="4">
        <f t="shared" si="26"/>
        <v>0.29357184319501484</v>
      </c>
      <c r="AB306" s="2">
        <v>0.30180263978535299</v>
      </c>
      <c r="AC306" s="2">
        <v>0.684527295516968</v>
      </c>
      <c r="AD306" s="2">
        <v>1.4455049079862901</v>
      </c>
      <c r="AE306" s="2">
        <v>0.151384374288831</v>
      </c>
      <c r="AF306" s="2">
        <v>0.208787004539327</v>
      </c>
    </row>
    <row r="307" spans="1:32" x14ac:dyDescent="0.2">
      <c r="A307" s="1" t="s">
        <v>762</v>
      </c>
      <c r="B307" s="1" t="s">
        <v>763</v>
      </c>
      <c r="C307" s="1">
        <v>4303024</v>
      </c>
      <c r="D307" s="1">
        <v>649756624</v>
      </c>
      <c r="E307" s="1">
        <v>633982871</v>
      </c>
      <c r="F307" s="1">
        <v>551039919</v>
      </c>
      <c r="G307" s="1" t="s">
        <v>764</v>
      </c>
      <c r="H307" s="1">
        <v>6981434</v>
      </c>
      <c r="I307" s="1">
        <v>1047215100</v>
      </c>
      <c r="J307" s="1">
        <v>1027120346</v>
      </c>
      <c r="K307" s="1">
        <v>860490254</v>
      </c>
      <c r="L307" s="1">
        <f t="shared" si="22"/>
        <v>11284458</v>
      </c>
      <c r="M307" s="1">
        <f t="shared" si="22"/>
        <v>1696971724</v>
      </c>
      <c r="N307" s="1">
        <f t="shared" si="22"/>
        <v>1661103217</v>
      </c>
      <c r="O307" s="1">
        <f t="shared" si="22"/>
        <v>1411530173</v>
      </c>
      <c r="P307" s="1" t="s">
        <v>763</v>
      </c>
      <c r="Q307" s="1">
        <v>442457747</v>
      </c>
      <c r="R307" s="1">
        <v>247137702</v>
      </c>
      <c r="S307" s="1" t="s">
        <v>764</v>
      </c>
      <c r="T307" s="1">
        <v>687203436</v>
      </c>
      <c r="U307" s="1">
        <v>379599000</v>
      </c>
      <c r="V307" s="3">
        <f t="shared" si="23"/>
        <v>1129661183</v>
      </c>
      <c r="W307" s="3">
        <f t="shared" si="24"/>
        <v>626736702</v>
      </c>
      <c r="X307" s="4">
        <f t="shared" si="25"/>
        <v>0.55480059988925012</v>
      </c>
      <c r="Y307" s="1">
        <v>603348278</v>
      </c>
      <c r="Z307" s="1">
        <v>595881105</v>
      </c>
      <c r="AA307" s="4">
        <f t="shared" si="26"/>
        <v>0.35114380314801286</v>
      </c>
      <c r="AB307" s="2">
        <v>0.86717447765191902</v>
      </c>
      <c r="AC307" s="2">
        <v>1.4946593092988401</v>
      </c>
      <c r="AD307" s="2">
        <v>2.3915191344497702</v>
      </c>
      <c r="AE307" s="2">
        <v>0.55584580655165206</v>
      </c>
      <c r="AF307" s="2">
        <v>0.36260403070165798</v>
      </c>
    </row>
    <row r="308" spans="1:32" x14ac:dyDescent="0.2">
      <c r="A308" s="1" t="s">
        <v>765</v>
      </c>
      <c r="B308" s="1" t="s">
        <v>766</v>
      </c>
      <c r="C308" s="1">
        <v>12762318</v>
      </c>
      <c r="D308" s="1">
        <v>1927110018</v>
      </c>
      <c r="E308" s="1">
        <v>1813898850</v>
      </c>
      <c r="F308" s="1">
        <v>1542341210</v>
      </c>
      <c r="L308" s="1">
        <f t="shared" si="22"/>
        <v>12762318</v>
      </c>
      <c r="M308" s="1">
        <f t="shared" si="22"/>
        <v>1927110018</v>
      </c>
      <c r="N308" s="1">
        <f t="shared" si="22"/>
        <v>1813898850</v>
      </c>
      <c r="O308" s="1">
        <f t="shared" si="22"/>
        <v>1542341210</v>
      </c>
      <c r="P308" s="1" t="s">
        <v>766</v>
      </c>
      <c r="Q308" s="1">
        <v>1230475498</v>
      </c>
      <c r="R308" s="1">
        <v>675855534</v>
      </c>
      <c r="V308" s="3">
        <f t="shared" si="23"/>
        <v>1230475498</v>
      </c>
      <c r="W308" s="3">
        <f t="shared" si="24"/>
        <v>675855534</v>
      </c>
      <c r="X308" s="4">
        <f t="shared" si="25"/>
        <v>0.5492637074842428</v>
      </c>
      <c r="Y308" s="1">
        <v>649392443</v>
      </c>
      <c r="Z308" s="1">
        <v>624035788</v>
      </c>
      <c r="AA308" s="4">
        <f t="shared" si="26"/>
        <v>0.32381949248940078</v>
      </c>
      <c r="AB308" s="2">
        <v>0.90808239431452198</v>
      </c>
      <c r="AC308" s="2">
        <v>1.5382801920390401</v>
      </c>
      <c r="AD308" s="2">
        <v>2.4483970946764901</v>
      </c>
      <c r="AE308" s="2">
        <v>0.57129184303923097</v>
      </c>
      <c r="AF308" s="2">
        <v>0.37088852796352001</v>
      </c>
    </row>
    <row r="309" spans="1:32" x14ac:dyDescent="0.2">
      <c r="A309" s="1" t="s">
        <v>767</v>
      </c>
      <c r="B309" s="1" t="s">
        <v>768</v>
      </c>
      <c r="C309" s="1">
        <v>6030696</v>
      </c>
      <c r="D309" s="1">
        <v>910635096</v>
      </c>
      <c r="E309" s="1">
        <v>843226917</v>
      </c>
      <c r="F309" s="1">
        <v>709146759</v>
      </c>
      <c r="G309" s="1" t="s">
        <v>769</v>
      </c>
      <c r="H309" s="1">
        <v>4157702</v>
      </c>
      <c r="I309" s="1">
        <v>623655300</v>
      </c>
      <c r="J309" s="1">
        <v>584398110</v>
      </c>
      <c r="K309" s="1">
        <v>473605483</v>
      </c>
      <c r="L309" s="1">
        <f t="shared" si="22"/>
        <v>10188398</v>
      </c>
      <c r="M309" s="1">
        <f t="shared" si="22"/>
        <v>1534290396</v>
      </c>
      <c r="N309" s="1">
        <f t="shared" si="22"/>
        <v>1427625027</v>
      </c>
      <c r="O309" s="1">
        <f t="shared" si="22"/>
        <v>1182752242</v>
      </c>
      <c r="P309" s="1" t="s">
        <v>768</v>
      </c>
      <c r="Q309" s="1">
        <v>570271001</v>
      </c>
      <c r="R309" s="1">
        <v>315571177</v>
      </c>
      <c r="S309" s="1" t="s">
        <v>769</v>
      </c>
      <c r="T309" s="1">
        <v>378983613</v>
      </c>
      <c r="U309" s="1">
        <v>207672781</v>
      </c>
      <c r="V309" s="3">
        <f t="shared" si="23"/>
        <v>949254614</v>
      </c>
      <c r="W309" s="3">
        <f t="shared" si="24"/>
        <v>523243958</v>
      </c>
      <c r="X309" s="4">
        <f t="shared" si="25"/>
        <v>0.55121560673288439</v>
      </c>
      <c r="Y309" s="1">
        <v>500252733</v>
      </c>
      <c r="Z309" s="1">
        <v>477000019</v>
      </c>
      <c r="AA309" s="4">
        <f t="shared" si="26"/>
        <v>0.31089291847460671</v>
      </c>
      <c r="AB309" s="2">
        <v>0.69419820799749898</v>
      </c>
      <c r="AC309" s="2">
        <v>1.2419557803999599</v>
      </c>
      <c r="AD309" s="2">
        <v>2.0647747014384801</v>
      </c>
      <c r="AE309" s="2">
        <v>0.51817591606923696</v>
      </c>
      <c r="AF309" s="2">
        <v>0.33621014801961802</v>
      </c>
    </row>
    <row r="310" spans="1:32" x14ac:dyDescent="0.2">
      <c r="A310" s="1" t="s">
        <v>770</v>
      </c>
      <c r="B310" s="1" t="s">
        <v>771</v>
      </c>
      <c r="C310" s="1">
        <v>14365260</v>
      </c>
      <c r="D310" s="1">
        <v>2169154260</v>
      </c>
      <c r="E310" s="1">
        <v>2118818550</v>
      </c>
      <c r="F310" s="1">
        <v>1849918203</v>
      </c>
      <c r="L310" s="1">
        <f t="shared" si="22"/>
        <v>14365260</v>
      </c>
      <c r="M310" s="1">
        <f t="shared" si="22"/>
        <v>2169154260</v>
      </c>
      <c r="N310" s="1">
        <f t="shared" si="22"/>
        <v>2118818550</v>
      </c>
      <c r="O310" s="1">
        <f t="shared" si="22"/>
        <v>1849918203</v>
      </c>
      <c r="P310" s="1" t="s">
        <v>771</v>
      </c>
      <c r="Q310" s="1">
        <v>1481610651</v>
      </c>
      <c r="R310" s="1">
        <v>818279511</v>
      </c>
      <c r="V310" s="3">
        <f t="shared" si="23"/>
        <v>1481610651</v>
      </c>
      <c r="W310" s="3">
        <f t="shared" si="24"/>
        <v>818279511</v>
      </c>
      <c r="X310" s="4">
        <f t="shared" si="25"/>
        <v>0.55229051603247414</v>
      </c>
      <c r="Y310" s="1">
        <v>777540761</v>
      </c>
      <c r="Z310" s="1">
        <v>765907046</v>
      </c>
      <c r="AA310" s="4">
        <f t="shared" si="26"/>
        <v>0.35309016980654939</v>
      </c>
      <c r="AB310" s="2">
        <v>1.11445326970415</v>
      </c>
      <c r="AC310" s="2">
        <v>1.82808197246773</v>
      </c>
      <c r="AD310" s="2">
        <v>2.8277332015054499</v>
      </c>
      <c r="AE310" s="2">
        <v>0.77146795514341604</v>
      </c>
      <c r="AF310" s="2">
        <v>0.39411542401174399</v>
      </c>
    </row>
    <row r="311" spans="1:32" x14ac:dyDescent="0.2">
      <c r="A311" s="1" t="s">
        <v>772</v>
      </c>
      <c r="B311" s="1" t="s">
        <v>773</v>
      </c>
      <c r="C311" s="1">
        <v>12884186</v>
      </c>
      <c r="D311" s="1">
        <v>1945512086</v>
      </c>
      <c r="E311" s="1">
        <v>1910960101</v>
      </c>
      <c r="F311" s="1">
        <v>1656680424</v>
      </c>
      <c r="L311" s="1">
        <f t="shared" si="22"/>
        <v>12884186</v>
      </c>
      <c r="M311" s="1">
        <f t="shared" si="22"/>
        <v>1945512086</v>
      </c>
      <c r="N311" s="1">
        <f t="shared" si="22"/>
        <v>1910960101</v>
      </c>
      <c r="O311" s="1">
        <f t="shared" si="22"/>
        <v>1656680424</v>
      </c>
      <c r="P311" s="1" t="s">
        <v>773</v>
      </c>
      <c r="Q311" s="1">
        <v>1328932420</v>
      </c>
      <c r="R311" s="1">
        <v>737382953</v>
      </c>
      <c r="V311" s="3">
        <f t="shared" si="23"/>
        <v>1328932420</v>
      </c>
      <c r="W311" s="3">
        <f t="shared" si="24"/>
        <v>737382953</v>
      </c>
      <c r="X311" s="4">
        <f t="shared" si="25"/>
        <v>0.55486866141771152</v>
      </c>
      <c r="Y311" s="1">
        <v>696104146</v>
      </c>
      <c r="Z311" s="1">
        <v>688424849</v>
      </c>
      <c r="AA311" s="4">
        <f t="shared" si="26"/>
        <v>0.35385277426644574</v>
      </c>
      <c r="AB311" s="2">
        <v>1.00174920557682</v>
      </c>
      <c r="AC311" s="2">
        <v>1.6723043678449201</v>
      </c>
      <c r="AD311" s="2">
        <v>2.6103227675798801</v>
      </c>
      <c r="AE311" s="2">
        <v>0.74521254834435602</v>
      </c>
      <c r="AF311" s="2">
        <v>0.38376449763946402</v>
      </c>
    </row>
    <row r="312" spans="1:32" x14ac:dyDescent="0.2">
      <c r="A312" s="1" t="s">
        <v>774</v>
      </c>
      <c r="B312" s="1" t="s">
        <v>775</v>
      </c>
      <c r="C312" s="1">
        <v>12201064</v>
      </c>
      <c r="D312" s="1">
        <v>1842360664</v>
      </c>
      <c r="E312" s="1">
        <v>1793488596</v>
      </c>
      <c r="F312" s="1">
        <v>1560313798</v>
      </c>
      <c r="L312" s="1">
        <f t="shared" si="22"/>
        <v>12201064</v>
      </c>
      <c r="M312" s="1">
        <f t="shared" si="22"/>
        <v>1842360664</v>
      </c>
      <c r="N312" s="1">
        <f t="shared" si="22"/>
        <v>1793488596</v>
      </c>
      <c r="O312" s="1">
        <f t="shared" si="22"/>
        <v>1560313798</v>
      </c>
      <c r="P312" s="1" t="s">
        <v>775</v>
      </c>
      <c r="Q312" s="1">
        <v>1245455573</v>
      </c>
      <c r="R312" s="1">
        <v>687559254</v>
      </c>
      <c r="V312" s="3">
        <f t="shared" si="23"/>
        <v>1245455573</v>
      </c>
      <c r="W312" s="3">
        <f t="shared" si="24"/>
        <v>687559254</v>
      </c>
      <c r="X312" s="4">
        <f t="shared" si="25"/>
        <v>0.55205442000940808</v>
      </c>
      <c r="Y312" s="1">
        <v>655162230</v>
      </c>
      <c r="Z312" s="1">
        <v>644142382</v>
      </c>
      <c r="AA312" s="4">
        <f t="shared" si="26"/>
        <v>0.34962881838862359</v>
      </c>
      <c r="AB312" s="2">
        <v>0.93727220369332898</v>
      </c>
      <c r="AC312" s="2">
        <v>1.5792805656282001</v>
      </c>
      <c r="AD312" s="2">
        <v>2.5061444405922</v>
      </c>
      <c r="AE312" s="2">
        <v>0.72020498511658904</v>
      </c>
      <c r="AF312" s="2">
        <v>0.37398969848354102</v>
      </c>
    </row>
    <row r="313" spans="1:32" x14ac:dyDescent="0.2">
      <c r="A313" s="1" t="s">
        <v>776</v>
      </c>
      <c r="B313" s="1" t="s">
        <v>777</v>
      </c>
      <c r="C313" s="1">
        <v>5279230</v>
      </c>
      <c r="D313" s="1">
        <v>797163730</v>
      </c>
      <c r="E313" s="1">
        <v>774664817</v>
      </c>
      <c r="F313" s="1">
        <v>670922590</v>
      </c>
      <c r="G313" s="1" t="s">
        <v>778</v>
      </c>
      <c r="H313" s="1">
        <v>10302938</v>
      </c>
      <c r="I313" s="1">
        <v>1545440700</v>
      </c>
      <c r="J313" s="1">
        <v>1511083765</v>
      </c>
      <c r="K313" s="1">
        <v>1258707082</v>
      </c>
      <c r="L313" s="1">
        <f t="shared" si="22"/>
        <v>15582168</v>
      </c>
      <c r="M313" s="1">
        <f t="shared" si="22"/>
        <v>2342604430</v>
      </c>
      <c r="N313" s="1">
        <f t="shared" si="22"/>
        <v>2285748582</v>
      </c>
      <c r="O313" s="1">
        <f t="shared" si="22"/>
        <v>1929629672</v>
      </c>
      <c r="P313" s="1" t="s">
        <v>777</v>
      </c>
      <c r="Q313" s="1">
        <v>537548762</v>
      </c>
      <c r="R313" s="1">
        <v>298433495</v>
      </c>
      <c r="S313" s="1" t="s">
        <v>778</v>
      </c>
      <c r="T313" s="1">
        <v>1003422809</v>
      </c>
      <c r="U313" s="1">
        <v>552476609</v>
      </c>
      <c r="V313" s="3">
        <f t="shared" si="23"/>
        <v>1540971571</v>
      </c>
      <c r="W313" s="3">
        <f t="shared" si="24"/>
        <v>850910104</v>
      </c>
      <c r="X313" s="4">
        <f t="shared" si="25"/>
        <v>0.5521906568644932</v>
      </c>
      <c r="Y313" s="1">
        <v>805775646</v>
      </c>
      <c r="Z313" s="1">
        <v>793315652</v>
      </c>
      <c r="AA313" s="4">
        <f t="shared" si="26"/>
        <v>0.33864686749525186</v>
      </c>
      <c r="AB313" s="2">
        <v>1.15449370816778</v>
      </c>
      <c r="AC313" s="2">
        <v>1.8827105053828499</v>
      </c>
      <c r="AD313" s="2">
        <v>2.88826007736471</v>
      </c>
      <c r="AE313" s="2">
        <v>0.782216296297083</v>
      </c>
      <c r="AF313" s="2">
        <v>0.39971944258619202</v>
      </c>
    </row>
    <row r="314" spans="1:32" x14ac:dyDescent="0.2">
      <c r="A314" s="1" t="s">
        <v>779</v>
      </c>
      <c r="B314" s="1" t="s">
        <v>780</v>
      </c>
      <c r="C314" s="1">
        <v>7120748</v>
      </c>
      <c r="D314" s="1">
        <v>1075232948</v>
      </c>
      <c r="E314" s="1">
        <v>1031797943</v>
      </c>
      <c r="F314" s="1">
        <v>885129885</v>
      </c>
      <c r="G314" s="1" t="s">
        <v>781</v>
      </c>
      <c r="H314" s="1">
        <v>4945484</v>
      </c>
      <c r="I314" s="1">
        <v>741822600</v>
      </c>
      <c r="J314" s="1">
        <v>716777648</v>
      </c>
      <c r="K314" s="1">
        <v>592028483</v>
      </c>
      <c r="L314" s="1">
        <f t="shared" si="22"/>
        <v>12066232</v>
      </c>
      <c r="M314" s="1">
        <f t="shared" si="22"/>
        <v>1817055548</v>
      </c>
      <c r="N314" s="1">
        <f t="shared" si="22"/>
        <v>1748575591</v>
      </c>
      <c r="O314" s="1">
        <f t="shared" si="22"/>
        <v>1477158368</v>
      </c>
      <c r="P314" s="1" t="s">
        <v>780</v>
      </c>
      <c r="Q314" s="1">
        <v>709355459</v>
      </c>
      <c r="R314" s="1">
        <v>391721002</v>
      </c>
      <c r="S314" s="1" t="s">
        <v>781</v>
      </c>
      <c r="T314" s="1">
        <v>472012470</v>
      </c>
      <c r="U314" s="1">
        <v>258131023</v>
      </c>
      <c r="V314" s="3">
        <f t="shared" si="23"/>
        <v>1181367929</v>
      </c>
      <c r="W314" s="3">
        <f t="shared" si="24"/>
        <v>649852025</v>
      </c>
      <c r="X314" s="4">
        <f t="shared" si="25"/>
        <v>0.55008436326021171</v>
      </c>
      <c r="Y314" s="1">
        <v>621432870</v>
      </c>
      <c r="Z314" s="1">
        <v>606585898</v>
      </c>
      <c r="AA314" s="4">
        <f t="shared" si="26"/>
        <v>0.3338290338276439</v>
      </c>
      <c r="AB314" s="2">
        <v>0.88272878944116395</v>
      </c>
      <c r="AC314" s="2">
        <v>1.5050738608772101</v>
      </c>
      <c r="AD314" s="2">
        <v>2.4022402815815198</v>
      </c>
      <c r="AE314" s="2">
        <v>0.56665079840031596</v>
      </c>
      <c r="AF314" s="2">
        <v>0.36746065587577798</v>
      </c>
    </row>
    <row r="315" spans="1:32" x14ac:dyDescent="0.2">
      <c r="A315" s="1" t="s">
        <v>782</v>
      </c>
      <c r="B315" s="1" t="s">
        <v>783</v>
      </c>
      <c r="C315" s="1">
        <v>2956654</v>
      </c>
      <c r="D315" s="1">
        <v>446454754</v>
      </c>
      <c r="E315" s="1">
        <v>440274903</v>
      </c>
      <c r="F315" s="1">
        <v>385344024</v>
      </c>
      <c r="G315" s="1" t="s">
        <v>784</v>
      </c>
      <c r="H315" s="1">
        <v>5953816</v>
      </c>
      <c r="I315" s="1">
        <v>893072400</v>
      </c>
      <c r="J315" s="1">
        <v>882930492</v>
      </c>
      <c r="K315" s="1">
        <v>744125530</v>
      </c>
      <c r="L315" s="1">
        <f t="shared" si="22"/>
        <v>8910470</v>
      </c>
      <c r="M315" s="1">
        <f t="shared" si="22"/>
        <v>1339527154</v>
      </c>
      <c r="N315" s="1">
        <f t="shared" si="22"/>
        <v>1323205395</v>
      </c>
      <c r="O315" s="1">
        <f t="shared" si="22"/>
        <v>1129469554</v>
      </c>
      <c r="P315" s="1" t="s">
        <v>783</v>
      </c>
      <c r="Q315" s="1">
        <v>310149949</v>
      </c>
      <c r="R315" s="1">
        <v>173577663</v>
      </c>
      <c r="S315" s="1" t="s">
        <v>784</v>
      </c>
      <c r="T315" s="1">
        <v>596357651</v>
      </c>
      <c r="U315" s="1">
        <v>330041515</v>
      </c>
      <c r="V315" s="3">
        <f t="shared" si="23"/>
        <v>906507600</v>
      </c>
      <c r="W315" s="3">
        <f t="shared" si="24"/>
        <v>503619178</v>
      </c>
      <c r="X315" s="4">
        <f t="shared" si="25"/>
        <v>0.55555979674081057</v>
      </c>
      <c r="Y315" s="1">
        <v>474571817</v>
      </c>
      <c r="Z315" s="1">
        <v>471381989</v>
      </c>
      <c r="AA315" s="4">
        <f t="shared" si="26"/>
        <v>0.35190177936475037</v>
      </c>
      <c r="AB315" s="2">
        <v>0.68594672613323704</v>
      </c>
      <c r="AC315" s="2">
        <v>1.23824302300204</v>
      </c>
      <c r="AD315" s="2">
        <v>2.0778597325131698</v>
      </c>
      <c r="AE315" s="2">
        <v>0.50471601307636205</v>
      </c>
      <c r="AF315" s="2">
        <v>0.33012176683507199</v>
      </c>
    </row>
    <row r="316" spans="1:32" x14ac:dyDescent="0.2">
      <c r="A316" s="1" t="s">
        <v>785</v>
      </c>
      <c r="B316" s="1" t="s">
        <v>786</v>
      </c>
      <c r="C316" s="1">
        <v>9718504</v>
      </c>
      <c r="D316" s="1">
        <v>1467494104</v>
      </c>
      <c r="E316" s="1">
        <v>1404437713</v>
      </c>
      <c r="F316" s="1">
        <v>1206240983</v>
      </c>
      <c r="L316" s="1">
        <f t="shared" si="22"/>
        <v>9718504</v>
      </c>
      <c r="M316" s="1">
        <f t="shared" si="22"/>
        <v>1467494104</v>
      </c>
      <c r="N316" s="1">
        <f t="shared" si="22"/>
        <v>1404437713</v>
      </c>
      <c r="O316" s="1">
        <f t="shared" si="22"/>
        <v>1206240983</v>
      </c>
      <c r="P316" s="1" t="s">
        <v>786</v>
      </c>
      <c r="Q316" s="1">
        <v>974835443</v>
      </c>
      <c r="R316" s="1">
        <v>551672601</v>
      </c>
      <c r="V316" s="3">
        <f t="shared" si="23"/>
        <v>974835443</v>
      </c>
      <c r="W316" s="3">
        <f t="shared" si="24"/>
        <v>551672601</v>
      </c>
      <c r="X316" s="4">
        <f t="shared" si="25"/>
        <v>0.56591356516773672</v>
      </c>
      <c r="Y316" s="1">
        <v>530685516</v>
      </c>
      <c r="Z316" s="1">
        <v>518399343</v>
      </c>
      <c r="AA316" s="4">
        <f t="shared" si="26"/>
        <v>0.3532548046271401</v>
      </c>
      <c r="AB316" s="2">
        <v>0.75437332719980299</v>
      </c>
      <c r="AC316" s="2">
        <v>1.37031622847017</v>
      </c>
      <c r="AD316" s="2">
        <v>2.2552547237187599</v>
      </c>
      <c r="AE316" s="2">
        <v>0.50608866471869096</v>
      </c>
      <c r="AF316" s="2">
        <v>0.33449584176284503</v>
      </c>
    </row>
    <row r="317" spans="1:32" x14ac:dyDescent="0.2">
      <c r="A317" s="1" t="s">
        <v>787</v>
      </c>
      <c r="B317" s="1" t="s">
        <v>788</v>
      </c>
      <c r="C317" s="1">
        <v>3869350</v>
      </c>
      <c r="D317" s="1">
        <v>584271850</v>
      </c>
      <c r="E317" s="1">
        <v>579341574</v>
      </c>
      <c r="F317" s="1">
        <v>521918414</v>
      </c>
      <c r="G317" s="1" t="s">
        <v>789</v>
      </c>
      <c r="H317" s="1">
        <v>10130774</v>
      </c>
      <c r="I317" s="1">
        <v>1519616100</v>
      </c>
      <c r="J317" s="1">
        <v>1507920105</v>
      </c>
      <c r="K317" s="1">
        <v>1285321057</v>
      </c>
      <c r="L317" s="1">
        <f t="shared" si="22"/>
        <v>14000124</v>
      </c>
      <c r="M317" s="1">
        <f t="shared" si="22"/>
        <v>2103887950</v>
      </c>
      <c r="N317" s="1">
        <f t="shared" si="22"/>
        <v>2087261679</v>
      </c>
      <c r="O317" s="1">
        <f t="shared" si="22"/>
        <v>1807239471</v>
      </c>
      <c r="P317" s="1" t="s">
        <v>788</v>
      </c>
      <c r="Q317" s="1">
        <v>417777559</v>
      </c>
      <c r="R317" s="1">
        <v>234552300</v>
      </c>
      <c r="S317" s="1" t="s">
        <v>789</v>
      </c>
      <c r="T317" s="1">
        <v>1023577651</v>
      </c>
      <c r="U317" s="1">
        <v>569510892</v>
      </c>
      <c r="V317" s="3">
        <f t="shared" si="23"/>
        <v>1441355210</v>
      </c>
      <c r="W317" s="3">
        <f t="shared" si="24"/>
        <v>804063192</v>
      </c>
      <c r="X317" s="4">
        <f t="shared" si="25"/>
        <v>0.55785221187773693</v>
      </c>
      <c r="Y317" s="1">
        <v>765191046</v>
      </c>
      <c r="Z317" s="1">
        <v>762056364</v>
      </c>
      <c r="AA317" s="4">
        <f t="shared" si="26"/>
        <v>0.36221337928191472</v>
      </c>
      <c r="AB317" s="2">
        <v>1.1088965741229699</v>
      </c>
      <c r="AC317" s="2">
        <v>1.8450539686290901</v>
      </c>
      <c r="AD317" s="2">
        <v>2.8428703792418499</v>
      </c>
      <c r="AE317" s="2">
        <v>0.75415721933378599</v>
      </c>
      <c r="AF317" s="2">
        <v>0.39006230541478398</v>
      </c>
    </row>
    <row r="318" spans="1:32" x14ac:dyDescent="0.2">
      <c r="A318" s="1" t="s">
        <v>790</v>
      </c>
      <c r="B318" s="1" t="s">
        <v>791</v>
      </c>
      <c r="C318" s="1">
        <v>1913940</v>
      </c>
      <c r="D318" s="1">
        <v>289004940</v>
      </c>
      <c r="E318" s="1">
        <v>286802400</v>
      </c>
      <c r="F318" s="1">
        <v>257425199</v>
      </c>
      <c r="G318" s="1" t="s">
        <v>792</v>
      </c>
      <c r="H318" s="1">
        <v>13852468</v>
      </c>
      <c r="I318" s="1">
        <v>2077870200</v>
      </c>
      <c r="J318" s="1">
        <v>2063926515</v>
      </c>
      <c r="K318" s="1">
        <v>1752205157</v>
      </c>
      <c r="L318" s="1">
        <f t="shared" si="22"/>
        <v>15766408</v>
      </c>
      <c r="M318" s="1">
        <f t="shared" si="22"/>
        <v>2366875140</v>
      </c>
      <c r="N318" s="1">
        <f t="shared" si="22"/>
        <v>2350728915</v>
      </c>
      <c r="O318" s="1">
        <f t="shared" si="22"/>
        <v>2009630356</v>
      </c>
      <c r="P318" s="1" t="s">
        <v>791</v>
      </c>
      <c r="Q318" s="1">
        <v>206744229</v>
      </c>
      <c r="R318" s="1">
        <v>115925720</v>
      </c>
      <c r="S318" s="1" t="s">
        <v>792</v>
      </c>
      <c r="T318" s="1">
        <v>1399411153</v>
      </c>
      <c r="U318" s="1">
        <v>777059661</v>
      </c>
      <c r="V318" s="3">
        <f t="shared" si="23"/>
        <v>1606155382</v>
      </c>
      <c r="W318" s="3">
        <f t="shared" si="24"/>
        <v>892985381</v>
      </c>
      <c r="X318" s="4">
        <f t="shared" si="25"/>
        <v>0.555976956530847</v>
      </c>
      <c r="Y318" s="1">
        <v>824029347</v>
      </c>
      <c r="Z318" s="1">
        <v>821386939</v>
      </c>
      <c r="AA318" s="4">
        <f t="shared" si="26"/>
        <v>0.34703433447697624</v>
      </c>
      <c r="AB318" s="2">
        <v>1.1952501267026401</v>
      </c>
      <c r="AC318" s="2">
        <v>1.96960362741358</v>
      </c>
      <c r="AD318" s="2">
        <v>2.9990846681752901</v>
      </c>
      <c r="AE318" s="2">
        <v>0.90873613012033405</v>
      </c>
      <c r="AF318" s="2">
        <v>0.39853830716591598</v>
      </c>
    </row>
    <row r="319" spans="1:32" x14ac:dyDescent="0.2">
      <c r="A319" s="1" t="s">
        <v>793</v>
      </c>
      <c r="B319" s="1" t="s">
        <v>794</v>
      </c>
      <c r="C319" s="1">
        <v>4475692</v>
      </c>
      <c r="D319" s="1">
        <v>675829492</v>
      </c>
      <c r="E319" s="1">
        <v>662344306</v>
      </c>
      <c r="F319" s="1">
        <v>573901234</v>
      </c>
      <c r="G319" s="1" t="s">
        <v>795</v>
      </c>
      <c r="H319" s="1">
        <v>6022578</v>
      </c>
      <c r="I319" s="1">
        <v>903386700</v>
      </c>
      <c r="J319" s="1">
        <v>887799745</v>
      </c>
      <c r="K319" s="1">
        <v>739379517</v>
      </c>
      <c r="L319" s="1">
        <f t="shared" si="22"/>
        <v>10498270</v>
      </c>
      <c r="M319" s="1">
        <f t="shared" si="22"/>
        <v>1579216192</v>
      </c>
      <c r="N319" s="1">
        <f t="shared" si="22"/>
        <v>1550144051</v>
      </c>
      <c r="O319" s="1">
        <f t="shared" si="22"/>
        <v>1313280751</v>
      </c>
      <c r="P319" s="1" t="s">
        <v>794</v>
      </c>
      <c r="Q319" s="1">
        <v>459542397</v>
      </c>
      <c r="R319" s="1">
        <v>255559163</v>
      </c>
      <c r="S319" s="1" t="s">
        <v>795</v>
      </c>
      <c r="T319" s="1">
        <v>589401582</v>
      </c>
      <c r="U319" s="1">
        <v>323954221</v>
      </c>
      <c r="V319" s="3">
        <f t="shared" si="23"/>
        <v>1048943979</v>
      </c>
      <c r="W319" s="3">
        <f t="shared" si="24"/>
        <v>579513384</v>
      </c>
      <c r="X319" s="4">
        <f t="shared" si="25"/>
        <v>0.55247314976007889</v>
      </c>
      <c r="Y319" s="1">
        <v>551599792</v>
      </c>
      <c r="Z319" s="1">
        <v>546199584</v>
      </c>
      <c r="AA319" s="4">
        <f t="shared" si="26"/>
        <v>0.34586751754885753</v>
      </c>
      <c r="AB319" s="2">
        <v>0.79484759969065799</v>
      </c>
      <c r="AC319" s="2">
        <v>1.3882320362440801</v>
      </c>
      <c r="AD319" s="2">
        <v>2.26185395669809</v>
      </c>
      <c r="AE319" s="2">
        <v>0.54096722804794595</v>
      </c>
      <c r="AF319" s="2">
        <v>0.35141420043342297</v>
      </c>
    </row>
    <row r="320" spans="1:32" x14ac:dyDescent="0.2">
      <c r="A320" s="1" t="s">
        <v>796</v>
      </c>
      <c r="B320" s="1" t="s">
        <v>797</v>
      </c>
      <c r="C320" s="1">
        <v>2910472</v>
      </c>
      <c r="D320" s="1">
        <v>439481272</v>
      </c>
      <c r="E320" s="1">
        <v>433211005</v>
      </c>
      <c r="F320" s="1">
        <v>388484570</v>
      </c>
      <c r="G320" s="1" t="s">
        <v>798</v>
      </c>
      <c r="H320" s="1">
        <v>7938314</v>
      </c>
      <c r="I320" s="1">
        <v>1190747100</v>
      </c>
      <c r="J320" s="1">
        <v>1175027856</v>
      </c>
      <c r="K320" s="1">
        <v>994846639</v>
      </c>
      <c r="L320" s="1">
        <f t="shared" si="22"/>
        <v>10848786</v>
      </c>
      <c r="M320" s="1">
        <f t="shared" si="22"/>
        <v>1630228372</v>
      </c>
      <c r="N320" s="1">
        <f t="shared" si="22"/>
        <v>1608238861</v>
      </c>
      <c r="O320" s="1">
        <f t="shared" si="22"/>
        <v>1383331209</v>
      </c>
      <c r="P320" s="1" t="s">
        <v>797</v>
      </c>
      <c r="Q320" s="1">
        <v>311956771</v>
      </c>
      <c r="R320" s="1">
        <v>172911935</v>
      </c>
      <c r="S320" s="1" t="s">
        <v>798</v>
      </c>
      <c r="T320" s="1">
        <v>795036557</v>
      </c>
      <c r="U320" s="1">
        <v>437531188</v>
      </c>
      <c r="V320" s="3">
        <f t="shared" si="23"/>
        <v>1106993328</v>
      </c>
      <c r="W320" s="3">
        <f t="shared" si="24"/>
        <v>610443123</v>
      </c>
      <c r="X320" s="4">
        <f t="shared" si="25"/>
        <v>0.55144245910034972</v>
      </c>
      <c r="Y320" s="1">
        <v>578585631</v>
      </c>
      <c r="Z320" s="1">
        <v>574752368</v>
      </c>
      <c r="AA320" s="4">
        <f t="shared" si="26"/>
        <v>0.35255941920264899</v>
      </c>
      <c r="AB320" s="2">
        <v>0.83637524690988296</v>
      </c>
      <c r="AC320" s="2">
        <v>1.44228580917379</v>
      </c>
      <c r="AD320" s="2">
        <v>2.32853125605721</v>
      </c>
      <c r="AE320" s="2">
        <v>0.553516199030888</v>
      </c>
      <c r="AF320" s="2">
        <v>0.35918575056002799</v>
      </c>
    </row>
    <row r="321" spans="1:32" x14ac:dyDescent="0.2">
      <c r="A321" s="1" t="s">
        <v>799</v>
      </c>
      <c r="B321" s="1" t="s">
        <v>800</v>
      </c>
      <c r="C321" s="1">
        <v>6607768</v>
      </c>
      <c r="D321" s="1">
        <v>997772968</v>
      </c>
      <c r="E321" s="1">
        <v>984265981</v>
      </c>
      <c r="F321" s="1">
        <v>862969122</v>
      </c>
      <c r="G321" s="1" t="s">
        <v>801</v>
      </c>
      <c r="H321" s="1">
        <v>3605372</v>
      </c>
      <c r="I321" s="1">
        <v>540805800</v>
      </c>
      <c r="J321" s="1">
        <v>534152422</v>
      </c>
      <c r="K321" s="1">
        <v>451143049</v>
      </c>
      <c r="L321" s="1">
        <f t="shared" si="22"/>
        <v>10213140</v>
      </c>
      <c r="M321" s="1">
        <f t="shared" si="22"/>
        <v>1538578768</v>
      </c>
      <c r="N321" s="1">
        <f t="shared" si="22"/>
        <v>1518418403</v>
      </c>
      <c r="O321" s="1">
        <f t="shared" ref="O321:O340" si="27">F321+K321</f>
        <v>1314112171</v>
      </c>
      <c r="P321" s="1" t="s">
        <v>800</v>
      </c>
      <c r="Q321" s="1">
        <v>692354312</v>
      </c>
      <c r="R321" s="1">
        <v>388667224</v>
      </c>
      <c r="S321" s="1" t="s">
        <v>801</v>
      </c>
      <c r="T321" s="1">
        <v>359965911</v>
      </c>
      <c r="U321" s="1">
        <v>200564978</v>
      </c>
      <c r="V321" s="3">
        <f t="shared" si="23"/>
        <v>1052320223</v>
      </c>
      <c r="W321" s="3">
        <f t="shared" si="24"/>
        <v>589232202</v>
      </c>
      <c r="X321" s="4">
        <f t="shared" si="25"/>
        <v>0.5599362143969745</v>
      </c>
      <c r="Y321" s="1">
        <v>558366877</v>
      </c>
      <c r="Z321" s="1">
        <v>554302697</v>
      </c>
      <c r="AA321" s="4">
        <f t="shared" si="26"/>
        <v>0.36026930081749314</v>
      </c>
      <c r="AB321" s="2">
        <v>0.80657841542715003</v>
      </c>
      <c r="AC321" s="2">
        <v>1.3954986407063501</v>
      </c>
      <c r="AD321" s="2">
        <v>2.2751490668335999</v>
      </c>
      <c r="AE321" s="2">
        <v>0.54656925619997598</v>
      </c>
      <c r="AF321" s="2">
        <v>0.354516733512172</v>
      </c>
    </row>
    <row r="322" spans="1:32" x14ac:dyDescent="0.2">
      <c r="A322" s="1" t="s">
        <v>802</v>
      </c>
      <c r="B322" s="1" t="s">
        <v>803</v>
      </c>
      <c r="C322" s="1">
        <v>2729442</v>
      </c>
      <c r="D322" s="1">
        <v>412145742</v>
      </c>
      <c r="E322" s="1">
        <v>405274746</v>
      </c>
      <c r="F322" s="1">
        <v>353868542</v>
      </c>
      <c r="G322" s="1" t="s">
        <v>804</v>
      </c>
      <c r="H322" s="1">
        <v>7209420</v>
      </c>
      <c r="I322" s="1">
        <v>1081413000</v>
      </c>
      <c r="J322" s="1">
        <v>1067098502</v>
      </c>
      <c r="K322" s="1">
        <v>897640209</v>
      </c>
      <c r="L322" s="1">
        <f t="shared" ref="L322:N340" si="28">C322+H322</f>
        <v>9938862</v>
      </c>
      <c r="M322" s="1">
        <f t="shared" si="28"/>
        <v>1493558742</v>
      </c>
      <c r="N322" s="1">
        <f t="shared" si="28"/>
        <v>1472373248</v>
      </c>
      <c r="O322" s="1">
        <f t="shared" si="27"/>
        <v>1251508751</v>
      </c>
      <c r="P322" s="1" t="s">
        <v>803</v>
      </c>
      <c r="Q322" s="1">
        <v>283089743</v>
      </c>
      <c r="R322" s="1">
        <v>158840864</v>
      </c>
      <c r="S322" s="1" t="s">
        <v>804</v>
      </c>
      <c r="T322" s="1">
        <v>715161794</v>
      </c>
      <c r="U322" s="1">
        <v>397650167</v>
      </c>
      <c r="V322" s="3">
        <f t="shared" si="23"/>
        <v>998251537</v>
      </c>
      <c r="W322" s="3">
        <f t="shared" si="24"/>
        <v>556491031</v>
      </c>
      <c r="X322" s="4">
        <f t="shared" si="25"/>
        <v>0.55746573921879172</v>
      </c>
      <c r="Y322" s="1">
        <v>530430224</v>
      </c>
      <c r="Z322" s="1">
        <v>526261056</v>
      </c>
      <c r="AA322" s="4">
        <f t="shared" si="26"/>
        <v>0.35235377170053084</v>
      </c>
      <c r="AB322" s="2">
        <v>0.76583548228154397</v>
      </c>
      <c r="AC322" s="2">
        <v>1.34808907438027</v>
      </c>
      <c r="AD322" s="2">
        <v>2.2143168527956498</v>
      </c>
      <c r="AE322" s="2">
        <v>0.53226183937593097</v>
      </c>
      <c r="AF322" s="2">
        <v>0.34585632192374999</v>
      </c>
    </row>
    <row r="323" spans="1:32" x14ac:dyDescent="0.2">
      <c r="A323" s="1" t="s">
        <v>805</v>
      </c>
      <c r="B323" s="1" t="s">
        <v>806</v>
      </c>
      <c r="C323" s="1">
        <v>1286134</v>
      </c>
      <c r="D323" s="1">
        <v>194206234</v>
      </c>
      <c r="E323" s="1">
        <v>189026084</v>
      </c>
      <c r="F323" s="1">
        <v>164334085</v>
      </c>
      <c r="G323" s="1" t="s">
        <v>807</v>
      </c>
      <c r="H323" s="1">
        <v>2732892</v>
      </c>
      <c r="I323" s="1">
        <v>409933800</v>
      </c>
      <c r="J323" s="1">
        <v>401392347</v>
      </c>
      <c r="K323" s="1">
        <v>337370606</v>
      </c>
      <c r="L323" s="1">
        <f t="shared" si="28"/>
        <v>4019026</v>
      </c>
      <c r="M323" s="1">
        <f t="shared" si="28"/>
        <v>604140034</v>
      </c>
      <c r="N323" s="1">
        <f t="shared" si="28"/>
        <v>590418431</v>
      </c>
      <c r="O323" s="1">
        <f t="shared" si="27"/>
        <v>501704691</v>
      </c>
      <c r="P323" s="1" t="s">
        <v>806</v>
      </c>
      <c r="Q323" s="1">
        <v>132087642</v>
      </c>
      <c r="R323" s="1">
        <v>73614728</v>
      </c>
      <c r="S323" s="1" t="s">
        <v>807</v>
      </c>
      <c r="T323" s="1">
        <v>269689918</v>
      </c>
      <c r="U323" s="1">
        <v>149138415</v>
      </c>
      <c r="V323" s="3">
        <f t="shared" ref="V323:V340" si="29">Q323+T323</f>
        <v>401777560</v>
      </c>
      <c r="W323" s="3">
        <f t="shared" ref="W323:W340" si="30">R323+U323</f>
        <v>222753143</v>
      </c>
      <c r="X323" s="4">
        <f t="shared" ref="X323:X340" si="31">W323/V323</f>
        <v>0.55441907457449835</v>
      </c>
      <c r="Y323" s="1">
        <v>215492551</v>
      </c>
      <c r="Z323" s="1">
        <v>212881704</v>
      </c>
      <c r="AA323" s="4">
        <f t="shared" ref="AA323:AA340" si="32">Z323/M323</f>
        <v>0.35237145697912814</v>
      </c>
      <c r="AB323" s="2">
        <v>0.30979284334750101</v>
      </c>
      <c r="AC323" s="2">
        <v>0.69450917917966104</v>
      </c>
      <c r="AD323" s="2">
        <v>1.4548222671114801</v>
      </c>
      <c r="AE323" s="2">
        <v>0.15346019581243001</v>
      </c>
      <c r="AF323" s="2">
        <v>0.21294205508859099</v>
      </c>
    </row>
    <row r="324" spans="1:32" x14ac:dyDescent="0.2">
      <c r="A324" s="1" t="s">
        <v>808</v>
      </c>
      <c r="B324" s="1" t="s">
        <v>809</v>
      </c>
      <c r="C324" s="1">
        <v>6509270</v>
      </c>
      <c r="D324" s="1">
        <v>982899770</v>
      </c>
      <c r="E324" s="1">
        <v>966098350</v>
      </c>
      <c r="F324" s="1">
        <v>798660614</v>
      </c>
      <c r="G324" s="1" t="s">
        <v>810</v>
      </c>
      <c r="H324" s="1">
        <v>3237036</v>
      </c>
      <c r="I324" s="1">
        <v>485555400</v>
      </c>
      <c r="J324" s="1">
        <v>477573069</v>
      </c>
      <c r="K324" s="1">
        <v>389749802</v>
      </c>
      <c r="L324" s="1">
        <f t="shared" si="28"/>
        <v>9746306</v>
      </c>
      <c r="M324" s="1">
        <f t="shared" si="28"/>
        <v>1468455170</v>
      </c>
      <c r="N324" s="1">
        <f t="shared" si="28"/>
        <v>1443671419</v>
      </c>
      <c r="O324" s="1">
        <f t="shared" si="27"/>
        <v>1188410416</v>
      </c>
      <c r="P324" s="1" t="s">
        <v>809</v>
      </c>
      <c r="Q324" s="1">
        <v>656464911</v>
      </c>
      <c r="R324" s="1">
        <v>360125162</v>
      </c>
      <c r="S324" s="1" t="s">
        <v>810</v>
      </c>
      <c r="T324" s="1">
        <v>318509817</v>
      </c>
      <c r="U324" s="1">
        <v>172860344</v>
      </c>
      <c r="V324" s="3">
        <f t="shared" si="29"/>
        <v>974974728</v>
      </c>
      <c r="W324" s="3">
        <f t="shared" si="30"/>
        <v>532985506</v>
      </c>
      <c r="X324" s="4">
        <f t="shared" si="31"/>
        <v>0.54666597060759914</v>
      </c>
      <c r="Y324" s="1">
        <v>495958080</v>
      </c>
      <c r="Z324" s="1">
        <v>492537500</v>
      </c>
      <c r="AA324" s="4">
        <f t="shared" si="32"/>
        <v>0.33541200988791509</v>
      </c>
      <c r="AB324" s="2">
        <v>0.716959494508704</v>
      </c>
      <c r="AC324" s="2">
        <v>1.4431708312041001</v>
      </c>
      <c r="AD324" s="2">
        <v>2.3264775416557901</v>
      </c>
      <c r="AE324" s="2">
        <v>0.44474953843557802</v>
      </c>
      <c r="AF324" s="2">
        <v>0.30817383003756099</v>
      </c>
    </row>
    <row r="325" spans="1:32" x14ac:dyDescent="0.2">
      <c r="A325" s="1" t="s">
        <v>811</v>
      </c>
      <c r="B325" s="1" t="s">
        <v>812</v>
      </c>
      <c r="C325" s="1">
        <v>596638</v>
      </c>
      <c r="D325" s="1">
        <v>90092338</v>
      </c>
      <c r="E325" s="1">
        <v>86468321</v>
      </c>
      <c r="F325" s="1">
        <v>74941196</v>
      </c>
      <c r="G325" s="1" t="s">
        <v>813</v>
      </c>
      <c r="H325" s="1">
        <v>563572</v>
      </c>
      <c r="I325" s="1">
        <v>84535800</v>
      </c>
      <c r="J325" s="1">
        <v>82136551</v>
      </c>
      <c r="K325" s="1">
        <v>69149595</v>
      </c>
      <c r="L325" s="1">
        <f t="shared" si="28"/>
        <v>1160210</v>
      </c>
      <c r="M325" s="1">
        <f t="shared" si="28"/>
        <v>174628138</v>
      </c>
      <c r="N325" s="1">
        <f t="shared" si="28"/>
        <v>168604872</v>
      </c>
      <c r="O325" s="1">
        <f t="shared" si="27"/>
        <v>144090791</v>
      </c>
      <c r="P325" s="1" t="s">
        <v>812</v>
      </c>
      <c r="Q325" s="1">
        <v>60039796</v>
      </c>
      <c r="R325" s="1">
        <v>34219686</v>
      </c>
      <c r="S325" s="1" t="s">
        <v>813</v>
      </c>
      <c r="T325" s="1">
        <v>55120870</v>
      </c>
      <c r="U325" s="1">
        <v>30814463</v>
      </c>
      <c r="V325" s="3">
        <f t="shared" si="29"/>
        <v>115160666</v>
      </c>
      <c r="W325" s="3">
        <f t="shared" si="30"/>
        <v>65034149</v>
      </c>
      <c r="X325" s="4">
        <f t="shared" si="31"/>
        <v>0.56472536378002536</v>
      </c>
      <c r="Y325" s="1">
        <v>63538955</v>
      </c>
      <c r="Z325" s="1">
        <v>62148964</v>
      </c>
      <c r="AA325" s="4">
        <f t="shared" si="32"/>
        <v>0.35589318372048379</v>
      </c>
      <c r="AB325" s="2">
        <v>9.0434366314318504E-2</v>
      </c>
      <c r="AC325" s="2">
        <v>0.32456636784204401</v>
      </c>
      <c r="AD325" s="2">
        <v>1.1292867794996699</v>
      </c>
      <c r="AE325" s="2">
        <v>0</v>
      </c>
      <c r="AF325" s="2">
        <v>8.0080957251920798E-2</v>
      </c>
    </row>
    <row r="326" spans="1:32" x14ac:dyDescent="0.2">
      <c r="A326" s="1" t="s">
        <v>814</v>
      </c>
      <c r="B326" s="1" t="s">
        <v>815</v>
      </c>
      <c r="C326" s="1">
        <v>767768</v>
      </c>
      <c r="D326" s="1">
        <v>115932968</v>
      </c>
      <c r="E326" s="1">
        <v>113913233</v>
      </c>
      <c r="F326" s="1">
        <v>101338584</v>
      </c>
      <c r="G326" s="1" t="s">
        <v>816</v>
      </c>
      <c r="H326" s="1">
        <v>2125646</v>
      </c>
      <c r="I326" s="1">
        <v>318846900</v>
      </c>
      <c r="J326" s="1">
        <v>313817276</v>
      </c>
      <c r="K326" s="1">
        <v>262560262</v>
      </c>
      <c r="L326" s="1">
        <f t="shared" si="28"/>
        <v>2893414</v>
      </c>
      <c r="M326" s="1">
        <f t="shared" si="28"/>
        <v>434779868</v>
      </c>
      <c r="N326" s="1">
        <f t="shared" si="28"/>
        <v>427730509</v>
      </c>
      <c r="O326" s="1">
        <f t="shared" si="27"/>
        <v>363898846</v>
      </c>
      <c r="P326" s="1" t="s">
        <v>815</v>
      </c>
      <c r="Q326" s="1">
        <v>81035095</v>
      </c>
      <c r="R326" s="1">
        <v>45405740</v>
      </c>
      <c r="S326" s="1" t="s">
        <v>816</v>
      </c>
      <c r="T326" s="1">
        <v>208895233</v>
      </c>
      <c r="U326" s="1">
        <v>116030047</v>
      </c>
      <c r="V326" s="3">
        <f t="shared" si="29"/>
        <v>289930328</v>
      </c>
      <c r="W326" s="3">
        <f t="shared" si="30"/>
        <v>161435787</v>
      </c>
      <c r="X326" s="4">
        <f t="shared" si="31"/>
        <v>0.55680889996440797</v>
      </c>
      <c r="Y326" s="1">
        <v>157210868</v>
      </c>
      <c r="Z326" s="1">
        <v>155812704</v>
      </c>
      <c r="AA326" s="4">
        <f t="shared" si="32"/>
        <v>0.35837147823045018</v>
      </c>
      <c r="AB326" s="2">
        <v>0.22674380528832899</v>
      </c>
      <c r="AC326" s="2">
        <v>0.56552921016219204</v>
      </c>
      <c r="AD326" s="2">
        <v>1.33145284107968</v>
      </c>
      <c r="AE326" s="2">
        <v>0.13194055989595699</v>
      </c>
      <c r="AF326" s="2">
        <v>0.17029803707073399</v>
      </c>
    </row>
    <row r="327" spans="1:32" x14ac:dyDescent="0.2">
      <c r="A327" s="1" t="s">
        <v>817</v>
      </c>
      <c r="B327" s="1" t="s">
        <v>818</v>
      </c>
      <c r="C327" s="1">
        <v>675418</v>
      </c>
      <c r="D327" s="1">
        <v>101988118</v>
      </c>
      <c r="E327" s="1">
        <v>97340534</v>
      </c>
      <c r="F327" s="1">
        <v>71634098</v>
      </c>
      <c r="G327" s="1" t="s">
        <v>819</v>
      </c>
      <c r="H327" s="1">
        <v>712650</v>
      </c>
      <c r="I327" s="1">
        <v>106897500</v>
      </c>
      <c r="J327" s="1">
        <v>102701406</v>
      </c>
      <c r="K327" s="1">
        <v>85554270</v>
      </c>
      <c r="L327" s="1">
        <f t="shared" si="28"/>
        <v>1388068</v>
      </c>
      <c r="M327" s="1">
        <f t="shared" si="28"/>
        <v>208885618</v>
      </c>
      <c r="N327" s="1">
        <f t="shared" si="28"/>
        <v>200041940</v>
      </c>
      <c r="O327" s="1">
        <f t="shared" si="27"/>
        <v>157188368</v>
      </c>
      <c r="P327" s="1" t="s">
        <v>818</v>
      </c>
      <c r="Q327" s="1">
        <v>57124307</v>
      </c>
      <c r="R327" s="1">
        <v>31240761</v>
      </c>
      <c r="S327" s="1" t="s">
        <v>819</v>
      </c>
      <c r="T327" s="1">
        <v>68032947</v>
      </c>
      <c r="U327" s="1">
        <v>37596378</v>
      </c>
      <c r="V327" s="3">
        <f t="shared" si="29"/>
        <v>125157254</v>
      </c>
      <c r="W327" s="3">
        <f t="shared" si="30"/>
        <v>68837139</v>
      </c>
      <c r="X327" s="4">
        <f t="shared" si="31"/>
        <v>0.55000518787348918</v>
      </c>
      <c r="Y327" s="1">
        <v>66806651</v>
      </c>
      <c r="Z327" s="1">
        <v>65238719</v>
      </c>
      <c r="AA327" s="4">
        <f t="shared" si="32"/>
        <v>0.31231790692262978</v>
      </c>
      <c r="AB327" s="2">
        <v>9.4952459172229706E-2</v>
      </c>
      <c r="AC327" s="2">
        <v>0.332853365854621</v>
      </c>
      <c r="AD327" s="2">
        <v>1.13303845827098</v>
      </c>
      <c r="AE327" s="2">
        <v>0</v>
      </c>
      <c r="AF327" s="2">
        <v>8.3803385912581005E-2</v>
      </c>
    </row>
    <row r="328" spans="1:32" x14ac:dyDescent="0.2">
      <c r="A328" s="1" t="s">
        <v>820</v>
      </c>
      <c r="B328" s="1" t="s">
        <v>821</v>
      </c>
      <c r="C328" s="1">
        <v>572498</v>
      </c>
      <c r="D328" s="1">
        <v>86447198</v>
      </c>
      <c r="E328" s="1">
        <v>85639300</v>
      </c>
      <c r="F328" s="1">
        <v>76044649</v>
      </c>
      <c r="G328" s="1" t="s">
        <v>822</v>
      </c>
      <c r="H328" s="1">
        <v>1430096</v>
      </c>
      <c r="I328" s="1">
        <v>214514400</v>
      </c>
      <c r="J328" s="1">
        <v>212640540</v>
      </c>
      <c r="K328" s="1">
        <v>177960978</v>
      </c>
      <c r="L328" s="1">
        <f t="shared" si="28"/>
        <v>2002594</v>
      </c>
      <c r="M328" s="1">
        <f t="shared" si="28"/>
        <v>300961598</v>
      </c>
      <c r="N328" s="1">
        <f t="shared" si="28"/>
        <v>298279840</v>
      </c>
      <c r="O328" s="1">
        <f t="shared" si="27"/>
        <v>254005627</v>
      </c>
      <c r="P328" s="1" t="s">
        <v>821</v>
      </c>
      <c r="Q328" s="1">
        <v>61006774</v>
      </c>
      <c r="R328" s="1">
        <v>33833535</v>
      </c>
      <c r="S328" s="1" t="s">
        <v>822</v>
      </c>
      <c r="T328" s="1">
        <v>142163140</v>
      </c>
      <c r="U328" s="1">
        <v>77901352</v>
      </c>
      <c r="V328" s="3">
        <f t="shared" si="29"/>
        <v>203169914</v>
      </c>
      <c r="W328" s="3">
        <f t="shared" si="30"/>
        <v>111734887</v>
      </c>
      <c r="X328" s="4">
        <f t="shared" si="31"/>
        <v>0.54995783972227308</v>
      </c>
      <c r="Y328" s="1">
        <v>107746357</v>
      </c>
      <c r="Z328" s="1">
        <v>107355749</v>
      </c>
      <c r="AA328" s="4">
        <f t="shared" si="32"/>
        <v>0.35670912738840521</v>
      </c>
      <c r="AB328" s="2">
        <v>0.15621773780770601</v>
      </c>
      <c r="AC328" s="2">
        <v>0.45377345828135401</v>
      </c>
      <c r="AD328" s="2">
        <v>1.2363538699885801</v>
      </c>
      <c r="AE328" s="2">
        <v>0.104314300143088</v>
      </c>
      <c r="AF328" s="2">
        <v>0.12635358015182599</v>
      </c>
    </row>
    <row r="329" spans="1:32" x14ac:dyDescent="0.2">
      <c r="A329" s="1" t="s">
        <v>823</v>
      </c>
      <c r="B329" s="1" t="s">
        <v>824</v>
      </c>
      <c r="C329" s="1">
        <v>618396</v>
      </c>
      <c r="D329" s="1">
        <v>93377796</v>
      </c>
      <c r="E329" s="1">
        <v>90761303</v>
      </c>
      <c r="F329" s="1">
        <v>66576539</v>
      </c>
      <c r="G329" s="1" t="s">
        <v>825</v>
      </c>
      <c r="H329" s="1">
        <v>981604</v>
      </c>
      <c r="I329" s="1">
        <v>147240600</v>
      </c>
      <c r="J329" s="1">
        <v>142861244</v>
      </c>
      <c r="K329" s="1">
        <v>119185721</v>
      </c>
      <c r="L329" s="1">
        <f t="shared" si="28"/>
        <v>1600000</v>
      </c>
      <c r="M329" s="1">
        <f t="shared" si="28"/>
        <v>240618396</v>
      </c>
      <c r="N329" s="1">
        <f t="shared" si="28"/>
        <v>233622547</v>
      </c>
      <c r="O329" s="1">
        <f t="shared" si="27"/>
        <v>185762260</v>
      </c>
      <c r="P329" s="1" t="s">
        <v>824</v>
      </c>
      <c r="Q329" s="1">
        <v>53192821</v>
      </c>
      <c r="R329" s="1">
        <v>29170416</v>
      </c>
      <c r="S329" s="1" t="s">
        <v>825</v>
      </c>
      <c r="T329" s="1">
        <v>94877367</v>
      </c>
      <c r="U329" s="1">
        <v>52688258</v>
      </c>
      <c r="V329" s="3">
        <f t="shared" si="29"/>
        <v>148070188</v>
      </c>
      <c r="W329" s="3">
        <f t="shared" si="30"/>
        <v>81858674</v>
      </c>
      <c r="X329" s="4">
        <f t="shared" si="31"/>
        <v>0.55283696945127137</v>
      </c>
      <c r="Y329" s="1">
        <v>79601718</v>
      </c>
      <c r="Z329" s="1">
        <v>78156230</v>
      </c>
      <c r="AA329" s="4">
        <f t="shared" si="32"/>
        <v>0.32481402627253819</v>
      </c>
      <c r="AB329" s="2">
        <v>0.113746782273026</v>
      </c>
      <c r="AC329" s="2">
        <v>0.37087254397507302</v>
      </c>
      <c r="AD329" s="2">
        <v>1.1636752122960901</v>
      </c>
      <c r="AE329" s="2">
        <v>0</v>
      </c>
      <c r="AF329" s="2">
        <v>9.7747877647565498E-2</v>
      </c>
    </row>
    <row r="330" spans="1:32" x14ac:dyDescent="0.2">
      <c r="A330" s="1" t="s">
        <v>826</v>
      </c>
      <c r="B330" s="1" t="s">
        <v>827</v>
      </c>
      <c r="C330" s="1">
        <v>11425128</v>
      </c>
      <c r="D330" s="1">
        <v>1725194328</v>
      </c>
      <c r="E330" s="1">
        <v>1700307204</v>
      </c>
      <c r="F330" s="1">
        <v>1491084047</v>
      </c>
      <c r="L330" s="1">
        <f t="shared" si="28"/>
        <v>11425128</v>
      </c>
      <c r="M330" s="1">
        <f t="shared" si="28"/>
        <v>1725194328</v>
      </c>
      <c r="N330" s="1">
        <f t="shared" si="28"/>
        <v>1700307204</v>
      </c>
      <c r="O330" s="1">
        <f t="shared" si="27"/>
        <v>1491084047</v>
      </c>
      <c r="P330" s="1" t="s">
        <v>827</v>
      </c>
      <c r="Q330" s="1">
        <v>1196054033</v>
      </c>
      <c r="R330" s="1">
        <v>675139860</v>
      </c>
      <c r="V330" s="3">
        <f t="shared" si="29"/>
        <v>1196054033</v>
      </c>
      <c r="W330" s="3">
        <f t="shared" si="30"/>
        <v>675139860</v>
      </c>
      <c r="X330" s="4">
        <f t="shared" si="31"/>
        <v>0.56447270890143808</v>
      </c>
      <c r="Y330" s="1">
        <v>639852551</v>
      </c>
      <c r="Z330" s="1">
        <v>634761026</v>
      </c>
      <c r="AA330" s="4">
        <f t="shared" si="32"/>
        <v>0.3679359569515116</v>
      </c>
      <c r="AB330" s="2">
        <v>0.92360899636239602</v>
      </c>
      <c r="AC330" s="2">
        <v>1.56532380422525</v>
      </c>
      <c r="AD330" s="2">
        <v>2.4971307241181702</v>
      </c>
      <c r="AE330" s="2">
        <v>0.70938842799135604</v>
      </c>
      <c r="AF330" s="2">
        <v>0.36986809999238102</v>
      </c>
    </row>
    <row r="331" spans="1:32" x14ac:dyDescent="0.2">
      <c r="A331" s="1" t="s">
        <v>828</v>
      </c>
      <c r="B331" s="1" t="s">
        <v>829</v>
      </c>
      <c r="C331" s="1">
        <v>15509192</v>
      </c>
      <c r="D331" s="1">
        <v>2341887992</v>
      </c>
      <c r="E331" s="1">
        <v>2313870337</v>
      </c>
      <c r="F331" s="1">
        <v>2077360133</v>
      </c>
      <c r="L331" s="1">
        <f t="shared" si="28"/>
        <v>15509192</v>
      </c>
      <c r="M331" s="1">
        <f t="shared" si="28"/>
        <v>2341887992</v>
      </c>
      <c r="N331" s="1">
        <f t="shared" si="28"/>
        <v>2313870337</v>
      </c>
      <c r="O331" s="1">
        <f t="shared" si="27"/>
        <v>2077360133</v>
      </c>
      <c r="P331" s="1" t="s">
        <v>829</v>
      </c>
      <c r="Q331" s="1">
        <v>1662667165</v>
      </c>
      <c r="R331" s="1">
        <v>932912634</v>
      </c>
      <c r="V331" s="3">
        <f t="shared" si="29"/>
        <v>1662667165</v>
      </c>
      <c r="W331" s="3">
        <f t="shared" si="30"/>
        <v>932912634</v>
      </c>
      <c r="X331" s="4">
        <f t="shared" si="31"/>
        <v>0.56109403832486227</v>
      </c>
      <c r="Y331" s="1">
        <v>884063917</v>
      </c>
      <c r="Z331" s="1">
        <v>878595485</v>
      </c>
      <c r="AA331" s="4">
        <f t="shared" si="32"/>
        <v>0.3751654596638796</v>
      </c>
      <c r="AB331" s="2">
        <v>1.2783511128607601</v>
      </c>
      <c r="AC331" s="2">
        <v>2.0489702615964598</v>
      </c>
      <c r="AD331" s="2">
        <v>3.1473154566419801</v>
      </c>
      <c r="AE331" s="2">
        <v>0.95698177225465098</v>
      </c>
      <c r="AF331" s="2">
        <v>0.40617190442809198</v>
      </c>
    </row>
    <row r="332" spans="1:32" x14ac:dyDescent="0.2">
      <c r="A332" s="1" t="s">
        <v>830</v>
      </c>
      <c r="B332" s="1" t="s">
        <v>831</v>
      </c>
      <c r="C332" s="1">
        <v>10617248</v>
      </c>
      <c r="D332" s="1">
        <v>1603204448</v>
      </c>
      <c r="E332" s="1">
        <v>1570943788</v>
      </c>
      <c r="F332" s="1">
        <v>1405372870</v>
      </c>
      <c r="L332" s="1">
        <f t="shared" si="28"/>
        <v>10617248</v>
      </c>
      <c r="M332" s="1">
        <f t="shared" si="28"/>
        <v>1603204448</v>
      </c>
      <c r="N332" s="1">
        <f t="shared" si="28"/>
        <v>1570943788</v>
      </c>
      <c r="O332" s="1">
        <f t="shared" si="27"/>
        <v>1405372870</v>
      </c>
      <c r="P332" s="1" t="s">
        <v>831</v>
      </c>
      <c r="Q332" s="1">
        <v>1124571431</v>
      </c>
      <c r="R332" s="1">
        <v>629362493</v>
      </c>
      <c r="V332" s="3">
        <f t="shared" si="29"/>
        <v>1124571431</v>
      </c>
      <c r="W332" s="3">
        <f t="shared" si="30"/>
        <v>629362493</v>
      </c>
      <c r="X332" s="4">
        <f t="shared" si="31"/>
        <v>0.55964652457901543</v>
      </c>
      <c r="Y332" s="1">
        <v>606008978</v>
      </c>
      <c r="Z332" s="1">
        <v>599167805</v>
      </c>
      <c r="AA332" s="4">
        <f t="shared" si="32"/>
        <v>0.37373137639897563</v>
      </c>
      <c r="AB332" s="2">
        <v>0.87177705207154998</v>
      </c>
      <c r="AC332" s="2">
        <v>1.5056016265524199</v>
      </c>
      <c r="AD332" s="2">
        <v>2.4068360977320502</v>
      </c>
      <c r="AE332" s="2">
        <v>0.55400064442605301</v>
      </c>
      <c r="AF332" s="2">
        <v>0.36220873240726398</v>
      </c>
    </row>
    <row r="333" spans="1:32" x14ac:dyDescent="0.2">
      <c r="A333" s="1" t="s">
        <v>832</v>
      </c>
      <c r="B333" s="1" t="s">
        <v>833</v>
      </c>
      <c r="C333" s="1">
        <v>3672744</v>
      </c>
      <c r="D333" s="1">
        <v>554584344</v>
      </c>
      <c r="E333" s="1">
        <v>551193025</v>
      </c>
      <c r="F333" s="1">
        <v>493630141</v>
      </c>
      <c r="G333" s="1" t="s">
        <v>834</v>
      </c>
      <c r="H333" s="1">
        <v>19011908</v>
      </c>
      <c r="I333" s="1">
        <v>2851786200</v>
      </c>
      <c r="J333" s="1">
        <v>2835553349</v>
      </c>
      <c r="K333" s="1">
        <v>2197341723</v>
      </c>
      <c r="L333" s="1">
        <f t="shared" si="28"/>
        <v>22684652</v>
      </c>
      <c r="M333" s="1">
        <f t="shared" si="28"/>
        <v>3406370544</v>
      </c>
      <c r="N333" s="1">
        <f t="shared" si="28"/>
        <v>3386746374</v>
      </c>
      <c r="O333" s="1">
        <f t="shared" si="27"/>
        <v>2690971864</v>
      </c>
      <c r="P333" s="1" t="s">
        <v>833</v>
      </c>
      <c r="Q333" s="1">
        <v>395391948</v>
      </c>
      <c r="R333" s="1">
        <v>224130854</v>
      </c>
      <c r="S333" s="1" t="s">
        <v>834</v>
      </c>
      <c r="T333" s="1">
        <v>1755600265</v>
      </c>
      <c r="U333" s="1">
        <v>984011659</v>
      </c>
      <c r="V333" s="3">
        <f t="shared" si="29"/>
        <v>2150992213</v>
      </c>
      <c r="W333" s="3">
        <f t="shared" si="30"/>
        <v>1208142513</v>
      </c>
      <c r="X333" s="4">
        <f t="shared" si="31"/>
        <v>0.56166754379598494</v>
      </c>
      <c r="Y333" s="1">
        <v>1135361402</v>
      </c>
      <c r="Z333" s="1">
        <v>1131751115</v>
      </c>
      <c r="AA333" s="4">
        <f t="shared" si="32"/>
        <v>0.33224545021781987</v>
      </c>
      <c r="AB333" s="2">
        <v>1.6471111488418599</v>
      </c>
      <c r="AC333" s="2">
        <v>2.6091047987869298</v>
      </c>
      <c r="AD333" s="2">
        <v>3.8405080272266701</v>
      </c>
      <c r="AE333" s="2">
        <v>1.1670537708740101</v>
      </c>
      <c r="AF333" s="2">
        <v>0.42887845492464699</v>
      </c>
    </row>
    <row r="334" spans="1:32" x14ac:dyDescent="0.2">
      <c r="A334" s="1" t="s">
        <v>835</v>
      </c>
      <c r="B334" s="1" t="s">
        <v>836</v>
      </c>
      <c r="C334" s="1">
        <v>653602</v>
      </c>
      <c r="D334" s="1">
        <v>98693902</v>
      </c>
      <c r="E334" s="1">
        <v>92540236</v>
      </c>
      <c r="F334" s="1">
        <v>67570427</v>
      </c>
      <c r="G334" s="1" t="s">
        <v>837</v>
      </c>
      <c r="H334" s="1">
        <v>1040272</v>
      </c>
      <c r="I334" s="1">
        <v>156040800</v>
      </c>
      <c r="J334" s="1">
        <v>145175001</v>
      </c>
      <c r="K334" s="1">
        <v>118733480</v>
      </c>
      <c r="L334" s="1">
        <f t="shared" si="28"/>
        <v>1693874</v>
      </c>
      <c r="M334" s="1">
        <f t="shared" si="28"/>
        <v>254734702</v>
      </c>
      <c r="N334" s="1">
        <f t="shared" si="28"/>
        <v>237715237</v>
      </c>
      <c r="O334" s="1">
        <f t="shared" si="27"/>
        <v>186303907</v>
      </c>
      <c r="P334" s="1" t="s">
        <v>836</v>
      </c>
      <c r="Q334" s="1">
        <v>53947927</v>
      </c>
      <c r="R334" s="1">
        <v>29720305</v>
      </c>
      <c r="S334" s="1" t="s">
        <v>837</v>
      </c>
      <c r="T334" s="1">
        <v>94434527</v>
      </c>
      <c r="U334" s="1">
        <v>52534416</v>
      </c>
      <c r="V334" s="3">
        <f t="shared" si="29"/>
        <v>148382454</v>
      </c>
      <c r="W334" s="3">
        <f t="shared" si="30"/>
        <v>82254721</v>
      </c>
      <c r="X334" s="4">
        <f t="shared" si="31"/>
        <v>0.55434263811272455</v>
      </c>
      <c r="Y334" s="1">
        <v>80104448</v>
      </c>
      <c r="Z334" s="1">
        <v>76652819</v>
      </c>
      <c r="AA334" s="4">
        <f t="shared" si="32"/>
        <v>0.30091235468970379</v>
      </c>
      <c r="AB334" s="2">
        <v>0.11155947390377</v>
      </c>
      <c r="AC334" s="2">
        <v>0.36662153092967797</v>
      </c>
      <c r="AD334" s="2">
        <v>1.16019555177086</v>
      </c>
      <c r="AE334" s="2">
        <v>0</v>
      </c>
      <c r="AF334" s="2">
        <v>9.6155750410832602E-2</v>
      </c>
    </row>
    <row r="335" spans="1:32" x14ac:dyDescent="0.2">
      <c r="A335" s="1" t="s">
        <v>838</v>
      </c>
      <c r="B335" s="1" t="s">
        <v>839</v>
      </c>
      <c r="C335" s="1">
        <v>2642642</v>
      </c>
      <c r="D335" s="1">
        <v>399038942</v>
      </c>
      <c r="E335" s="1">
        <v>395553234</v>
      </c>
      <c r="F335" s="1">
        <v>356920035</v>
      </c>
      <c r="G335" s="1" t="s">
        <v>840</v>
      </c>
      <c r="H335" s="1">
        <v>10319666</v>
      </c>
      <c r="I335" s="1">
        <v>1547949900</v>
      </c>
      <c r="J335" s="1">
        <v>1535552003</v>
      </c>
      <c r="K335" s="1">
        <v>1310062398</v>
      </c>
      <c r="L335" s="1">
        <f t="shared" si="28"/>
        <v>12962308</v>
      </c>
      <c r="M335" s="1">
        <f t="shared" si="28"/>
        <v>1946988842</v>
      </c>
      <c r="N335" s="1">
        <f t="shared" si="28"/>
        <v>1931105237</v>
      </c>
      <c r="O335" s="1">
        <f t="shared" si="27"/>
        <v>1666982433</v>
      </c>
      <c r="P335" s="1" t="s">
        <v>839</v>
      </c>
      <c r="Q335" s="1">
        <v>286349321</v>
      </c>
      <c r="R335" s="1">
        <v>162195776</v>
      </c>
      <c r="S335" s="1" t="s">
        <v>840</v>
      </c>
      <c r="T335" s="1">
        <v>1044932943</v>
      </c>
      <c r="U335" s="1">
        <v>585536269</v>
      </c>
      <c r="V335" s="3">
        <f t="shared" si="29"/>
        <v>1331282264</v>
      </c>
      <c r="W335" s="3">
        <f t="shared" si="30"/>
        <v>747732045</v>
      </c>
      <c r="X335" s="4">
        <f t="shared" si="31"/>
        <v>0.56166304112949561</v>
      </c>
      <c r="Y335" s="1">
        <v>715461171</v>
      </c>
      <c r="Z335" s="1">
        <v>712268437</v>
      </c>
      <c r="AA335" s="4">
        <f t="shared" si="32"/>
        <v>0.36583077500759503</v>
      </c>
      <c r="AB335" s="2">
        <v>1.03646522310282</v>
      </c>
      <c r="AC335" s="2">
        <v>1.7345138861395299</v>
      </c>
      <c r="AD335" s="2">
        <v>2.70091470618818</v>
      </c>
      <c r="AE335" s="2">
        <v>0.74123712810439502</v>
      </c>
      <c r="AF335" s="2">
        <v>0.38374600305883799</v>
      </c>
    </row>
    <row r="336" spans="1:32" x14ac:dyDescent="0.2">
      <c r="A336" s="1" t="s">
        <v>841</v>
      </c>
      <c r="B336" s="1" t="s">
        <v>842</v>
      </c>
      <c r="C336" s="1">
        <v>382440</v>
      </c>
      <c r="D336" s="1">
        <v>57748440</v>
      </c>
      <c r="E336" s="1">
        <v>55303978</v>
      </c>
      <c r="F336" s="1">
        <v>48676795</v>
      </c>
      <c r="G336" s="1" t="s">
        <v>843</v>
      </c>
      <c r="H336" s="1">
        <v>1504468</v>
      </c>
      <c r="I336" s="1">
        <v>225670200</v>
      </c>
      <c r="J336" s="1">
        <v>216509240</v>
      </c>
      <c r="K336" s="1">
        <v>179433897</v>
      </c>
      <c r="L336" s="1">
        <f t="shared" si="28"/>
        <v>1886908</v>
      </c>
      <c r="M336" s="1">
        <f t="shared" si="28"/>
        <v>283418640</v>
      </c>
      <c r="N336" s="1">
        <f t="shared" si="28"/>
        <v>271813218</v>
      </c>
      <c r="O336" s="1">
        <f t="shared" si="27"/>
        <v>228110692</v>
      </c>
      <c r="P336" s="1" t="s">
        <v>842</v>
      </c>
      <c r="Q336" s="1">
        <v>39016766</v>
      </c>
      <c r="R336" s="1">
        <v>21892288</v>
      </c>
      <c r="S336" s="1" t="s">
        <v>843</v>
      </c>
      <c r="T336" s="1">
        <v>143130048</v>
      </c>
      <c r="U336" s="1">
        <v>79663806</v>
      </c>
      <c r="V336" s="3">
        <f t="shared" si="29"/>
        <v>182146814</v>
      </c>
      <c r="W336" s="3">
        <f t="shared" si="30"/>
        <v>101556094</v>
      </c>
      <c r="X336" s="4">
        <f t="shared" si="31"/>
        <v>0.55755075683069588</v>
      </c>
      <c r="Y336" s="1">
        <v>99148271</v>
      </c>
      <c r="Z336" s="1">
        <v>96771668</v>
      </c>
      <c r="AA336" s="4">
        <f t="shared" si="32"/>
        <v>0.34144426068800554</v>
      </c>
      <c r="AB336" s="2">
        <v>0.14082182748626301</v>
      </c>
      <c r="AC336" s="2">
        <v>0.41946041009447299</v>
      </c>
      <c r="AD336" s="2">
        <v>1.20058937969333</v>
      </c>
      <c r="AE336" s="2">
        <v>0</v>
      </c>
      <c r="AF336" s="2">
        <v>0.117293914029361</v>
      </c>
    </row>
    <row r="337" spans="1:32" x14ac:dyDescent="0.2">
      <c r="A337" s="1" t="s">
        <v>844</v>
      </c>
      <c r="B337" s="1" t="s">
        <v>845</v>
      </c>
      <c r="C337" s="1">
        <v>20815278</v>
      </c>
      <c r="D337" s="1">
        <v>3143106978</v>
      </c>
      <c r="E337" s="1">
        <v>3109147760</v>
      </c>
      <c r="F337" s="1">
        <v>2793764769</v>
      </c>
      <c r="L337" s="1">
        <f t="shared" si="28"/>
        <v>20815278</v>
      </c>
      <c r="M337" s="1">
        <f t="shared" si="28"/>
        <v>3143106978</v>
      </c>
      <c r="N337" s="1">
        <f t="shared" si="28"/>
        <v>3109147760</v>
      </c>
      <c r="O337" s="1">
        <f t="shared" si="27"/>
        <v>2793764769</v>
      </c>
      <c r="P337" s="1" t="s">
        <v>845</v>
      </c>
      <c r="Q337" s="1">
        <v>2240469029</v>
      </c>
      <c r="R337" s="1">
        <v>1258536020</v>
      </c>
      <c r="V337" s="3">
        <f t="shared" si="29"/>
        <v>2240469029</v>
      </c>
      <c r="W337" s="3">
        <f t="shared" si="30"/>
        <v>1258536020</v>
      </c>
      <c r="X337" s="4">
        <f t="shared" si="31"/>
        <v>0.56172881825629561</v>
      </c>
      <c r="Y337" s="1">
        <v>1184832612</v>
      </c>
      <c r="Z337" s="1">
        <v>1178823461</v>
      </c>
      <c r="AA337" s="4">
        <f t="shared" si="32"/>
        <v>0.37505037825664489</v>
      </c>
      <c r="AB337" s="2">
        <v>1.7151733538052001</v>
      </c>
      <c r="AC337" s="2">
        <v>2.6361998111744702</v>
      </c>
      <c r="AD337" s="2">
        <v>3.9491507079574402</v>
      </c>
      <c r="AE337" s="2">
        <v>1.22092732371089</v>
      </c>
      <c r="AF337" s="2">
        <v>0.434314484466019</v>
      </c>
    </row>
    <row r="338" spans="1:32" x14ac:dyDescent="0.2">
      <c r="A338" s="1" t="s">
        <v>846</v>
      </c>
      <c r="B338" s="1" t="s">
        <v>847</v>
      </c>
      <c r="C338" s="1">
        <v>11389376</v>
      </c>
      <c r="D338" s="1">
        <v>1719795776</v>
      </c>
      <c r="E338" s="1">
        <v>1705279644</v>
      </c>
      <c r="F338" s="1">
        <v>1531421218</v>
      </c>
      <c r="L338" s="1">
        <f t="shared" si="28"/>
        <v>11389376</v>
      </c>
      <c r="M338" s="1">
        <f t="shared" si="28"/>
        <v>1719795776</v>
      </c>
      <c r="N338" s="1">
        <f t="shared" si="28"/>
        <v>1705279644</v>
      </c>
      <c r="O338" s="1">
        <f t="shared" si="27"/>
        <v>1531421218</v>
      </c>
      <c r="P338" s="1" t="s">
        <v>847</v>
      </c>
      <c r="Q338" s="1">
        <v>1231206014</v>
      </c>
      <c r="R338" s="1">
        <v>693343177</v>
      </c>
      <c r="V338" s="3">
        <f t="shared" si="29"/>
        <v>1231206014</v>
      </c>
      <c r="W338" s="3">
        <f t="shared" si="30"/>
        <v>693343177</v>
      </c>
      <c r="X338" s="4">
        <f t="shared" si="31"/>
        <v>0.56314148007402443</v>
      </c>
      <c r="Y338" s="1">
        <v>664169752</v>
      </c>
      <c r="Z338" s="1">
        <v>661548181</v>
      </c>
      <c r="AA338" s="4">
        <f t="shared" si="32"/>
        <v>0.38466670882205956</v>
      </c>
      <c r="AB338" s="2">
        <v>0.96254516057081396</v>
      </c>
      <c r="AC338" s="2">
        <v>1.6233126306161501</v>
      </c>
      <c r="AD338" s="2">
        <v>2.5641037512562499</v>
      </c>
      <c r="AE338" s="2">
        <v>0.72385364100929195</v>
      </c>
      <c r="AF338" s="2">
        <v>0.375392438819594</v>
      </c>
    </row>
    <row r="339" spans="1:32" x14ac:dyDescent="0.2">
      <c r="A339" s="1" t="s">
        <v>848</v>
      </c>
      <c r="B339" s="1" t="s">
        <v>849</v>
      </c>
      <c r="C339" s="1">
        <v>1732062</v>
      </c>
      <c r="D339" s="1">
        <v>261541362</v>
      </c>
      <c r="E339" s="1">
        <v>257942092</v>
      </c>
      <c r="F339" s="1">
        <v>231977450</v>
      </c>
      <c r="G339" s="1" t="s">
        <v>850</v>
      </c>
      <c r="H339" s="1">
        <v>13613736</v>
      </c>
      <c r="I339" s="1">
        <v>2042060400</v>
      </c>
      <c r="J339" s="1">
        <v>2017892804</v>
      </c>
      <c r="K339" s="1">
        <v>1714256798</v>
      </c>
      <c r="L339" s="1">
        <f t="shared" si="28"/>
        <v>15345798</v>
      </c>
      <c r="M339" s="1">
        <f t="shared" si="28"/>
        <v>2303601762</v>
      </c>
      <c r="N339" s="1">
        <f t="shared" si="28"/>
        <v>2275834896</v>
      </c>
      <c r="O339" s="1">
        <f t="shared" si="27"/>
        <v>1946234248</v>
      </c>
      <c r="P339" s="1" t="s">
        <v>849</v>
      </c>
      <c r="Q339" s="1">
        <v>186336947</v>
      </c>
      <c r="R339" s="1">
        <v>104338244</v>
      </c>
      <c r="S339" s="1" t="s">
        <v>850</v>
      </c>
      <c r="T339" s="1">
        <v>1370479443</v>
      </c>
      <c r="U339" s="1">
        <v>759577664</v>
      </c>
      <c r="V339" s="3">
        <f t="shared" si="29"/>
        <v>1556816390</v>
      </c>
      <c r="W339" s="3">
        <f t="shared" si="30"/>
        <v>863915908</v>
      </c>
      <c r="X339" s="4">
        <f t="shared" si="31"/>
        <v>0.55492472558051631</v>
      </c>
      <c r="Y339" s="1">
        <v>822749279</v>
      </c>
      <c r="Z339" s="1">
        <v>817183052</v>
      </c>
      <c r="AA339" s="4">
        <f t="shared" si="32"/>
        <v>0.3547414598652317</v>
      </c>
      <c r="AB339" s="2">
        <v>1.18918999560924</v>
      </c>
      <c r="AC339" s="2">
        <v>1.93893134793155</v>
      </c>
      <c r="AD339" s="2">
        <v>2.9635881719957</v>
      </c>
      <c r="AE339" s="2">
        <v>0.92495616873488395</v>
      </c>
      <c r="AF339" s="2">
        <v>0.40126695296152898</v>
      </c>
    </row>
    <row r="340" spans="1:32" x14ac:dyDescent="0.2">
      <c r="A340" s="1" t="s">
        <v>851</v>
      </c>
      <c r="B340" s="1" t="s">
        <v>852</v>
      </c>
      <c r="C340" s="1">
        <v>4730234</v>
      </c>
      <c r="D340" s="1">
        <v>714265334</v>
      </c>
      <c r="E340" s="1">
        <v>708777957</v>
      </c>
      <c r="F340" s="1">
        <v>637199146</v>
      </c>
      <c r="G340" s="1" t="s">
        <v>853</v>
      </c>
      <c r="H340" s="1">
        <v>2519114</v>
      </c>
      <c r="I340" s="1">
        <v>377867100</v>
      </c>
      <c r="J340" s="1">
        <v>374996429</v>
      </c>
      <c r="K340" s="1">
        <v>318793044</v>
      </c>
      <c r="L340" s="1">
        <f t="shared" si="28"/>
        <v>7249348</v>
      </c>
      <c r="M340" s="1">
        <f t="shared" si="28"/>
        <v>1092132434</v>
      </c>
      <c r="N340" s="1">
        <f t="shared" si="28"/>
        <v>1083774386</v>
      </c>
      <c r="O340" s="1">
        <f t="shared" si="27"/>
        <v>955992190</v>
      </c>
      <c r="P340" s="1" t="s">
        <v>852</v>
      </c>
      <c r="Q340" s="1">
        <v>510867677</v>
      </c>
      <c r="R340" s="1">
        <v>285861818</v>
      </c>
      <c r="S340" s="1" t="s">
        <v>853</v>
      </c>
      <c r="T340" s="1">
        <v>254087200</v>
      </c>
      <c r="U340" s="1">
        <v>140776194</v>
      </c>
      <c r="V340" s="3">
        <f t="shared" si="29"/>
        <v>764954877</v>
      </c>
      <c r="W340" s="3">
        <f t="shared" si="30"/>
        <v>426638012</v>
      </c>
      <c r="X340" s="4">
        <f t="shared" si="31"/>
        <v>0.55772964501277378</v>
      </c>
      <c r="Y340" s="1">
        <v>411741644</v>
      </c>
      <c r="Z340" s="1">
        <v>410288373</v>
      </c>
      <c r="AA340" s="4">
        <f t="shared" si="32"/>
        <v>0.37567639255735169</v>
      </c>
      <c r="AB340" s="2">
        <v>0.59698853082453496</v>
      </c>
      <c r="AC340" s="2">
        <v>1.1264374512575701</v>
      </c>
      <c r="AD340" s="2">
        <v>1.9396215380131001</v>
      </c>
      <c r="AE340" s="2">
        <v>0.34484209080882</v>
      </c>
      <c r="AF340" s="2">
        <v>0.30778609080423203</v>
      </c>
    </row>
    <row r="341" spans="1:32" x14ac:dyDescent="0.2">
      <c r="AA341" s="4"/>
      <c r="AB341" s="2">
        <f>AVERAGE(AB2:AB340)</f>
        <v>0.89717115921846413</v>
      </c>
      <c r="AC341" s="2">
        <f t="shared" ref="AC341:AF341" si="33">AVERAGE(AC2:AC340)</f>
        <v>1.5282628621736556</v>
      </c>
      <c r="AD341" s="2">
        <f t="shared" si="33"/>
        <v>2.4658387028643842</v>
      </c>
      <c r="AE341" s="2">
        <f t="shared" si="33"/>
        <v>0.63356601013460867</v>
      </c>
      <c r="AF341" s="2">
        <f t="shared" si="33"/>
        <v>0.34832268969730612</v>
      </c>
    </row>
    <row r="342" spans="1:32" x14ac:dyDescent="0.2">
      <c r="AA342" s="4"/>
    </row>
    <row r="343" spans="1:32" x14ac:dyDescent="0.2">
      <c r="AA343" s="4"/>
    </row>
    <row r="344" spans="1:32" x14ac:dyDescent="0.2">
      <c r="AA344" s="4"/>
    </row>
    <row r="345" spans="1:32" x14ac:dyDescent="0.2">
      <c r="AA345" s="4"/>
    </row>
    <row r="346" spans="1:32" x14ac:dyDescent="0.2">
      <c r="AA346" s="4"/>
    </row>
    <row r="347" spans="1:32" x14ac:dyDescent="0.2">
      <c r="AA347" s="4"/>
    </row>
    <row r="348" spans="1:32" x14ac:dyDescent="0.2">
      <c r="AA348" s="4"/>
    </row>
    <row r="349" spans="1:32" x14ac:dyDescent="0.2">
      <c r="AA349" s="4"/>
    </row>
    <row r="350" spans="1:32" x14ac:dyDescent="0.2">
      <c r="AA350" s="4"/>
    </row>
    <row r="351" spans="1:32" x14ac:dyDescent="0.2">
      <c r="AA351" s="4"/>
    </row>
    <row r="352" spans="1:32" x14ac:dyDescent="0.2">
      <c r="AA352" s="4"/>
    </row>
    <row r="353" spans="27:27" x14ac:dyDescent="0.2">
      <c r="AA353" s="4"/>
    </row>
    <row r="354" spans="27:27" x14ac:dyDescent="0.2">
      <c r="AA354" s="4"/>
    </row>
    <row r="355" spans="27:27" x14ac:dyDescent="0.2">
      <c r="AA355" s="4"/>
    </row>
    <row r="356" spans="27:27" x14ac:dyDescent="0.2">
      <c r="AA356" s="4"/>
    </row>
    <row r="357" spans="27:27" x14ac:dyDescent="0.2">
      <c r="AA357" s="4"/>
    </row>
    <row r="358" spans="27:27" x14ac:dyDescent="0.2">
      <c r="AA358" s="4"/>
    </row>
    <row r="359" spans="27:27" x14ac:dyDescent="0.2">
      <c r="AA359" s="4"/>
    </row>
    <row r="360" spans="27:27" x14ac:dyDescent="0.2">
      <c r="AA360" s="4"/>
    </row>
    <row r="361" spans="27:27" x14ac:dyDescent="0.2">
      <c r="AA361" s="4"/>
    </row>
    <row r="362" spans="27:27" x14ac:dyDescent="0.2">
      <c r="AA362" s="4"/>
    </row>
    <row r="363" spans="27:27" x14ac:dyDescent="0.2">
      <c r="AA363" s="4"/>
    </row>
    <row r="364" spans="27:27" x14ac:dyDescent="0.2">
      <c r="AA364" s="4"/>
    </row>
    <row r="365" spans="27:27" x14ac:dyDescent="0.2">
      <c r="AA365" s="4"/>
    </row>
    <row r="366" spans="27:27" x14ac:dyDescent="0.2">
      <c r="AA366" s="4"/>
    </row>
    <row r="367" spans="27:27" x14ac:dyDescent="0.2">
      <c r="AA367" s="4"/>
    </row>
    <row r="368" spans="27:27" x14ac:dyDescent="0.2">
      <c r="AA368" s="4"/>
    </row>
    <row r="369" spans="27:27" x14ac:dyDescent="0.2">
      <c r="AA369" s="4"/>
    </row>
    <row r="370" spans="27:27" x14ac:dyDescent="0.2">
      <c r="AA370" s="4"/>
    </row>
    <row r="371" spans="27:27" x14ac:dyDescent="0.2">
      <c r="AA371" s="4"/>
    </row>
    <row r="372" spans="27:27" x14ac:dyDescent="0.2">
      <c r="AA372" s="4"/>
    </row>
    <row r="373" spans="27:27" x14ac:dyDescent="0.2">
      <c r="AA373" s="4"/>
    </row>
    <row r="374" spans="27:27" x14ac:dyDescent="0.2">
      <c r="AA374" s="4"/>
    </row>
    <row r="375" spans="27:27" x14ac:dyDescent="0.2">
      <c r="AA375" s="4"/>
    </row>
    <row r="376" spans="27:27" x14ac:dyDescent="0.2">
      <c r="AA376" s="4"/>
    </row>
    <row r="377" spans="27:27" x14ac:dyDescent="0.2">
      <c r="AA377" s="4"/>
    </row>
    <row r="378" spans="27:27" x14ac:dyDescent="0.2">
      <c r="AA378" s="4"/>
    </row>
    <row r="379" spans="27:27" x14ac:dyDescent="0.2">
      <c r="AA379" s="4"/>
    </row>
    <row r="380" spans="27:27" x14ac:dyDescent="0.2">
      <c r="AA380" s="4"/>
    </row>
    <row r="381" spans="27:27" x14ac:dyDescent="0.2">
      <c r="AA381" s="4"/>
    </row>
    <row r="382" spans="27:27" x14ac:dyDescent="0.2">
      <c r="AA382" s="4"/>
    </row>
    <row r="383" spans="27:27" x14ac:dyDescent="0.2">
      <c r="AA383" s="4"/>
    </row>
    <row r="384" spans="27:27" x14ac:dyDescent="0.2">
      <c r="AA384" s="4"/>
    </row>
    <row r="385" spans="27:27" x14ac:dyDescent="0.2">
      <c r="AA385" s="4"/>
    </row>
    <row r="386" spans="27:27" x14ac:dyDescent="0.2">
      <c r="AA386" s="4"/>
    </row>
    <row r="387" spans="27:27" x14ac:dyDescent="0.2">
      <c r="AA387" s="4"/>
    </row>
    <row r="388" spans="27:27" x14ac:dyDescent="0.2">
      <c r="AA388" s="4"/>
    </row>
    <row r="389" spans="27:27" x14ac:dyDescent="0.2">
      <c r="AA389" s="4"/>
    </row>
    <row r="390" spans="27:27" x14ac:dyDescent="0.2">
      <c r="AA390" s="4"/>
    </row>
    <row r="391" spans="27:27" x14ac:dyDescent="0.2">
      <c r="AA391" s="4"/>
    </row>
    <row r="392" spans="27:27" x14ac:dyDescent="0.2">
      <c r="AA392" s="4"/>
    </row>
    <row r="393" spans="27:27" x14ac:dyDescent="0.2">
      <c r="AA393" s="4"/>
    </row>
    <row r="394" spans="27:27" x14ac:dyDescent="0.2">
      <c r="AA394" s="4"/>
    </row>
    <row r="395" spans="27:27" x14ac:dyDescent="0.2">
      <c r="AA395" s="4"/>
    </row>
    <row r="396" spans="27:27" x14ac:dyDescent="0.2">
      <c r="AA396" s="4"/>
    </row>
    <row r="397" spans="27:27" x14ac:dyDescent="0.2">
      <c r="AA397" s="4"/>
    </row>
    <row r="398" spans="27:27" x14ac:dyDescent="0.2">
      <c r="AA398" s="4"/>
    </row>
    <row r="399" spans="27:27" x14ac:dyDescent="0.2">
      <c r="AA399" s="4"/>
    </row>
    <row r="400" spans="27:27" x14ac:dyDescent="0.2">
      <c r="AA400" s="4"/>
    </row>
    <row r="401" spans="27:27" x14ac:dyDescent="0.2">
      <c r="AA401" s="4"/>
    </row>
    <row r="402" spans="27:27" x14ac:dyDescent="0.2">
      <c r="AA402" s="4"/>
    </row>
    <row r="403" spans="27:27" x14ac:dyDescent="0.2">
      <c r="AA403" s="4"/>
    </row>
    <row r="404" spans="27:27" x14ac:dyDescent="0.2">
      <c r="AA404" s="4"/>
    </row>
    <row r="405" spans="27:27" x14ac:dyDescent="0.2">
      <c r="AA405" s="4"/>
    </row>
    <row r="406" spans="27:27" x14ac:dyDescent="0.2">
      <c r="AA406" s="4"/>
    </row>
    <row r="407" spans="27:27" x14ac:dyDescent="0.2">
      <c r="AA407" s="4"/>
    </row>
    <row r="408" spans="27:27" x14ac:dyDescent="0.2">
      <c r="AA408" s="4"/>
    </row>
    <row r="409" spans="27:27" x14ac:dyDescent="0.2">
      <c r="AA409" s="4"/>
    </row>
    <row r="410" spans="27:27" x14ac:dyDescent="0.2">
      <c r="AA410" s="4"/>
    </row>
    <row r="411" spans="27:27" x14ac:dyDescent="0.2">
      <c r="AA411" s="4"/>
    </row>
    <row r="412" spans="27:27" x14ac:dyDescent="0.2">
      <c r="AA412" s="4"/>
    </row>
    <row r="413" spans="27:27" x14ac:dyDescent="0.2">
      <c r="AA413" s="4"/>
    </row>
    <row r="414" spans="27:27" x14ac:dyDescent="0.2">
      <c r="AA414" s="4"/>
    </row>
    <row r="415" spans="27:27" x14ac:dyDescent="0.2">
      <c r="AA415" s="4"/>
    </row>
    <row r="416" spans="27:27" x14ac:dyDescent="0.2">
      <c r="AA416" s="4"/>
    </row>
    <row r="417" spans="27:27" x14ac:dyDescent="0.2">
      <c r="AA417" s="4"/>
    </row>
    <row r="418" spans="27:27" x14ac:dyDescent="0.2">
      <c r="AA418" s="4"/>
    </row>
    <row r="419" spans="27:27" x14ac:dyDescent="0.2">
      <c r="AA419" s="4"/>
    </row>
    <row r="420" spans="27:27" x14ac:dyDescent="0.2">
      <c r="AA420" s="4"/>
    </row>
    <row r="421" spans="27:27" x14ac:dyDescent="0.2">
      <c r="AA421" s="4"/>
    </row>
    <row r="422" spans="27:27" x14ac:dyDescent="0.2">
      <c r="AA422" s="4"/>
    </row>
    <row r="423" spans="27:27" x14ac:dyDescent="0.2">
      <c r="AA423" s="4"/>
    </row>
    <row r="424" spans="27:27" x14ac:dyDescent="0.2">
      <c r="AA424" s="4"/>
    </row>
    <row r="425" spans="27:27" x14ac:dyDescent="0.2">
      <c r="AA425" s="4"/>
    </row>
    <row r="426" spans="27:27" x14ac:dyDescent="0.2">
      <c r="AA426" s="4"/>
    </row>
    <row r="427" spans="27:27" x14ac:dyDescent="0.2">
      <c r="AA427" s="4"/>
    </row>
    <row r="428" spans="27:27" x14ac:dyDescent="0.2">
      <c r="AA428" s="4"/>
    </row>
    <row r="429" spans="27:27" x14ac:dyDescent="0.2">
      <c r="AA429" s="4"/>
    </row>
    <row r="430" spans="27:27" x14ac:dyDescent="0.2">
      <c r="AA430" s="4"/>
    </row>
    <row r="431" spans="27:27" x14ac:dyDescent="0.2">
      <c r="AA431" s="4"/>
    </row>
    <row r="432" spans="27:27" x14ac:dyDescent="0.2">
      <c r="AA432" s="4"/>
    </row>
    <row r="433" spans="27:27" x14ac:dyDescent="0.2">
      <c r="AA433" s="4"/>
    </row>
    <row r="434" spans="27:27" x14ac:dyDescent="0.2">
      <c r="AA434" s="4"/>
    </row>
    <row r="435" spans="27:27" x14ac:dyDescent="0.2">
      <c r="AA435" s="4"/>
    </row>
    <row r="436" spans="27:27" x14ac:dyDescent="0.2">
      <c r="AA436" s="4"/>
    </row>
    <row r="437" spans="27:27" x14ac:dyDescent="0.2">
      <c r="AA437" s="4"/>
    </row>
    <row r="438" spans="27:27" x14ac:dyDescent="0.2">
      <c r="AA438" s="4"/>
    </row>
    <row r="439" spans="27:27" x14ac:dyDescent="0.2">
      <c r="AA439" s="4"/>
    </row>
    <row r="440" spans="27:27" x14ac:dyDescent="0.2">
      <c r="AA440" s="4"/>
    </row>
    <row r="441" spans="27:27" x14ac:dyDescent="0.2">
      <c r="AA441" s="4"/>
    </row>
    <row r="442" spans="27:27" x14ac:dyDescent="0.2">
      <c r="AA442" s="4"/>
    </row>
    <row r="443" spans="27:27" x14ac:dyDescent="0.2">
      <c r="AA443" s="4"/>
    </row>
    <row r="444" spans="27:27" x14ac:dyDescent="0.2">
      <c r="AA444" s="4"/>
    </row>
    <row r="445" spans="27:27" x14ac:dyDescent="0.2">
      <c r="AA445" s="4"/>
    </row>
    <row r="446" spans="27:27" x14ac:dyDescent="0.2">
      <c r="AA446" s="4"/>
    </row>
    <row r="447" spans="27:27" x14ac:dyDescent="0.2">
      <c r="AA447" s="4"/>
    </row>
    <row r="448" spans="27:27" x14ac:dyDescent="0.2">
      <c r="AA448" s="4"/>
    </row>
    <row r="449" spans="27:27" x14ac:dyDescent="0.2">
      <c r="AA449" s="4"/>
    </row>
    <row r="450" spans="27:27" x14ac:dyDescent="0.2">
      <c r="AA450" s="4"/>
    </row>
    <row r="451" spans="27:27" x14ac:dyDescent="0.2">
      <c r="AA451" s="4"/>
    </row>
    <row r="452" spans="27:27" x14ac:dyDescent="0.2">
      <c r="AA452" s="4"/>
    </row>
    <row r="453" spans="27:27" x14ac:dyDescent="0.2">
      <c r="AA453" s="4"/>
    </row>
    <row r="454" spans="27:27" x14ac:dyDescent="0.2">
      <c r="AA454" s="4"/>
    </row>
    <row r="455" spans="27:27" x14ac:dyDescent="0.2">
      <c r="AA455" s="4"/>
    </row>
    <row r="456" spans="27:27" x14ac:dyDescent="0.2">
      <c r="AA456" s="4"/>
    </row>
    <row r="457" spans="27:27" x14ac:dyDescent="0.2">
      <c r="AA457" s="4"/>
    </row>
    <row r="458" spans="27:27" x14ac:dyDescent="0.2">
      <c r="AA458" s="4"/>
    </row>
    <row r="459" spans="27:27" x14ac:dyDescent="0.2">
      <c r="AA459" s="4"/>
    </row>
    <row r="460" spans="27:27" x14ac:dyDescent="0.2">
      <c r="AA460" s="4"/>
    </row>
    <row r="461" spans="27:27" x14ac:dyDescent="0.2">
      <c r="AA461" s="4"/>
    </row>
    <row r="462" spans="27:27" x14ac:dyDescent="0.2">
      <c r="AA462" s="4"/>
    </row>
    <row r="463" spans="27:27" x14ac:dyDescent="0.2">
      <c r="AA463" s="4"/>
    </row>
    <row r="464" spans="27:27" x14ac:dyDescent="0.2">
      <c r="AA464" s="4"/>
    </row>
    <row r="465" spans="27:27" x14ac:dyDescent="0.2">
      <c r="AA465" s="4"/>
    </row>
    <row r="466" spans="27:27" x14ac:dyDescent="0.2">
      <c r="AA466" s="4"/>
    </row>
    <row r="467" spans="27:27" x14ac:dyDescent="0.2">
      <c r="AA467" s="4"/>
    </row>
    <row r="468" spans="27:27" x14ac:dyDescent="0.2">
      <c r="AA468" s="4"/>
    </row>
    <row r="469" spans="27:27" x14ac:dyDescent="0.2">
      <c r="AA469" s="4"/>
    </row>
    <row r="470" spans="27:27" x14ac:dyDescent="0.2">
      <c r="AA470" s="4"/>
    </row>
    <row r="471" spans="27:27" x14ac:dyDescent="0.2">
      <c r="AA471" s="4"/>
    </row>
    <row r="472" spans="27:27" x14ac:dyDescent="0.2">
      <c r="AA472" s="4"/>
    </row>
    <row r="473" spans="27:27" x14ac:dyDescent="0.2">
      <c r="AA473" s="4"/>
    </row>
    <row r="474" spans="27:27" x14ac:dyDescent="0.2">
      <c r="AA474" s="4"/>
    </row>
    <row r="475" spans="27:27" x14ac:dyDescent="0.2">
      <c r="AA475" s="4"/>
    </row>
    <row r="476" spans="27:27" x14ac:dyDescent="0.2">
      <c r="AA476" s="4"/>
    </row>
    <row r="477" spans="27:27" x14ac:dyDescent="0.2">
      <c r="AA477" s="4"/>
    </row>
    <row r="478" spans="27:27" x14ac:dyDescent="0.2">
      <c r="AA478" s="4"/>
    </row>
    <row r="479" spans="27:27" x14ac:dyDescent="0.2">
      <c r="AA479" s="4"/>
    </row>
    <row r="480" spans="27:27" x14ac:dyDescent="0.2">
      <c r="AA480" s="4"/>
    </row>
    <row r="481" spans="27:27" x14ac:dyDescent="0.2">
      <c r="AA481" s="4"/>
    </row>
    <row r="482" spans="27:27" x14ac:dyDescent="0.2">
      <c r="AA482" s="4"/>
    </row>
    <row r="483" spans="27:27" x14ac:dyDescent="0.2">
      <c r="AA483" s="4"/>
    </row>
    <row r="484" spans="27:27" x14ac:dyDescent="0.2">
      <c r="AA484" s="4"/>
    </row>
    <row r="485" spans="27:27" x14ac:dyDescent="0.2">
      <c r="AA485" s="4"/>
    </row>
    <row r="486" spans="27:27" x14ac:dyDescent="0.2">
      <c r="AA486" s="4"/>
    </row>
    <row r="487" spans="27:27" x14ac:dyDescent="0.2">
      <c r="AA487" s="4"/>
    </row>
    <row r="488" spans="27:27" x14ac:dyDescent="0.2">
      <c r="AA488" s="4"/>
    </row>
    <row r="489" spans="27:27" x14ac:dyDescent="0.2">
      <c r="AA489" s="4"/>
    </row>
    <row r="490" spans="27:27" x14ac:dyDescent="0.2">
      <c r="AA490" s="4"/>
    </row>
    <row r="491" spans="27:27" x14ac:dyDescent="0.2">
      <c r="AA491" s="4"/>
    </row>
    <row r="492" spans="27:27" x14ac:dyDescent="0.2">
      <c r="AA492" s="4"/>
    </row>
    <row r="493" spans="27:27" x14ac:dyDescent="0.2">
      <c r="AA493" s="4"/>
    </row>
    <row r="494" spans="27:27" x14ac:dyDescent="0.2">
      <c r="AA494" s="4"/>
    </row>
    <row r="495" spans="27:27" x14ac:dyDescent="0.2">
      <c r="AA495" s="4"/>
    </row>
    <row r="496" spans="27:27" x14ac:dyDescent="0.2">
      <c r="AA496" s="4"/>
    </row>
    <row r="497" spans="27:27" x14ac:dyDescent="0.2">
      <c r="AA497" s="4"/>
    </row>
    <row r="498" spans="27:27" x14ac:dyDescent="0.2">
      <c r="AA498" s="4"/>
    </row>
    <row r="499" spans="27:27" x14ac:dyDescent="0.2">
      <c r="AA499" s="4"/>
    </row>
    <row r="500" spans="27:27" x14ac:dyDescent="0.2">
      <c r="AA500" s="4"/>
    </row>
    <row r="501" spans="27:27" x14ac:dyDescent="0.2">
      <c r="AA501" s="4"/>
    </row>
    <row r="502" spans="27:27" x14ac:dyDescent="0.2">
      <c r="AA502" s="4"/>
    </row>
    <row r="503" spans="27:27" x14ac:dyDescent="0.2">
      <c r="AA503" s="4"/>
    </row>
    <row r="504" spans="27:27" x14ac:dyDescent="0.2">
      <c r="AA504" s="4"/>
    </row>
    <row r="505" spans="27:27" x14ac:dyDescent="0.2">
      <c r="AA505" s="4"/>
    </row>
    <row r="506" spans="27:27" x14ac:dyDescent="0.2">
      <c r="AA506" s="4"/>
    </row>
    <row r="507" spans="27:27" x14ac:dyDescent="0.2">
      <c r="AA507" s="4"/>
    </row>
    <row r="508" spans="27:27" x14ac:dyDescent="0.2">
      <c r="AA508" s="4"/>
    </row>
    <row r="509" spans="27:27" x14ac:dyDescent="0.2">
      <c r="AA509" s="4"/>
    </row>
    <row r="510" spans="27:27" x14ac:dyDescent="0.2">
      <c r="AA510" s="4"/>
    </row>
    <row r="511" spans="27:27" x14ac:dyDescent="0.2">
      <c r="AA511" s="4"/>
    </row>
    <row r="512" spans="27:27" x14ac:dyDescent="0.2">
      <c r="AA512" s="4"/>
    </row>
    <row r="513" spans="27:27" x14ac:dyDescent="0.2">
      <c r="AA513" s="4"/>
    </row>
    <row r="514" spans="27:27" x14ac:dyDescent="0.2">
      <c r="AA514" s="4"/>
    </row>
    <row r="515" spans="27:27" x14ac:dyDescent="0.2">
      <c r="AA515" s="4"/>
    </row>
    <row r="516" spans="27:27" x14ac:dyDescent="0.2">
      <c r="AA516" s="4"/>
    </row>
  </sheetData>
  <conditionalFormatting sqref="A342:A1048576 A1:A34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Caption</vt:lpstr>
      <vt:lpstr>Main table - angsd run</vt:lpstr>
      <vt:lpstr>Main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Honggang</dc:creator>
  <cp:lastModifiedBy>Honggang Zhao</cp:lastModifiedBy>
  <dcterms:created xsi:type="dcterms:W3CDTF">2021-02-12T18:03:16Z</dcterms:created>
  <dcterms:modified xsi:type="dcterms:W3CDTF">2021-06-22T20:51:34Z</dcterms:modified>
</cp:coreProperties>
</file>