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3_Classes\ASEN2002_UG_IntroThermoAero\Fall 2015_JohnFarnsworth\Labs\Aero Lab 2 - Airfoil\"/>
    </mc:Choice>
  </mc:AlternateContent>
  <bookViews>
    <workbookView xWindow="0" yWindow="0" windowWidth="28800" windowHeight="12150" activeTab="1"/>
  </bookViews>
  <sheets>
    <sheet name="Airfoil Geometry" sheetId="1" r:id="rId1"/>
    <sheet name="Port Connec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<sst xmlns="http://schemas.openxmlformats.org/spreadsheetml/2006/main" count="24" uniqueCount="16">
  <si>
    <t>Scaled Coordinates (Chord = 3.5 in)</t>
  </si>
  <si>
    <t>x [in]</t>
  </si>
  <si>
    <t>x [% C]</t>
  </si>
  <si>
    <t>y - upper [% C]</t>
  </si>
  <si>
    <t>y - lower [% C]</t>
  </si>
  <si>
    <t>y-upper [in]</t>
  </si>
  <si>
    <t>y-lower [in]</t>
  </si>
  <si>
    <t>Pressure Tap Locations</t>
  </si>
  <si>
    <t>Clark Y-14 Airfoil Profile</t>
  </si>
  <si>
    <t>Port #</t>
  </si>
  <si>
    <t>y [% C]</t>
  </si>
  <si>
    <t>y [in]</t>
  </si>
  <si>
    <t>Clark Y-14 Airfoil</t>
  </si>
  <si>
    <t>Scanivalve Port #</t>
  </si>
  <si>
    <t>Not Connected</t>
  </si>
  <si>
    <t>Theoretical (Not Physical)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</si>
</sst>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3" sqref="K3:L21"/>
    </sheetView>
  </sheetViews>
  <sheetFormatPr defaultRowHeight="15" x14ac:dyDescent="0.25"/>
  <cols>
    <col min="1" max="1" width="7" style="2" bestFit="1" customWidth="1"/>
    <col min="2" max="2" width="14" style="2" bestFit="1" customWidth="1"/>
    <col min="3" max="3" width="13.85546875" style="2" bestFit="1" customWidth="1"/>
    <col min="4" max="4" width="8" style="2" bestFit="1" customWidth="1"/>
    <col min="5" max="5" width="11.5703125" style="2" bestFit="1" customWidth="1"/>
    <col min="6" max="6" width="11.42578125" style="2" bestFit="1" customWidth="1"/>
    <col min="7" max="7" width="11.42578125" style="2" customWidth="1"/>
    <col min="8" max="12" width="15.7109375" style="2" customWidth="1"/>
    <col min="13" max="13" width="11.42578125" style="2" bestFit="1" customWidth="1"/>
    <col min="14" max="16384" width="9.140625" style="2"/>
  </cols>
  <sheetData>
    <row r="1" spans="1:13" ht="16.5" thickBot="1" x14ac:dyDescent="0.3">
      <c r="A1" s="35" t="s">
        <v>8</v>
      </c>
      <c r="B1" s="36"/>
      <c r="C1" s="37"/>
      <c r="D1" s="38" t="s">
        <v>0</v>
      </c>
      <c r="E1" s="39"/>
      <c r="F1" s="40"/>
      <c r="G1" s="1"/>
      <c r="H1" s="41" t="s">
        <v>7</v>
      </c>
      <c r="I1" s="42"/>
      <c r="J1" s="42"/>
      <c r="K1" s="43" t="s">
        <v>0</v>
      </c>
      <c r="L1" s="44"/>
      <c r="M1" s="24"/>
    </row>
    <row r="2" spans="1:13" ht="15.75" thickBot="1" x14ac:dyDescent="0.3">
      <c r="A2" s="3" t="s">
        <v>2</v>
      </c>
      <c r="B2" s="4" t="s">
        <v>3</v>
      </c>
      <c r="C2" s="5" t="s">
        <v>4</v>
      </c>
      <c r="D2" s="3" t="s">
        <v>1</v>
      </c>
      <c r="E2" s="4" t="s">
        <v>5</v>
      </c>
      <c r="F2" s="5" t="s">
        <v>6</v>
      </c>
      <c r="G2" s="1"/>
      <c r="H2" s="31" t="s">
        <v>9</v>
      </c>
      <c r="I2" s="32" t="s">
        <v>2</v>
      </c>
      <c r="J2" s="33" t="s">
        <v>10</v>
      </c>
      <c r="K2" s="34" t="s">
        <v>1</v>
      </c>
      <c r="L2" s="23" t="s">
        <v>11</v>
      </c>
      <c r="M2" s="25"/>
    </row>
    <row r="3" spans="1:13" x14ac:dyDescent="0.25">
      <c r="A3" s="6">
        <v>0</v>
      </c>
      <c r="B3" s="7">
        <v>4.1900000000000004</v>
      </c>
      <c r="C3" s="8">
        <v>4.1900000000000004</v>
      </c>
      <c r="D3" s="9">
        <f>3.5*A3/100</f>
        <v>0</v>
      </c>
      <c r="E3" s="7">
        <f t="shared" ref="E3:F18" si="0">3.5*B3/100</f>
        <v>0.14665</v>
      </c>
      <c r="F3" s="8">
        <f t="shared" si="0"/>
        <v>0.14665</v>
      </c>
      <c r="G3" s="1"/>
      <c r="H3" s="27">
        <v>1</v>
      </c>
      <c r="I3" s="10">
        <v>0</v>
      </c>
      <c r="J3" s="11">
        <v>4.1900000000000004</v>
      </c>
      <c r="K3" s="10">
        <f>3.5*I3/100</f>
        <v>0</v>
      </c>
      <c r="L3" s="12">
        <f>3.5*J3/100</f>
        <v>0.14665</v>
      </c>
      <c r="M3" s="11"/>
    </row>
    <row r="4" spans="1:13" x14ac:dyDescent="0.25">
      <c r="A4" s="13">
        <v>1.25</v>
      </c>
      <c r="B4" s="14">
        <v>6.52</v>
      </c>
      <c r="C4" s="15">
        <v>2.31</v>
      </c>
      <c r="D4" s="16">
        <f t="shared" ref="D4:D19" si="1">3.5*A4/100</f>
        <v>4.3749999999999997E-2</v>
      </c>
      <c r="E4" s="14">
        <f t="shared" si="0"/>
        <v>0.22820000000000001</v>
      </c>
      <c r="F4" s="15">
        <f t="shared" si="0"/>
        <v>8.0850000000000005E-2</v>
      </c>
      <c r="G4" s="1"/>
      <c r="H4" s="27">
        <v>2</v>
      </c>
      <c r="I4" s="10">
        <v>5</v>
      </c>
      <c r="J4" s="11">
        <v>9.4499999999999993</v>
      </c>
      <c r="K4" s="10">
        <f t="shared" ref="K4:K21" si="2">3.5*I4/100</f>
        <v>0.17499999999999999</v>
      </c>
      <c r="L4" s="12">
        <f t="shared" ref="L4:L21" si="3">3.5*J4/100</f>
        <v>0.33074999999999993</v>
      </c>
      <c r="M4" s="11"/>
    </row>
    <row r="5" spans="1:13" x14ac:dyDescent="0.25">
      <c r="A5" s="13">
        <v>2.5</v>
      </c>
      <c r="B5" s="14">
        <v>7.78</v>
      </c>
      <c r="C5" s="15">
        <v>1.76</v>
      </c>
      <c r="D5" s="16">
        <f t="shared" si="1"/>
        <v>8.7499999999999994E-2</v>
      </c>
      <c r="E5" s="14">
        <f t="shared" si="0"/>
        <v>0.27229999999999999</v>
      </c>
      <c r="F5" s="15">
        <f t="shared" si="0"/>
        <v>6.1600000000000002E-2</v>
      </c>
      <c r="G5" s="1"/>
      <c r="H5" s="27">
        <v>3</v>
      </c>
      <c r="I5" s="10">
        <v>10</v>
      </c>
      <c r="J5" s="11">
        <v>11.48</v>
      </c>
      <c r="K5" s="10">
        <f t="shared" si="2"/>
        <v>0.35</v>
      </c>
      <c r="L5" s="12">
        <f t="shared" si="3"/>
        <v>0.40179999999999999</v>
      </c>
      <c r="M5" s="11"/>
    </row>
    <row r="6" spans="1:13" x14ac:dyDescent="0.25">
      <c r="A6" s="13">
        <v>5</v>
      </c>
      <c r="B6" s="14">
        <v>9.4499999999999993</v>
      </c>
      <c r="C6" s="15">
        <v>1.1100000000000001</v>
      </c>
      <c r="D6" s="16">
        <f t="shared" si="1"/>
        <v>0.17499999999999999</v>
      </c>
      <c r="E6" s="14">
        <f t="shared" si="0"/>
        <v>0.33074999999999993</v>
      </c>
      <c r="F6" s="15">
        <f t="shared" si="0"/>
        <v>3.8850000000000003E-2</v>
      </c>
      <c r="G6" s="1"/>
      <c r="H6" s="27">
        <v>4</v>
      </c>
      <c r="I6" s="10">
        <v>20</v>
      </c>
      <c r="J6" s="11">
        <v>13.6</v>
      </c>
      <c r="K6" s="10">
        <f t="shared" si="2"/>
        <v>0.7</v>
      </c>
      <c r="L6" s="12">
        <f t="shared" si="3"/>
        <v>0.47600000000000003</v>
      </c>
      <c r="M6" s="11"/>
    </row>
    <row r="7" spans="1:13" x14ac:dyDescent="0.25">
      <c r="A7" s="13">
        <v>7.5</v>
      </c>
      <c r="B7" s="14">
        <v>10.59</v>
      </c>
      <c r="C7" s="15">
        <v>0.75</v>
      </c>
      <c r="D7" s="16">
        <f t="shared" si="1"/>
        <v>0.26250000000000001</v>
      </c>
      <c r="E7" s="14">
        <f t="shared" si="0"/>
        <v>0.37064999999999998</v>
      </c>
      <c r="F7" s="15">
        <f t="shared" si="0"/>
        <v>2.6249999999999999E-2</v>
      </c>
      <c r="G7" s="1"/>
      <c r="H7" s="27">
        <v>5</v>
      </c>
      <c r="I7" s="10">
        <v>30</v>
      </c>
      <c r="J7" s="11">
        <v>14</v>
      </c>
      <c r="K7" s="10">
        <f t="shared" si="2"/>
        <v>1.05</v>
      </c>
      <c r="L7" s="12">
        <f t="shared" si="3"/>
        <v>0.49</v>
      </c>
      <c r="M7" s="11"/>
    </row>
    <row r="8" spans="1:13" x14ac:dyDescent="0.25">
      <c r="A8" s="13">
        <v>10</v>
      </c>
      <c r="B8" s="14">
        <v>11.48</v>
      </c>
      <c r="C8" s="15">
        <v>0.5</v>
      </c>
      <c r="D8" s="16">
        <f t="shared" si="1"/>
        <v>0.35</v>
      </c>
      <c r="E8" s="14">
        <f t="shared" si="0"/>
        <v>0.40179999999999999</v>
      </c>
      <c r="F8" s="15">
        <f t="shared" si="0"/>
        <v>1.7500000000000002E-2</v>
      </c>
      <c r="G8" s="1"/>
      <c r="H8" s="27">
        <v>6</v>
      </c>
      <c r="I8" s="10">
        <v>40</v>
      </c>
      <c r="J8" s="11">
        <v>13.64</v>
      </c>
      <c r="K8" s="10">
        <f t="shared" si="2"/>
        <v>1.4</v>
      </c>
      <c r="L8" s="12">
        <f t="shared" si="3"/>
        <v>0.47740000000000005</v>
      </c>
      <c r="M8" s="11"/>
    </row>
    <row r="9" spans="1:13" x14ac:dyDescent="0.25">
      <c r="A9" s="13">
        <v>15</v>
      </c>
      <c r="B9" s="14">
        <v>12.79</v>
      </c>
      <c r="C9" s="15">
        <v>0.18</v>
      </c>
      <c r="D9" s="16">
        <f t="shared" si="1"/>
        <v>0.52500000000000002</v>
      </c>
      <c r="E9" s="14">
        <f t="shared" si="0"/>
        <v>0.44764999999999999</v>
      </c>
      <c r="F9" s="15">
        <f t="shared" si="0"/>
        <v>6.3E-3</v>
      </c>
      <c r="G9" s="1"/>
      <c r="H9" s="27">
        <v>7</v>
      </c>
      <c r="I9" s="10">
        <v>50</v>
      </c>
      <c r="J9" s="11">
        <v>12.58</v>
      </c>
      <c r="K9" s="10">
        <f t="shared" si="2"/>
        <v>1.75</v>
      </c>
      <c r="L9" s="12">
        <f t="shared" si="3"/>
        <v>0.44030000000000002</v>
      </c>
      <c r="M9" s="11"/>
    </row>
    <row r="10" spans="1:13" x14ac:dyDescent="0.25">
      <c r="A10" s="13">
        <v>20</v>
      </c>
      <c r="B10" s="14">
        <v>13.6</v>
      </c>
      <c r="C10" s="15">
        <v>0.04</v>
      </c>
      <c r="D10" s="16">
        <f t="shared" si="1"/>
        <v>0.7</v>
      </c>
      <c r="E10" s="14">
        <f t="shared" si="0"/>
        <v>0.47600000000000003</v>
      </c>
      <c r="F10" s="15">
        <f t="shared" si="0"/>
        <v>1.4000000000000002E-3</v>
      </c>
      <c r="G10" s="1"/>
      <c r="H10" s="27">
        <v>8</v>
      </c>
      <c r="I10" s="10">
        <v>60</v>
      </c>
      <c r="J10" s="11">
        <v>10.95</v>
      </c>
      <c r="K10" s="10">
        <f t="shared" si="2"/>
        <v>2.1</v>
      </c>
      <c r="L10" s="12">
        <f t="shared" si="3"/>
        <v>0.38324999999999998</v>
      </c>
      <c r="M10" s="11"/>
    </row>
    <row r="11" spans="1:13" x14ac:dyDescent="0.25">
      <c r="A11" s="13">
        <v>30</v>
      </c>
      <c r="B11" s="14">
        <v>14</v>
      </c>
      <c r="C11" s="15">
        <v>0</v>
      </c>
      <c r="D11" s="16">
        <f t="shared" si="1"/>
        <v>1.05</v>
      </c>
      <c r="E11" s="14">
        <f t="shared" si="0"/>
        <v>0.49</v>
      </c>
      <c r="F11" s="15">
        <f t="shared" si="0"/>
        <v>0</v>
      </c>
      <c r="G11" s="1"/>
      <c r="H11" s="27">
        <v>9</v>
      </c>
      <c r="I11" s="10">
        <v>70</v>
      </c>
      <c r="J11" s="11">
        <v>8.8000000000000007</v>
      </c>
      <c r="K11" s="10">
        <f t="shared" si="2"/>
        <v>2.4500000000000002</v>
      </c>
      <c r="L11" s="12">
        <f t="shared" si="3"/>
        <v>0.30800000000000005</v>
      </c>
      <c r="M11" s="11"/>
    </row>
    <row r="12" spans="1:13" x14ac:dyDescent="0.25">
      <c r="A12" s="13">
        <v>40</v>
      </c>
      <c r="B12" s="14">
        <v>13.64</v>
      </c>
      <c r="C12" s="15">
        <v>0</v>
      </c>
      <c r="D12" s="16">
        <f t="shared" si="1"/>
        <v>1.4</v>
      </c>
      <c r="E12" s="14">
        <f t="shared" si="0"/>
        <v>0.47740000000000005</v>
      </c>
      <c r="F12" s="15">
        <f t="shared" si="0"/>
        <v>0</v>
      </c>
      <c r="G12" s="1"/>
      <c r="H12" s="27">
        <v>10</v>
      </c>
      <c r="I12" s="10">
        <v>80</v>
      </c>
      <c r="J12" s="11">
        <v>6.25</v>
      </c>
      <c r="K12" s="10">
        <f t="shared" si="2"/>
        <v>2.8</v>
      </c>
      <c r="L12" s="12">
        <f t="shared" si="3"/>
        <v>0.21875</v>
      </c>
      <c r="M12" s="11"/>
    </row>
    <row r="13" spans="1:13" x14ac:dyDescent="0.25">
      <c r="A13" s="13">
        <v>50</v>
      </c>
      <c r="B13" s="14">
        <v>12.59</v>
      </c>
      <c r="C13" s="15">
        <v>0</v>
      </c>
      <c r="D13" s="16">
        <f t="shared" si="1"/>
        <v>1.75</v>
      </c>
      <c r="E13" s="14">
        <f t="shared" si="0"/>
        <v>0.44064999999999999</v>
      </c>
      <c r="F13" s="15">
        <f t="shared" si="0"/>
        <v>0</v>
      </c>
      <c r="G13" s="1"/>
      <c r="H13" s="27">
        <v>11</v>
      </c>
      <c r="I13" s="29">
        <v>80</v>
      </c>
      <c r="J13" s="1">
        <v>0</v>
      </c>
      <c r="K13" s="10">
        <f t="shared" si="2"/>
        <v>2.8</v>
      </c>
      <c r="L13" s="12">
        <f t="shared" si="3"/>
        <v>0</v>
      </c>
      <c r="M13" s="1"/>
    </row>
    <row r="14" spans="1:13" x14ac:dyDescent="0.25">
      <c r="A14" s="13">
        <v>60</v>
      </c>
      <c r="B14" s="14">
        <v>10.95</v>
      </c>
      <c r="C14" s="15">
        <v>0</v>
      </c>
      <c r="D14" s="16">
        <f t="shared" si="1"/>
        <v>2.1</v>
      </c>
      <c r="E14" s="14">
        <f t="shared" si="0"/>
        <v>0.38324999999999998</v>
      </c>
      <c r="F14" s="15">
        <f t="shared" si="0"/>
        <v>0</v>
      </c>
      <c r="G14" s="1"/>
      <c r="H14" s="27">
        <v>12</v>
      </c>
      <c r="I14" s="29">
        <v>70</v>
      </c>
      <c r="J14" s="1">
        <v>0</v>
      </c>
      <c r="K14" s="10">
        <f t="shared" si="2"/>
        <v>2.4500000000000002</v>
      </c>
      <c r="L14" s="12">
        <f t="shared" si="3"/>
        <v>0</v>
      </c>
      <c r="M14" s="1"/>
    </row>
    <row r="15" spans="1:13" x14ac:dyDescent="0.25">
      <c r="A15" s="13">
        <v>70</v>
      </c>
      <c r="B15" s="14">
        <v>8.8000000000000007</v>
      </c>
      <c r="C15" s="15">
        <v>0</v>
      </c>
      <c r="D15" s="16">
        <f t="shared" si="1"/>
        <v>2.4500000000000002</v>
      </c>
      <c r="E15" s="14">
        <f t="shared" si="0"/>
        <v>0.30800000000000005</v>
      </c>
      <c r="F15" s="15">
        <f t="shared" si="0"/>
        <v>0</v>
      </c>
      <c r="G15" s="1"/>
      <c r="H15" s="27">
        <v>13</v>
      </c>
      <c r="I15" s="29">
        <v>60</v>
      </c>
      <c r="J15" s="1">
        <v>0</v>
      </c>
      <c r="K15" s="10">
        <f t="shared" si="2"/>
        <v>2.1</v>
      </c>
      <c r="L15" s="12">
        <f t="shared" si="3"/>
        <v>0</v>
      </c>
      <c r="M15" s="1"/>
    </row>
    <row r="16" spans="1:13" x14ac:dyDescent="0.25">
      <c r="A16" s="13">
        <v>80</v>
      </c>
      <c r="B16" s="14">
        <v>6.25</v>
      </c>
      <c r="C16" s="15">
        <v>0</v>
      </c>
      <c r="D16" s="16">
        <f t="shared" si="1"/>
        <v>2.8</v>
      </c>
      <c r="E16" s="14">
        <f t="shared" si="0"/>
        <v>0.21875</v>
      </c>
      <c r="F16" s="15">
        <f t="shared" si="0"/>
        <v>0</v>
      </c>
      <c r="G16" s="1"/>
      <c r="H16" s="27">
        <v>14</v>
      </c>
      <c r="I16" s="29">
        <v>50</v>
      </c>
      <c r="J16" s="1">
        <v>0</v>
      </c>
      <c r="K16" s="10">
        <f t="shared" si="2"/>
        <v>1.75</v>
      </c>
      <c r="L16" s="12">
        <f t="shared" si="3"/>
        <v>0</v>
      </c>
      <c r="M16" s="1"/>
    </row>
    <row r="17" spans="1:13" x14ac:dyDescent="0.25">
      <c r="A17" s="13">
        <v>90</v>
      </c>
      <c r="B17" s="14">
        <v>3.35</v>
      </c>
      <c r="C17" s="15">
        <v>0</v>
      </c>
      <c r="D17" s="16">
        <f t="shared" si="1"/>
        <v>3.15</v>
      </c>
      <c r="E17" s="14">
        <f t="shared" si="0"/>
        <v>0.11724999999999999</v>
      </c>
      <c r="F17" s="15">
        <f t="shared" si="0"/>
        <v>0</v>
      </c>
      <c r="G17" s="1"/>
      <c r="H17" s="27">
        <v>15</v>
      </c>
      <c r="I17" s="29">
        <v>40</v>
      </c>
      <c r="J17" s="1">
        <v>0</v>
      </c>
      <c r="K17" s="10">
        <f t="shared" si="2"/>
        <v>1.4</v>
      </c>
      <c r="L17" s="12">
        <f t="shared" si="3"/>
        <v>0</v>
      </c>
      <c r="M17" s="1"/>
    </row>
    <row r="18" spans="1:13" x14ac:dyDescent="0.25">
      <c r="A18" s="13">
        <v>95</v>
      </c>
      <c r="B18" s="14">
        <v>1.78</v>
      </c>
      <c r="C18" s="15">
        <v>0</v>
      </c>
      <c r="D18" s="16">
        <f t="shared" si="1"/>
        <v>3.3250000000000002</v>
      </c>
      <c r="E18" s="14">
        <f t="shared" si="0"/>
        <v>6.2300000000000001E-2</v>
      </c>
      <c r="F18" s="15">
        <f t="shared" si="0"/>
        <v>0</v>
      </c>
      <c r="G18" s="1"/>
      <c r="H18" s="27">
        <v>16</v>
      </c>
      <c r="I18" s="29">
        <v>30</v>
      </c>
      <c r="J18" s="1">
        <v>0</v>
      </c>
      <c r="K18" s="10">
        <f t="shared" si="2"/>
        <v>1.05</v>
      </c>
      <c r="L18" s="12">
        <f t="shared" si="3"/>
        <v>0</v>
      </c>
      <c r="M18" s="1"/>
    </row>
    <row r="19" spans="1:13" ht="15.75" thickBot="1" x14ac:dyDescent="0.3">
      <c r="A19" s="19">
        <v>100</v>
      </c>
      <c r="B19" s="20">
        <v>0.14000000000000001</v>
      </c>
      <c r="C19" s="21">
        <v>0</v>
      </c>
      <c r="D19" s="22">
        <f t="shared" si="1"/>
        <v>3.5</v>
      </c>
      <c r="E19" s="20">
        <f t="shared" ref="E19" si="4">3.5*B19/100</f>
        <v>4.9000000000000007E-3</v>
      </c>
      <c r="F19" s="21">
        <f t="shared" ref="F19" si="5">3.5*C19/100</f>
        <v>0</v>
      </c>
      <c r="G19" s="1"/>
      <c r="H19" s="27">
        <v>17</v>
      </c>
      <c r="I19" s="29">
        <v>20</v>
      </c>
      <c r="J19" s="1">
        <v>0.04</v>
      </c>
      <c r="K19" s="10">
        <f t="shared" si="2"/>
        <v>0.7</v>
      </c>
      <c r="L19" s="12">
        <f t="shared" si="3"/>
        <v>1.4000000000000002E-3</v>
      </c>
      <c r="M19" s="1"/>
    </row>
    <row r="20" spans="1:13" x14ac:dyDescent="0.25">
      <c r="H20" s="27">
        <v>18</v>
      </c>
      <c r="I20" s="29">
        <v>10</v>
      </c>
      <c r="J20" s="1">
        <v>0.5</v>
      </c>
      <c r="K20" s="10">
        <f t="shared" si="2"/>
        <v>0.35</v>
      </c>
      <c r="L20" s="12">
        <f t="shared" si="3"/>
        <v>1.7500000000000002E-2</v>
      </c>
      <c r="M20" s="1"/>
    </row>
    <row r="21" spans="1:13" ht="15.75" thickBot="1" x14ac:dyDescent="0.3">
      <c r="H21" s="28">
        <v>19</v>
      </c>
      <c r="I21" s="30">
        <v>5</v>
      </c>
      <c r="J21" s="26">
        <v>1.1100000000000001</v>
      </c>
      <c r="K21" s="17">
        <f t="shared" si="2"/>
        <v>0.17499999999999999</v>
      </c>
      <c r="L21" s="18">
        <f t="shared" si="3"/>
        <v>3.8850000000000003E-2</v>
      </c>
      <c r="M21" s="1"/>
    </row>
    <row r="22" spans="1:13" x14ac:dyDescent="0.25">
      <c r="H22" s="1"/>
      <c r="I22" s="1"/>
      <c r="J22" s="1"/>
      <c r="K22" s="1"/>
      <c r="L22" s="1"/>
      <c r="M22" s="1"/>
    </row>
    <row r="23" spans="1:13" x14ac:dyDescent="0.25">
      <c r="H23" s="1"/>
      <c r="I23" s="1"/>
      <c r="J23" s="1"/>
      <c r="K23" s="1"/>
      <c r="L23" s="1"/>
      <c r="M23" s="1"/>
    </row>
  </sheetData>
  <mergeCells count="4">
    <mergeCell ref="A1:C1"/>
    <mergeCell ref="D1:F1"/>
    <mergeCell ref="H1:J1"/>
    <mergeCell ref="K1:L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sqref="A1:D22"/>
    </sheetView>
  </sheetViews>
  <sheetFormatPr defaultRowHeight="15" x14ac:dyDescent="0.25"/>
  <cols>
    <col min="1" max="3" width="10.7109375" style="45" customWidth="1"/>
    <col min="4" max="4" width="11.7109375" style="45" customWidth="1"/>
    <col min="5" max="16384" width="9.140625" style="45"/>
  </cols>
  <sheetData>
    <row r="1" spans="1:4" s="46" customFormat="1" ht="20.100000000000001" customHeight="1" x14ac:dyDescent="0.25">
      <c r="A1" s="61" t="s">
        <v>12</v>
      </c>
      <c r="B1" s="62"/>
      <c r="C1" s="63"/>
      <c r="D1" s="59" t="s">
        <v>13</v>
      </c>
    </row>
    <row r="2" spans="1:4" s="46" customFormat="1" ht="20.100000000000001" customHeight="1" x14ac:dyDescent="0.25">
      <c r="A2" s="56" t="s">
        <v>9</v>
      </c>
      <c r="B2" s="57" t="s">
        <v>1</v>
      </c>
      <c r="C2" s="58" t="s">
        <v>11</v>
      </c>
      <c r="D2" s="60"/>
    </row>
    <row r="3" spans="1:4" s="46" customFormat="1" ht="20.100000000000001" customHeight="1" x14ac:dyDescent="0.25">
      <c r="A3" s="51">
        <v>1</v>
      </c>
      <c r="B3" s="47">
        <v>0</v>
      </c>
      <c r="C3" s="48">
        <v>0.14665</v>
      </c>
      <c r="D3" s="49">
        <v>1</v>
      </c>
    </row>
    <row r="4" spans="1:4" s="46" customFormat="1" ht="20.100000000000001" customHeight="1" x14ac:dyDescent="0.25">
      <c r="A4" s="51">
        <v>2</v>
      </c>
      <c r="B4" s="47">
        <v>0.17499999999999999</v>
      </c>
      <c r="C4" s="48">
        <v>0.33074999999999993</v>
      </c>
      <c r="D4" s="49">
        <v>2</v>
      </c>
    </row>
    <row r="5" spans="1:4" s="46" customFormat="1" ht="20.100000000000001" customHeight="1" x14ac:dyDescent="0.25">
      <c r="A5" s="51">
        <v>3</v>
      </c>
      <c r="B5" s="47">
        <v>0.35</v>
      </c>
      <c r="C5" s="48">
        <v>0.40179999999999999</v>
      </c>
      <c r="D5" s="49">
        <v>3</v>
      </c>
    </row>
    <row r="6" spans="1:4" s="46" customFormat="1" ht="20.100000000000001" customHeight="1" x14ac:dyDescent="0.25">
      <c r="A6" s="51">
        <v>4</v>
      </c>
      <c r="B6" s="47">
        <v>0.7</v>
      </c>
      <c r="C6" s="48">
        <v>0.47600000000000003</v>
      </c>
      <c r="D6" s="49">
        <v>4</v>
      </c>
    </row>
    <row r="7" spans="1:4" s="46" customFormat="1" ht="20.100000000000001" customHeight="1" x14ac:dyDescent="0.25">
      <c r="A7" s="51">
        <v>5</v>
      </c>
      <c r="B7" s="47">
        <v>1.05</v>
      </c>
      <c r="C7" s="48">
        <v>0.49</v>
      </c>
      <c r="D7" s="49">
        <v>5</v>
      </c>
    </row>
    <row r="8" spans="1:4" s="46" customFormat="1" ht="20.100000000000001" customHeight="1" x14ac:dyDescent="0.25">
      <c r="A8" s="51">
        <v>6</v>
      </c>
      <c r="B8" s="47">
        <v>1.4</v>
      </c>
      <c r="C8" s="48">
        <v>0.47740000000000005</v>
      </c>
      <c r="D8" s="49">
        <v>6</v>
      </c>
    </row>
    <row r="9" spans="1:4" s="46" customFormat="1" ht="20.100000000000001" customHeight="1" x14ac:dyDescent="0.25">
      <c r="A9" s="51">
        <v>7</v>
      </c>
      <c r="B9" s="47">
        <v>1.75</v>
      </c>
      <c r="C9" s="48">
        <v>0.44030000000000002</v>
      </c>
      <c r="D9" s="49">
        <v>7</v>
      </c>
    </row>
    <row r="10" spans="1:4" s="46" customFormat="1" ht="20.100000000000001" customHeight="1" x14ac:dyDescent="0.25">
      <c r="A10" s="51">
        <v>8</v>
      </c>
      <c r="B10" s="47">
        <v>2.1</v>
      </c>
      <c r="C10" s="48">
        <v>0.38324999999999998</v>
      </c>
      <c r="D10" s="49">
        <v>8</v>
      </c>
    </row>
    <row r="11" spans="1:4" s="46" customFormat="1" ht="25.5" x14ac:dyDescent="0.25">
      <c r="A11" s="55">
        <v>9</v>
      </c>
      <c r="B11" s="65">
        <v>2.4500000000000002</v>
      </c>
      <c r="C11" s="66">
        <v>0.30800000000000005</v>
      </c>
      <c r="D11" s="64" t="s">
        <v>14</v>
      </c>
    </row>
    <row r="12" spans="1:4" s="46" customFormat="1" ht="20.100000000000001" customHeight="1" x14ac:dyDescent="0.25">
      <c r="A12" s="51">
        <v>10</v>
      </c>
      <c r="B12" s="47">
        <v>2.8</v>
      </c>
      <c r="C12" s="48">
        <v>0.21875</v>
      </c>
      <c r="D12" s="49">
        <v>9</v>
      </c>
    </row>
    <row r="13" spans="1:4" s="46" customFormat="1" ht="38.25" x14ac:dyDescent="0.25">
      <c r="A13" s="55">
        <v>11</v>
      </c>
      <c r="B13" s="65">
        <v>3.5</v>
      </c>
      <c r="C13" s="66">
        <v>0</v>
      </c>
      <c r="D13" s="64" t="s">
        <v>15</v>
      </c>
    </row>
    <row r="14" spans="1:4" s="46" customFormat="1" ht="20.100000000000001" customHeight="1" x14ac:dyDescent="0.25">
      <c r="A14" s="51">
        <v>12</v>
      </c>
      <c r="B14" s="47">
        <v>2.8</v>
      </c>
      <c r="C14" s="48">
        <v>0</v>
      </c>
      <c r="D14" s="49">
        <v>10</v>
      </c>
    </row>
    <row r="15" spans="1:4" s="46" customFormat="1" ht="25.5" x14ac:dyDescent="0.25">
      <c r="A15" s="55">
        <v>13</v>
      </c>
      <c r="B15" s="65">
        <v>2.4500000000000002</v>
      </c>
      <c r="C15" s="66">
        <v>0</v>
      </c>
      <c r="D15" s="64" t="s">
        <v>14</v>
      </c>
    </row>
    <row r="16" spans="1:4" s="46" customFormat="1" ht="20.100000000000001" customHeight="1" x14ac:dyDescent="0.25">
      <c r="A16" s="51">
        <v>14</v>
      </c>
      <c r="B16" s="47">
        <v>2.1</v>
      </c>
      <c r="C16" s="48">
        <v>0</v>
      </c>
      <c r="D16" s="49">
        <v>11</v>
      </c>
    </row>
    <row r="17" spans="1:4" s="46" customFormat="1" ht="25.5" x14ac:dyDescent="0.25">
      <c r="A17" s="55">
        <v>15</v>
      </c>
      <c r="B17" s="65">
        <v>1.75</v>
      </c>
      <c r="C17" s="66">
        <v>0</v>
      </c>
      <c r="D17" s="64" t="s">
        <v>14</v>
      </c>
    </row>
    <row r="18" spans="1:4" s="46" customFormat="1" ht="20.100000000000001" customHeight="1" x14ac:dyDescent="0.25">
      <c r="A18" s="51">
        <v>16</v>
      </c>
      <c r="B18" s="47">
        <v>1.4</v>
      </c>
      <c r="C18" s="48">
        <v>0</v>
      </c>
      <c r="D18" s="49">
        <v>12</v>
      </c>
    </row>
    <row r="19" spans="1:4" s="46" customFormat="1" ht="20.100000000000001" customHeight="1" x14ac:dyDescent="0.25">
      <c r="A19" s="51">
        <v>17</v>
      </c>
      <c r="B19" s="47">
        <v>1.05</v>
      </c>
      <c r="C19" s="48">
        <v>0</v>
      </c>
      <c r="D19" s="49">
        <v>13</v>
      </c>
    </row>
    <row r="20" spans="1:4" s="46" customFormat="1" ht="20.100000000000001" customHeight="1" x14ac:dyDescent="0.25">
      <c r="A20" s="51">
        <v>18</v>
      </c>
      <c r="B20" s="47">
        <v>0.7</v>
      </c>
      <c r="C20" s="48">
        <v>1.4000000000000002E-3</v>
      </c>
      <c r="D20" s="49">
        <v>14</v>
      </c>
    </row>
    <row r="21" spans="1:4" s="46" customFormat="1" ht="20.100000000000001" customHeight="1" x14ac:dyDescent="0.25">
      <c r="A21" s="51">
        <v>19</v>
      </c>
      <c r="B21" s="47">
        <v>0.35</v>
      </c>
      <c r="C21" s="48">
        <v>1.7500000000000002E-2</v>
      </c>
      <c r="D21" s="49">
        <v>15</v>
      </c>
    </row>
    <row r="22" spans="1:4" s="46" customFormat="1" ht="20.100000000000001" customHeight="1" thickBot="1" x14ac:dyDescent="0.3">
      <c r="A22" s="52">
        <v>20</v>
      </c>
      <c r="B22" s="53">
        <v>0.17499999999999999</v>
      </c>
      <c r="C22" s="54">
        <v>3.8850000000000003E-2</v>
      </c>
      <c r="D22" s="50">
        <v>16</v>
      </c>
    </row>
  </sheetData>
  <mergeCells count="2">
    <mergeCell ref="A1:C1"/>
    <mergeCell ref="D1:D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Airfoil Geometry</vt:lpstr>
      <vt:lpstr>Port Connections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Farnsworth</dc:creator>
  <cp:lastModifiedBy>John Farnsworth</cp:lastModifiedBy>
  <dcterms:created xsi:type="dcterms:W3CDTF">2015-11-09T17:48:06Z</dcterms:created>
  <dcterms:modified xsi:type="dcterms:W3CDTF">2015-11-09T20:12:17Z</dcterms:modified>
</cp:coreProperties>
</file>