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GraceUploadAPI\恩慈通訊協定測試\"/>
    </mc:Choice>
  </mc:AlternateContent>
  <xr:revisionPtr revIDLastSave="0" documentId="13_ncr:1_{F442FFD1-AA34-48E4-8FDE-0FFE85DD1714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DI_DO點位表" sheetId="2" r:id="rId1"/>
    <sheet name="工作表1" sheetId="4" r:id="rId2"/>
    <sheet name="AI_AO_點位表" sheetId="3" r:id="rId3"/>
  </sheets>
  <definedNames>
    <definedName name="_xlnm._FilterDatabase" localSheetId="0" hidden="1">DI_DO點位表!$A$1:$C$70</definedName>
  </definedNames>
  <calcPr calcId="191029"/>
</workbook>
</file>

<file path=xl/calcChain.xml><?xml version="1.0" encoding="utf-8"?>
<calcChain xmlns="http://schemas.openxmlformats.org/spreadsheetml/2006/main">
  <c r="K1" i="4" l="1"/>
  <c r="K2" i="4"/>
  <c r="K3" i="4"/>
  <c r="K4" i="4"/>
  <c r="K5" i="4"/>
  <c r="K6" i="4"/>
  <c r="K7" i="4"/>
  <c r="K8" i="4"/>
  <c r="K9" i="4"/>
  <c r="I1" i="4"/>
  <c r="I2" i="4"/>
  <c r="I3" i="4"/>
  <c r="I4" i="4"/>
  <c r="I5" i="4"/>
  <c r="I6" i="4"/>
  <c r="I7" i="4"/>
  <c r="I8" i="4"/>
  <c r="I9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10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1" i="4"/>
  <c r="L1" i="4"/>
  <c r="M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1" i="4"/>
</calcChain>
</file>

<file path=xl/sharedStrings.xml><?xml version="1.0" encoding="utf-8"?>
<sst xmlns="http://schemas.openxmlformats.org/spreadsheetml/2006/main" count="776" uniqueCount="500">
  <si>
    <t>RCU201_TR</t>
  </si>
  <si>
    <t>RCU201_跳脫</t>
  </si>
  <si>
    <t>PAH202_TR</t>
  </si>
  <si>
    <t>PAH202_跳脫</t>
  </si>
  <si>
    <t>PAH202_FM</t>
  </si>
  <si>
    <t>PAH202_濾網</t>
  </si>
  <si>
    <t>RCU202_DPS</t>
  </si>
  <si>
    <t>RCU202_風壓</t>
  </si>
  <si>
    <t>RCU03_TR</t>
  </si>
  <si>
    <t>RCU03_跳脫</t>
  </si>
  <si>
    <t>RCU04_FM</t>
  </si>
  <si>
    <t>RCU04_濾網</t>
  </si>
  <si>
    <t>RCU03_FM</t>
  </si>
  <si>
    <t>RCU03_濾網</t>
  </si>
  <si>
    <t>RCU202_FM</t>
  </si>
  <si>
    <t>RCU202_濾網</t>
  </si>
  <si>
    <t>PAH101_DPSAL</t>
  </si>
  <si>
    <t>PAH101_啟動失敗_風壓未建立</t>
  </si>
  <si>
    <t>RCU04_DPSAL</t>
  </si>
  <si>
    <t>RCU04_啟動失敗_風壓未建立</t>
  </si>
  <si>
    <t>RCU05_FM</t>
  </si>
  <si>
    <t>RCU05_濾網</t>
  </si>
  <si>
    <t>RCU201_DPS</t>
  </si>
  <si>
    <t>RCU201_風壓</t>
  </si>
  <si>
    <t>PAH101_FM</t>
  </si>
  <si>
    <t>PAH101_濾網</t>
  </si>
  <si>
    <t>PAH202_DPS</t>
  </si>
  <si>
    <t>PAH202_風壓</t>
  </si>
  <si>
    <t>MAU01_DPSAL</t>
  </si>
  <si>
    <t>MAU01_啟動失敗_風壓未建立</t>
  </si>
  <si>
    <t>RCU201_DPSAL</t>
  </si>
  <si>
    <t>RCU201_啟動失敗_風壓未建立</t>
  </si>
  <si>
    <t>MAU01_FM</t>
  </si>
  <si>
    <t>MAU01_濾網</t>
  </si>
  <si>
    <t>PAH202_DPSAL</t>
  </si>
  <si>
    <t>PAH202_啟動失敗_風壓未建立</t>
  </si>
  <si>
    <t>RCU01_FM</t>
  </si>
  <si>
    <t>RCU01_濾網</t>
  </si>
  <si>
    <t>RCU01_DPSAL</t>
  </si>
  <si>
    <t>RCU01_啟動失敗_風壓未建立</t>
  </si>
  <si>
    <t>MAU01_TR</t>
  </si>
  <si>
    <t>MAU01_跳脫</t>
  </si>
  <si>
    <t>PAH201_DPS</t>
  </si>
  <si>
    <t>PAH201_風壓</t>
  </si>
  <si>
    <t>RCU01_DPS</t>
  </si>
  <si>
    <t>RCU01_風壓</t>
  </si>
  <si>
    <t>RCU05_DPSAL</t>
  </si>
  <si>
    <t>RCU05_啟動失敗_風壓未建立</t>
  </si>
  <si>
    <t>RCU04_DPS</t>
  </si>
  <si>
    <t>RCU04_風壓</t>
  </si>
  <si>
    <t>EAF101_TR</t>
  </si>
  <si>
    <t>EAF101_跳脫</t>
  </si>
  <si>
    <t>RCU05_DPS</t>
  </si>
  <si>
    <t>RCU05_風壓</t>
  </si>
  <si>
    <t>RCU04_TR</t>
  </si>
  <si>
    <t>RCU04_跳脫</t>
  </si>
  <si>
    <t>RCU202_DPSAL</t>
  </si>
  <si>
    <t>RCU202_啟動失敗_風壓未建立</t>
  </si>
  <si>
    <t>PAH101_DPS</t>
  </si>
  <si>
    <t>PAH101_風壓</t>
  </si>
  <si>
    <t>CHP01_ST</t>
  </si>
  <si>
    <t>冰水泵01_狀態</t>
  </si>
  <si>
    <t>CHP02_ST</t>
  </si>
  <si>
    <t>冰水泵02_狀態</t>
  </si>
  <si>
    <t>CWP01_ST</t>
  </si>
  <si>
    <t>冷卻水泵01_狀態</t>
  </si>
  <si>
    <t>CWP02_ST</t>
  </si>
  <si>
    <t>冷卻水泵02_狀態</t>
  </si>
  <si>
    <t>ZP01_ST</t>
  </si>
  <si>
    <t>冰水區域泵01_狀態</t>
  </si>
  <si>
    <t>ZP02_ST</t>
  </si>
  <si>
    <t>冰水區域泵02_狀態</t>
  </si>
  <si>
    <t>CHP01_TR</t>
  </si>
  <si>
    <t>冰水泵01_跳脫</t>
  </si>
  <si>
    <t>CHP02_TR</t>
  </si>
  <si>
    <t>冰水泵02_跳脫</t>
  </si>
  <si>
    <t>CWP01_TR</t>
  </si>
  <si>
    <t>冷卻水泵01_跳脫</t>
  </si>
  <si>
    <t>CWP02_TR</t>
  </si>
  <si>
    <t>冷卻水泵02_跳脫</t>
  </si>
  <si>
    <t>ZP01_TR</t>
  </si>
  <si>
    <t>冰水區域泵01_跳脫</t>
  </si>
  <si>
    <t>ZP02_TR</t>
  </si>
  <si>
    <t>冰水區域泵02_跳脫</t>
  </si>
  <si>
    <t>CH01_TR</t>
  </si>
  <si>
    <t>冰水主機01_跳脫</t>
  </si>
  <si>
    <t>CH01_ST</t>
  </si>
  <si>
    <t>冰水主機01_狀態</t>
  </si>
  <si>
    <t>CT01_ST</t>
  </si>
  <si>
    <t>冷卻水塔01_狀態</t>
  </si>
  <si>
    <t>CT02_ST</t>
  </si>
  <si>
    <t>冷卻水塔02_狀態</t>
  </si>
  <si>
    <t>CHPSP_ST</t>
  </si>
  <si>
    <t>冰水泵03_狀態</t>
  </si>
  <si>
    <t>ZPSP_ST</t>
  </si>
  <si>
    <t>冰水區域泵03_狀態</t>
  </si>
  <si>
    <t>CHPSP_TR</t>
  </si>
  <si>
    <t>冰水泵03_跳脫</t>
  </si>
  <si>
    <t>ZPSP_TR</t>
  </si>
  <si>
    <t>冰水區域泵03_跳脫</t>
  </si>
  <si>
    <t>CWPSP_ST</t>
  </si>
  <si>
    <t>冷卻水泵03_狀態</t>
  </si>
  <si>
    <t>CT01_TR</t>
  </si>
  <si>
    <t>冷卻水塔01_跳脫</t>
  </si>
  <si>
    <t>CH02_TR</t>
  </si>
  <si>
    <t>冰水主機02_跳脫</t>
  </si>
  <si>
    <t>CT02_TR</t>
  </si>
  <si>
    <t>冷卻水塔02_跳脫</t>
  </si>
  <si>
    <t>CH02_ST</t>
  </si>
  <si>
    <t>冰水主機02_狀態</t>
  </si>
  <si>
    <t>CWPSP_TR</t>
  </si>
  <si>
    <t>冷卻水泵03_跳脫</t>
  </si>
  <si>
    <t>RCU202_TR</t>
  </si>
  <si>
    <t>RCU202_跳脫</t>
  </si>
  <si>
    <t>RCU01_TR</t>
  </si>
  <si>
    <t>RCU01_跳脫</t>
  </si>
  <si>
    <t>MAU01_DPS</t>
  </si>
  <si>
    <t>MAU01_風壓</t>
  </si>
  <si>
    <t>PAH101_TR</t>
  </si>
  <si>
    <t>PAH101_跳脫</t>
  </si>
  <si>
    <t>RCU05_TR</t>
  </si>
  <si>
    <t>RCU05_跳脫</t>
  </si>
  <si>
    <t>PAH201_FM</t>
  </si>
  <si>
    <t>PAH201_濾網</t>
  </si>
  <si>
    <t>PAH201_TR</t>
  </si>
  <si>
    <t>PAH201_跳脫</t>
  </si>
  <si>
    <t>PAH201_DPSAL</t>
  </si>
  <si>
    <t>PAH201_啟動失敗_風壓未建立</t>
  </si>
  <si>
    <t>RCU201_FM</t>
  </si>
  <si>
    <t>RCU201_濾網</t>
  </si>
  <si>
    <t>RCU03_DPSAL</t>
  </si>
  <si>
    <t>RCU03_啟動失敗_風壓未建立</t>
  </si>
  <si>
    <t>RCU03_DPS</t>
  </si>
  <si>
    <t>RCU03_風壓</t>
  </si>
  <si>
    <t>RCU04_OFF_M</t>
  </si>
  <si>
    <t>RCU04_關機時間設定_分設定</t>
  </si>
  <si>
    <t>40281 F</t>
  </si>
  <si>
    <t>RCU04_OFF_H</t>
  </si>
  <si>
    <t>RCU04_關機時間設定_時設定</t>
  </si>
  <si>
    <t>40279 F</t>
  </si>
  <si>
    <t>RCU03_OFF_M</t>
  </si>
  <si>
    <t>RCU03_關機時間設定_分設定</t>
  </si>
  <si>
    <t>40277 F</t>
  </si>
  <si>
    <t>CT_ON_TempSP</t>
  </si>
  <si>
    <t>冷卻水塔_啟動_溫度設定</t>
  </si>
  <si>
    <t>40017 F</t>
  </si>
  <si>
    <t>RCU01_RoomP</t>
  </si>
  <si>
    <t>RCU01_室內靜壓</t>
  </si>
  <si>
    <t>30001 F</t>
  </si>
  <si>
    <t>RCU01_RoomRH</t>
  </si>
  <si>
    <t>RCU01_室內濕度</t>
  </si>
  <si>
    <t>30005 F</t>
  </si>
  <si>
    <t>RCU03_ON_M</t>
  </si>
  <si>
    <t>RCU03_開機時間設定_分設定</t>
  </si>
  <si>
    <t>40237 F</t>
  </si>
  <si>
    <t>RCU01_OFF_H</t>
  </si>
  <si>
    <t>RCU01_關機時間設定_時設定</t>
  </si>
  <si>
    <t>40263 F</t>
  </si>
  <si>
    <t>CT_SATemp</t>
  </si>
  <si>
    <t>冷卻水塔出水溫度</t>
  </si>
  <si>
    <t>30003 F</t>
  </si>
  <si>
    <t>ZP01_INV</t>
  </si>
  <si>
    <t>冰水區域泵01_變頻器訊號</t>
  </si>
  <si>
    <t>40029 F</t>
  </si>
  <si>
    <t>CH_ByPassCV</t>
  </si>
  <si>
    <t>冰水旁通閥訊號</t>
  </si>
  <si>
    <t>40027 F</t>
  </si>
  <si>
    <t>CT_ADDOFF_TempSP</t>
  </si>
  <si>
    <t>冷卻水塔_加載停止_溫度設定</t>
  </si>
  <si>
    <t>40023 F</t>
  </si>
  <si>
    <t>CT_ADDON_TempSP</t>
  </si>
  <si>
    <t>冷卻水塔_加載啟動_溫度設定</t>
  </si>
  <si>
    <t>40021 F</t>
  </si>
  <si>
    <t>RCU202_OFF_M</t>
  </si>
  <si>
    <t>RCU202_關機時間設定_分設定</t>
  </si>
  <si>
    <t>40273 F</t>
  </si>
  <si>
    <t>RCU202_OFF_H</t>
  </si>
  <si>
    <t>RCU202_關機時間設定_時設定</t>
  </si>
  <si>
    <t>40271 F</t>
  </si>
  <si>
    <t>CH_ADD_TempSP</t>
  </si>
  <si>
    <t>冰機_加載_溫度設定</t>
  </si>
  <si>
    <t>40025 F</t>
  </si>
  <si>
    <t>CH_SATemp</t>
  </si>
  <si>
    <t>冰水出水溫度</t>
  </si>
  <si>
    <t>RCU03_OFF_H</t>
  </si>
  <si>
    <t>RCU03_關機時間設定_時設定</t>
  </si>
  <si>
    <t>40275 F</t>
  </si>
  <si>
    <t>ZP_INV_DPressSP</t>
  </si>
  <si>
    <t>冰水水壓差_變頻器設定</t>
  </si>
  <si>
    <t>40015 F</t>
  </si>
  <si>
    <t>RCU05_ON_H</t>
  </si>
  <si>
    <t>RCU05_開機時間設定_時設定</t>
  </si>
  <si>
    <t>40243 F</t>
  </si>
  <si>
    <t>RCU01_RoomT</t>
  </si>
  <si>
    <t>RCU01_室內溫度</t>
  </si>
  <si>
    <t>CH_RATemp</t>
  </si>
  <si>
    <t>冰水回水溫度</t>
  </si>
  <si>
    <t>30009 F</t>
  </si>
  <si>
    <t>RCU202_ON_H</t>
  </si>
  <si>
    <t>RCU202_開機時間設定_時設定</t>
  </si>
  <si>
    <t>40231 F</t>
  </si>
  <si>
    <t>RCU201_ON_M</t>
  </si>
  <si>
    <t>RCU201_開機時間設定_分設定</t>
  </si>
  <si>
    <t>40229 F</t>
  </si>
  <si>
    <t>RCU201_ON_H</t>
  </si>
  <si>
    <t>RCU201_開機時間設定_時設定</t>
  </si>
  <si>
    <t>40227 F</t>
  </si>
  <si>
    <t>RCU202_ON_M</t>
  </si>
  <si>
    <t>RCU202_開機時間設定_分設定</t>
  </si>
  <si>
    <t>40233 F</t>
  </si>
  <si>
    <t>RCU201_RoomT</t>
  </si>
  <si>
    <t>RCU201_室內溫度</t>
  </si>
  <si>
    <t>RCU04_ON_H</t>
  </si>
  <si>
    <t>RCU04_開機時間設定_時設定</t>
  </si>
  <si>
    <t>40239 F</t>
  </si>
  <si>
    <t>RCU05_ON_M</t>
  </si>
  <si>
    <t>RCU05_開機時間設定_分設定</t>
  </si>
  <si>
    <t>40245 F</t>
  </si>
  <si>
    <t>PAH201_OFF_M</t>
  </si>
  <si>
    <t>PAH201_關機時間設定_分設定</t>
  </si>
  <si>
    <t>40293 F</t>
  </si>
  <si>
    <t>RCU201_OFF_H</t>
  </si>
  <si>
    <t>RCU201_關機時間設定_時設定</t>
  </si>
  <si>
    <t>40267 F</t>
  </si>
  <si>
    <t>PAH101_OFF_M</t>
  </si>
  <si>
    <t>PAH101_關機時間設定_分設定</t>
  </si>
  <si>
    <t>40289 F</t>
  </si>
  <si>
    <t>RCU05_OFF_M</t>
  </si>
  <si>
    <t>RCU05_關機時間設定_分設定</t>
  </si>
  <si>
    <t>40285 F</t>
  </si>
  <si>
    <t>PAH201_OFF_H</t>
  </si>
  <si>
    <t>PAH201_關機時間設定_時設定</t>
  </si>
  <si>
    <t>40291 F</t>
  </si>
  <si>
    <t>RCU01_OFF_M</t>
  </si>
  <si>
    <t>RCU01_關機時間設定_分設定</t>
  </si>
  <si>
    <t>40265 F</t>
  </si>
  <si>
    <t>PAH101_OFF_H</t>
  </si>
  <si>
    <t>PAH101_關機時間設定_時設定</t>
  </si>
  <si>
    <t>40287 F</t>
  </si>
  <si>
    <t>RCU05_OFF_H</t>
  </si>
  <si>
    <t>RCU05_關機時間設定_時設定</t>
  </si>
  <si>
    <t>40283 F</t>
  </si>
  <si>
    <t>RCU201_OFF_M</t>
  </si>
  <si>
    <t>RCU201_關機時間設定_分設定</t>
  </si>
  <si>
    <t>40269 F</t>
  </si>
  <si>
    <t>PAH202_OFF_H</t>
  </si>
  <si>
    <t>PAH202_關機時間設定_時設定</t>
  </si>
  <si>
    <t>40295 F</t>
  </si>
  <si>
    <t>PAH202_TempSP</t>
  </si>
  <si>
    <t>PAH202_溫度設定</t>
  </si>
  <si>
    <t>40103 F</t>
  </si>
  <si>
    <t>PAH101_TempSP</t>
  </si>
  <si>
    <t>PAH101_溫度設定</t>
  </si>
  <si>
    <t>40107 F</t>
  </si>
  <si>
    <t>RCU04_TempSP</t>
  </si>
  <si>
    <t>RCU04_溫度設定</t>
  </si>
  <si>
    <t>40109 F</t>
  </si>
  <si>
    <t>RCU201_TempSP</t>
  </si>
  <si>
    <t>RCU201_溫度設定</t>
  </si>
  <si>
    <t>40111 F</t>
  </si>
  <si>
    <t>RCU202_TempSP</t>
  </si>
  <si>
    <t>RCU202_溫度設定</t>
  </si>
  <si>
    <t>40113 F</t>
  </si>
  <si>
    <t>RCU03_CV</t>
  </si>
  <si>
    <t>40123 F</t>
  </si>
  <si>
    <t>CO2_05_HiSP</t>
  </si>
  <si>
    <t>PAH201_二氧化碳濃度設定</t>
  </si>
  <si>
    <t>40119 F</t>
  </si>
  <si>
    <t>PAH201_TempSP</t>
  </si>
  <si>
    <t>PAH201_溫度設定</t>
  </si>
  <si>
    <t>40115 F</t>
  </si>
  <si>
    <t>RCU01_CV</t>
  </si>
  <si>
    <t>40121 F</t>
  </si>
  <si>
    <t>MAU01_TempSP</t>
  </si>
  <si>
    <t>MAU01_溫度設定</t>
  </si>
  <si>
    <t>40097 F</t>
  </si>
  <si>
    <t>MAU01_DewTempSP</t>
  </si>
  <si>
    <t>MAU01_露點溫度設定</t>
  </si>
  <si>
    <t>40101 F</t>
  </si>
  <si>
    <t>CO2_02_HiSP</t>
  </si>
  <si>
    <t>PAH101_二氧化碳濃度設定</t>
  </si>
  <si>
    <t>40089 F</t>
  </si>
  <si>
    <t>PAH101_Temp</t>
  </si>
  <si>
    <t>PAH101_溫度</t>
  </si>
  <si>
    <t>30049 F</t>
  </si>
  <si>
    <t>PAH201_Temp</t>
  </si>
  <si>
    <t>PAH201_溫度</t>
  </si>
  <si>
    <t>30053 F</t>
  </si>
  <si>
    <t>MAU01_OARH</t>
  </si>
  <si>
    <t>MAU01_外氣濕度</t>
  </si>
  <si>
    <t>30063 F</t>
  </si>
  <si>
    <t>PAH202_Temp</t>
  </si>
  <si>
    <t>PAH202_溫度</t>
  </si>
  <si>
    <t>30057 F</t>
  </si>
  <si>
    <t>MAU01_OATemp</t>
  </si>
  <si>
    <t>MAU01_外氣溫度</t>
  </si>
  <si>
    <t>30061 F</t>
  </si>
  <si>
    <t>RCU05_TempSP</t>
  </si>
  <si>
    <t>RCU05_溫度設定</t>
  </si>
  <si>
    <t>40083 F</t>
  </si>
  <si>
    <t>CO2_05</t>
  </si>
  <si>
    <t>二氧化碳_05</t>
  </si>
  <si>
    <t>30079 F</t>
  </si>
  <si>
    <t>CO2_04</t>
  </si>
  <si>
    <t>二氧化碳_04</t>
  </si>
  <si>
    <t>30077 F</t>
  </si>
  <si>
    <t>RCU01_TempSP</t>
  </si>
  <si>
    <t>RCU01_溫度設定</t>
  </si>
  <si>
    <t>40081 F</t>
  </si>
  <si>
    <t>RCU03_TempSP</t>
  </si>
  <si>
    <t>RCU03_溫度設定</t>
  </si>
  <si>
    <t>40085 F</t>
  </si>
  <si>
    <t>CO2_03</t>
  </si>
  <si>
    <t>二氧化碳_03</t>
  </si>
  <si>
    <t>30075 F</t>
  </si>
  <si>
    <t>CO2_02</t>
  </si>
  <si>
    <t>二氧化碳_02</t>
  </si>
  <si>
    <t>30073 F</t>
  </si>
  <si>
    <t>CO2_01</t>
  </si>
  <si>
    <t>二氧化碳_01</t>
  </si>
  <si>
    <t>30071 F</t>
  </si>
  <si>
    <t>MAU01_DewTemp</t>
  </si>
  <si>
    <t>MAU01_Dew溫度</t>
  </si>
  <si>
    <t>30069 F</t>
  </si>
  <si>
    <t>MAU01_Temp</t>
  </si>
  <si>
    <t>MAU01_溫度</t>
  </si>
  <si>
    <t>30067 F</t>
  </si>
  <si>
    <t>PAH101_ON_H</t>
  </si>
  <si>
    <t>PAH101_開機時間設定_時設定</t>
  </si>
  <si>
    <t>40247 F</t>
  </si>
  <si>
    <t>PAH202_ON_H</t>
  </si>
  <si>
    <t>PAH202_開機時間設定_時設定</t>
  </si>
  <si>
    <t>40255 F</t>
  </si>
  <si>
    <t>RCU201_RoomRH</t>
  </si>
  <si>
    <t>RCU201_室內濕度</t>
  </si>
  <si>
    <t>30011 F</t>
  </si>
  <si>
    <t>RCU201_Temp</t>
  </si>
  <si>
    <t>RCU201_溫度</t>
  </si>
  <si>
    <t>30015 F</t>
  </si>
  <si>
    <t>RCU03_RoomP</t>
  </si>
  <si>
    <t>RCU03_室內靜壓</t>
  </si>
  <si>
    <t>30025 F</t>
  </si>
  <si>
    <t>RCU202_RoomP</t>
  </si>
  <si>
    <t>RCU202_室內靜壓</t>
  </si>
  <si>
    <t>30021 F</t>
  </si>
  <si>
    <t>PAH101_ON_M</t>
  </si>
  <si>
    <t>PAH101_開機時間設定_分設定</t>
  </si>
  <si>
    <t>40249 F</t>
  </si>
  <si>
    <t>RCU202_Temp</t>
  </si>
  <si>
    <t>RCU202_溫度</t>
  </si>
  <si>
    <t>30023 F</t>
  </si>
  <si>
    <t>RCU05_Temp</t>
  </si>
  <si>
    <t>RCU05_溫度</t>
  </si>
  <si>
    <t>30045 F</t>
  </si>
  <si>
    <t>RCU05_RoomT</t>
  </si>
  <si>
    <t>RCU05_室內溫度</t>
  </si>
  <si>
    <t>30041 F</t>
  </si>
  <si>
    <t>RCU04_RoomP</t>
  </si>
  <si>
    <t>RCU04_室內靜壓</t>
  </si>
  <si>
    <t>30039 F</t>
  </si>
  <si>
    <t>RCU05_RoomRH</t>
  </si>
  <si>
    <t>RCU05_室內濕度</t>
  </si>
  <si>
    <t>30043 F</t>
  </si>
  <si>
    <t>RCU05_RoomP</t>
  </si>
  <si>
    <t>RCU05_室內靜壓</t>
  </si>
  <si>
    <t>30047 F</t>
  </si>
  <si>
    <t>RCU04_Temp</t>
  </si>
  <si>
    <t>RCU04_溫度</t>
  </si>
  <si>
    <t>30037 F</t>
  </si>
  <si>
    <t>RCU04_RoomRH</t>
  </si>
  <si>
    <t>RCU04_室內濕度</t>
  </si>
  <si>
    <t>30035 F</t>
  </si>
  <si>
    <t>RCU04_RoomT</t>
  </si>
  <si>
    <t>RCU04_室內溫度</t>
  </si>
  <si>
    <t>30033 F</t>
  </si>
  <si>
    <t>RCU03_RoomRH</t>
  </si>
  <si>
    <t>RCU03_室內濕度</t>
  </si>
  <si>
    <t>30031 F</t>
  </si>
  <si>
    <t>RCU03_RoomT</t>
  </si>
  <si>
    <t>RCU03_室內溫度</t>
  </si>
  <si>
    <t>30027 F</t>
  </si>
  <si>
    <t>RCU03_Temp</t>
  </si>
  <si>
    <t>RCU03_溫度</t>
  </si>
  <si>
    <t>30029 F</t>
  </si>
  <si>
    <t>MAU01_OFF_H</t>
  </si>
  <si>
    <t>MAU01_關機時間設定_時設定</t>
  </si>
  <si>
    <t>40259 F</t>
  </si>
  <si>
    <t>PAH201_ON_H</t>
  </si>
  <si>
    <t>PAH201_開機時間設定_時設定</t>
  </si>
  <si>
    <t>40251 F</t>
  </si>
  <si>
    <t>PAH202_ON_M</t>
  </si>
  <si>
    <t>PAH202_開機時間設定_分設定</t>
  </si>
  <si>
    <t>40257 F</t>
  </si>
  <si>
    <t>MAU01_INVSP</t>
  </si>
  <si>
    <t>MAU01_變頻器頻率設定</t>
  </si>
  <si>
    <t>40099 F</t>
  </si>
  <si>
    <t>MAU01_OFF_M</t>
  </si>
  <si>
    <t>MAU01_關機時間設定_分設定</t>
  </si>
  <si>
    <t>40261 F</t>
  </si>
  <si>
    <t>CHU_ON_M</t>
  </si>
  <si>
    <t>CHU_開機時間設定_分設定</t>
  </si>
  <si>
    <t>40045 F</t>
  </si>
  <si>
    <t>CHU_ON_H</t>
  </si>
  <si>
    <t>CHU_開機時間設定_時設定</t>
  </si>
  <si>
    <t>40043 F</t>
  </si>
  <si>
    <t>PAH201_ON_M</t>
  </si>
  <si>
    <t>PAH201_開機時間設定_分設定</t>
  </si>
  <si>
    <t>40253 F</t>
  </si>
  <si>
    <t>MAU01_SCR</t>
  </si>
  <si>
    <t>40131 F</t>
  </si>
  <si>
    <t>PAH101_INV</t>
  </si>
  <si>
    <t>40127 F</t>
  </si>
  <si>
    <t>PAH101_CV</t>
  </si>
  <si>
    <t>40125 F</t>
  </si>
  <si>
    <t>MAU01_CV</t>
  </si>
  <si>
    <t>40129 F</t>
  </si>
  <si>
    <t>RCU04_CV</t>
  </si>
  <si>
    <t>40139 F</t>
  </si>
  <si>
    <t>PAH202_CV</t>
  </si>
  <si>
    <t>40135 F</t>
  </si>
  <si>
    <t>MAU01_INV</t>
  </si>
  <si>
    <t>40133 F</t>
  </si>
  <si>
    <t>PAH202_INV</t>
  </si>
  <si>
    <t>40137 F</t>
  </si>
  <si>
    <t>RCU05_CV</t>
  </si>
  <si>
    <t>40149 F</t>
  </si>
  <si>
    <t>PAH201_INV</t>
  </si>
  <si>
    <t>40147 F</t>
  </si>
  <si>
    <t>PAH201_CV</t>
  </si>
  <si>
    <t>40145 F</t>
  </si>
  <si>
    <t>RCU201_CV</t>
  </si>
  <si>
    <t>40141 F</t>
  </si>
  <si>
    <t>RCU202_CV</t>
  </si>
  <si>
    <t>40143 F</t>
  </si>
  <si>
    <t>RCU01_ON_M</t>
  </si>
  <si>
    <t>RCU01_開機時間設定_分設定</t>
  </si>
  <si>
    <t>40225 F</t>
  </si>
  <si>
    <t>RCU01_ON_H</t>
  </si>
  <si>
    <t>RCU01_開機時間設定_時設定</t>
  </si>
  <si>
    <t>40223 F</t>
  </si>
  <si>
    <t>MAU01_ON_M</t>
  </si>
  <si>
    <t>MAU01_開機時間設定_分設定</t>
  </si>
  <si>
    <t>40221 F</t>
  </si>
  <si>
    <t>MAU01_ON_H</t>
  </si>
  <si>
    <t>MAU01_開機時間設定_時設定</t>
  </si>
  <si>
    <t>40219 F</t>
  </si>
  <si>
    <t>MAU01_RE_START_TimeSP</t>
  </si>
  <si>
    <t>MAU01_循環運轉_停止再啟動時間設定</t>
  </si>
  <si>
    <t>40217 F</t>
  </si>
  <si>
    <t>MAU01_KEEP_TimeSP</t>
  </si>
  <si>
    <t>MAU01_循環運轉_持續時間設定</t>
  </si>
  <si>
    <t>40215 F</t>
  </si>
  <si>
    <t>CHU_OFF_M</t>
  </si>
  <si>
    <t>CHU_關機時間設定_分設定</t>
  </si>
  <si>
    <t>40049 F</t>
  </si>
  <si>
    <t>CHU_OFF_H</t>
  </si>
  <si>
    <t>CHU_關機時間設定_時設定</t>
  </si>
  <si>
    <t>40047 F</t>
  </si>
  <si>
    <t>ZP_DPress</t>
  </si>
  <si>
    <t>冰水水壓差</t>
  </si>
  <si>
    <t>CT_OFF_TempSP</t>
  </si>
  <si>
    <t>冷卻水塔_停止_溫度設定</t>
  </si>
  <si>
    <t>40019 F</t>
  </si>
  <si>
    <t>PAH202_OFF_M</t>
  </si>
  <si>
    <t>PAH202_關機時間設定_分設定</t>
  </si>
  <si>
    <t>40297 F</t>
  </si>
  <si>
    <t>RCU01_Temp</t>
  </si>
  <si>
    <t>RCU01_溫度</t>
  </si>
  <si>
    <t>30007 F</t>
  </si>
  <si>
    <t>RCU04_ON_M</t>
  </si>
  <si>
    <t>RCU04_開機時間設定_分設定</t>
  </si>
  <si>
    <t>40241 F</t>
  </si>
  <si>
    <t>ZPSP_INV</t>
  </si>
  <si>
    <t>冰水區域泵03_變頻器訊號</t>
  </si>
  <si>
    <t>40033 F</t>
  </si>
  <si>
    <t>RCU03_ON_H</t>
  </si>
  <si>
    <t>RCU03_開機時間設定_時設定</t>
  </si>
  <si>
    <t>40235 F</t>
  </si>
  <si>
    <t>ZP02_INV</t>
  </si>
  <si>
    <t>冰水區域泵02_變頻器訊號</t>
  </si>
  <si>
    <t>40031 F</t>
  </si>
  <si>
    <t>CT_RATemp</t>
  </si>
  <si>
    <t>冷卻水塔回水溫度</t>
  </si>
  <si>
    <t>ZP_CV_DPressSP</t>
  </si>
  <si>
    <t>冰水水壓差_旁通閥設定</t>
  </si>
  <si>
    <t>40013 F</t>
  </si>
  <si>
    <t>CH_FLOW</t>
  </si>
  <si>
    <t>冰水流量</t>
  </si>
  <si>
    <t>30013 F</t>
  </si>
  <si>
    <t>ID:3</t>
    <phoneticPr fontId="18" type="noConversion"/>
  </si>
  <si>
    <t>ID:4</t>
    <phoneticPr fontId="18" type="noConversion"/>
  </si>
  <si>
    <t>F:表示是Floating 形式</t>
    <phoneticPr fontId="18" type="noConversion"/>
  </si>
  <si>
    <t>9600  8  N  1</t>
    <phoneticPr fontId="18" type="noConversion"/>
  </si>
  <si>
    <t>9600  8  N  1</t>
    <phoneticPr fontId="18" type="noConversion"/>
  </si>
  <si>
    <t>9600  8  N  1</t>
    <phoneticPr fontId="18" type="noConversion"/>
  </si>
  <si>
    <t>AAA0000000</t>
    <phoneticPr fontId="18" type="noConversion"/>
  </si>
  <si>
    <t>ON</t>
    <phoneticPr fontId="18" type="noConversion"/>
  </si>
  <si>
    <t>OFF</t>
    <phoneticPr fontId="18" type="noConversion"/>
  </si>
  <si>
    <t>);</t>
    <phoneticPr fontId="18" type="noConversion"/>
  </si>
  <si>
    <t>INSERT INTO statesetting (CaseNo,StateNo,StateName,StateFlag,StateHigh,StateLow)VALUES(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</si>
</sst>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Fill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"/>
  <sheetViews>
    <sheetView tabSelected="1" workbookViewId="0">
      <selection activeCell="E66" sqref="E66"/>
    </sheetView>
  </sheetViews>
  <sheetFormatPr defaultRowHeight="16.5" x14ac:dyDescent="0.25"/>
  <cols>
    <col min="1" max="1" width="20.625" bestFit="1" customWidth="1"/>
    <col min="2" max="2" width="38.25" bestFit="1" customWidth="1"/>
    <col min="3" max="3" width="9.625" bestFit="1" customWidth="1"/>
    <col min="4" max="4" width="32.125" bestFit="1" customWidth="1"/>
  </cols>
  <sheetData>
    <row r="1" spans="1:3" x14ac:dyDescent="0.25">
      <c r="A1" s="1" t="s">
        <v>490</v>
      </c>
      <c r="B1" s="1" t="s">
        <v>492</v>
      </c>
      <c r="C1" s="1"/>
    </row>
    <row r="2" spans="1:3" x14ac:dyDescent="0.25">
      <c r="A2" s="2" t="s">
        <v>114</v>
      </c>
      <c r="B2" s="3" t="s">
        <v>115</v>
      </c>
      <c r="C2" s="2">
        <v>10105</v>
      </c>
    </row>
    <row r="3" spans="1:3" x14ac:dyDescent="0.25">
      <c r="A3" s="2" t="s">
        <v>8</v>
      </c>
      <c r="B3" s="3" t="s">
        <v>9</v>
      </c>
      <c r="C3" s="2">
        <v>10113</v>
      </c>
    </row>
    <row r="4" spans="1:3" x14ac:dyDescent="0.25">
      <c r="A4" s="2" t="s">
        <v>118</v>
      </c>
      <c r="B4" s="3" t="s">
        <v>119</v>
      </c>
      <c r="C4" s="2">
        <v>10121</v>
      </c>
    </row>
    <row r="5" spans="1:3" x14ac:dyDescent="0.25">
      <c r="A5" s="2" t="s">
        <v>40</v>
      </c>
      <c r="B5" s="3" t="s">
        <v>41</v>
      </c>
      <c r="C5" s="2">
        <v>10129</v>
      </c>
    </row>
    <row r="6" spans="1:3" x14ac:dyDescent="0.25">
      <c r="A6" s="2" t="s">
        <v>50</v>
      </c>
      <c r="B6" s="3" t="s">
        <v>51</v>
      </c>
      <c r="C6" s="2">
        <v>10137</v>
      </c>
    </row>
    <row r="7" spans="1:3" x14ac:dyDescent="0.25">
      <c r="A7" s="2" t="s">
        <v>44</v>
      </c>
      <c r="B7" s="2" t="s">
        <v>45</v>
      </c>
      <c r="C7" s="2">
        <v>10145</v>
      </c>
    </row>
    <row r="8" spans="1:3" x14ac:dyDescent="0.25">
      <c r="A8" s="2" t="s">
        <v>38</v>
      </c>
      <c r="B8" s="2" t="s">
        <v>39</v>
      </c>
      <c r="C8" s="2">
        <v>10153</v>
      </c>
    </row>
    <row r="9" spans="1:3" x14ac:dyDescent="0.25">
      <c r="A9" s="2" t="s">
        <v>132</v>
      </c>
      <c r="B9" s="2" t="s">
        <v>133</v>
      </c>
      <c r="C9" s="2">
        <v>10161</v>
      </c>
    </row>
    <row r="10" spans="1:3" x14ac:dyDescent="0.25">
      <c r="A10" s="2" t="s">
        <v>130</v>
      </c>
      <c r="B10" s="2" t="s">
        <v>131</v>
      </c>
      <c r="C10" s="2">
        <v>10169</v>
      </c>
    </row>
    <row r="11" spans="1:3" x14ac:dyDescent="0.25">
      <c r="A11" s="2" t="s">
        <v>58</v>
      </c>
      <c r="B11" s="2" t="s">
        <v>59</v>
      </c>
      <c r="C11" s="2">
        <v>10177</v>
      </c>
    </row>
    <row r="12" spans="1:3" x14ac:dyDescent="0.25">
      <c r="A12" s="2" t="s">
        <v>16</v>
      </c>
      <c r="B12" s="2" t="s">
        <v>17</v>
      </c>
      <c r="C12" s="2">
        <v>10185</v>
      </c>
    </row>
    <row r="13" spans="1:3" x14ac:dyDescent="0.25">
      <c r="A13" s="2" t="s">
        <v>116</v>
      </c>
      <c r="B13" s="2" t="s">
        <v>117</v>
      </c>
      <c r="C13" s="2">
        <v>10193</v>
      </c>
    </row>
    <row r="14" spans="1:3" x14ac:dyDescent="0.25">
      <c r="A14" s="2" t="s">
        <v>28</v>
      </c>
      <c r="B14" s="2" t="s">
        <v>29</v>
      </c>
      <c r="C14" s="2">
        <v>10201</v>
      </c>
    </row>
    <row r="15" spans="1:3" x14ac:dyDescent="0.25">
      <c r="A15" s="2" t="s">
        <v>36</v>
      </c>
      <c r="B15" s="2" t="s">
        <v>37</v>
      </c>
      <c r="C15" s="2">
        <v>10209</v>
      </c>
    </row>
    <row r="16" spans="1:3" x14ac:dyDescent="0.25">
      <c r="A16" s="2" t="s">
        <v>12</v>
      </c>
      <c r="B16" s="2" t="s">
        <v>13</v>
      </c>
      <c r="C16" s="2">
        <v>10217</v>
      </c>
    </row>
    <row r="17" spans="1:3" x14ac:dyDescent="0.25">
      <c r="A17" s="2" t="s">
        <v>24</v>
      </c>
      <c r="B17" s="2" t="s">
        <v>25</v>
      </c>
      <c r="C17" s="2">
        <v>10225</v>
      </c>
    </row>
    <row r="18" spans="1:3" x14ac:dyDescent="0.25">
      <c r="A18" s="2" t="s">
        <v>32</v>
      </c>
      <c r="B18" s="2" t="s">
        <v>33</v>
      </c>
      <c r="C18" s="2">
        <v>10233</v>
      </c>
    </row>
    <row r="19" spans="1:3" x14ac:dyDescent="0.25">
      <c r="A19" s="2" t="s">
        <v>26</v>
      </c>
      <c r="B19" s="2" t="s">
        <v>27</v>
      </c>
      <c r="C19" s="2">
        <v>10241</v>
      </c>
    </row>
    <row r="20" spans="1:3" x14ac:dyDescent="0.25">
      <c r="A20" s="2" t="s">
        <v>34</v>
      </c>
      <c r="B20" s="2" t="s">
        <v>35</v>
      </c>
      <c r="C20" s="2">
        <v>10249</v>
      </c>
    </row>
    <row r="21" spans="1:3" x14ac:dyDescent="0.25">
      <c r="A21" s="2" t="s">
        <v>2</v>
      </c>
      <c r="B21" s="3" t="s">
        <v>3</v>
      </c>
      <c r="C21" s="2">
        <v>10257</v>
      </c>
    </row>
    <row r="22" spans="1:3" x14ac:dyDescent="0.25">
      <c r="A22" s="2" t="s">
        <v>4</v>
      </c>
      <c r="B22" s="2" t="s">
        <v>5</v>
      </c>
      <c r="C22" s="2">
        <v>10265</v>
      </c>
    </row>
    <row r="23" spans="1:3" x14ac:dyDescent="0.25">
      <c r="A23" s="2" t="s">
        <v>54</v>
      </c>
      <c r="B23" s="3" t="s">
        <v>55</v>
      </c>
      <c r="C23" s="2">
        <v>10273</v>
      </c>
    </row>
    <row r="24" spans="1:3" x14ac:dyDescent="0.25">
      <c r="A24" s="2" t="s">
        <v>48</v>
      </c>
      <c r="B24" s="2" t="s">
        <v>49</v>
      </c>
      <c r="C24" s="2">
        <v>10281</v>
      </c>
    </row>
    <row r="25" spans="1:3" x14ac:dyDescent="0.25">
      <c r="A25" s="2" t="s">
        <v>18</v>
      </c>
      <c r="B25" s="2" t="s">
        <v>19</v>
      </c>
      <c r="C25" s="2">
        <v>10289</v>
      </c>
    </row>
    <row r="26" spans="1:3" x14ac:dyDescent="0.25">
      <c r="A26" s="2" t="s">
        <v>10</v>
      </c>
      <c r="B26" s="2" t="s">
        <v>11</v>
      </c>
      <c r="C26" s="2">
        <v>10297</v>
      </c>
    </row>
    <row r="27" spans="1:3" x14ac:dyDescent="0.25">
      <c r="A27" s="2" t="s">
        <v>0</v>
      </c>
      <c r="B27" s="3" t="s">
        <v>1</v>
      </c>
      <c r="C27" s="2">
        <v>10305</v>
      </c>
    </row>
    <row r="28" spans="1:3" x14ac:dyDescent="0.25">
      <c r="A28" s="2" t="s">
        <v>22</v>
      </c>
      <c r="B28" s="2" t="s">
        <v>23</v>
      </c>
      <c r="C28" s="2">
        <v>10313</v>
      </c>
    </row>
    <row r="29" spans="1:3" x14ac:dyDescent="0.25">
      <c r="A29" s="2" t="s">
        <v>30</v>
      </c>
      <c r="B29" s="2" t="s">
        <v>31</v>
      </c>
      <c r="C29" s="2">
        <v>10321</v>
      </c>
    </row>
    <row r="30" spans="1:3" x14ac:dyDescent="0.25">
      <c r="A30" s="2" t="s">
        <v>128</v>
      </c>
      <c r="B30" s="2" t="s">
        <v>129</v>
      </c>
      <c r="C30" s="2">
        <v>10329</v>
      </c>
    </row>
    <row r="31" spans="1:3" x14ac:dyDescent="0.25">
      <c r="A31" s="2" t="s">
        <v>42</v>
      </c>
      <c r="B31" s="2" t="s">
        <v>43</v>
      </c>
      <c r="C31" s="2">
        <v>10337</v>
      </c>
    </row>
    <row r="32" spans="1:3" x14ac:dyDescent="0.25">
      <c r="A32" s="2" t="s">
        <v>126</v>
      </c>
      <c r="B32" s="2" t="s">
        <v>127</v>
      </c>
      <c r="C32" s="2">
        <v>10345</v>
      </c>
    </row>
    <row r="33" spans="1:3" x14ac:dyDescent="0.25">
      <c r="A33" s="2" t="s">
        <v>124</v>
      </c>
      <c r="B33" s="3" t="s">
        <v>125</v>
      </c>
      <c r="C33" s="2">
        <v>10353</v>
      </c>
    </row>
    <row r="34" spans="1:3" x14ac:dyDescent="0.25">
      <c r="A34" s="2" t="s">
        <v>122</v>
      </c>
      <c r="B34" s="2" t="s">
        <v>123</v>
      </c>
      <c r="C34" s="2">
        <v>10361</v>
      </c>
    </row>
    <row r="35" spans="1:3" x14ac:dyDescent="0.25">
      <c r="A35" s="2" t="s">
        <v>120</v>
      </c>
      <c r="B35" s="3" t="s">
        <v>121</v>
      </c>
      <c r="C35" s="2">
        <v>10369</v>
      </c>
    </row>
    <row r="36" spans="1:3" x14ac:dyDescent="0.25">
      <c r="A36" s="2" t="s">
        <v>52</v>
      </c>
      <c r="B36" s="2" t="s">
        <v>53</v>
      </c>
      <c r="C36" s="2">
        <v>10377</v>
      </c>
    </row>
    <row r="37" spans="1:3" x14ac:dyDescent="0.25">
      <c r="A37" s="2" t="s">
        <v>46</v>
      </c>
      <c r="B37" s="2" t="s">
        <v>47</v>
      </c>
      <c r="C37" s="2">
        <v>10385</v>
      </c>
    </row>
    <row r="38" spans="1:3" x14ac:dyDescent="0.25">
      <c r="A38" s="2" t="s">
        <v>20</v>
      </c>
      <c r="B38" s="2" t="s">
        <v>21</v>
      </c>
      <c r="C38" s="2">
        <v>10393</v>
      </c>
    </row>
    <row r="39" spans="1:3" x14ac:dyDescent="0.25">
      <c r="A39" s="2" t="s">
        <v>112</v>
      </c>
      <c r="B39" s="3" t="s">
        <v>113</v>
      </c>
      <c r="C39" s="2">
        <v>10401</v>
      </c>
    </row>
    <row r="40" spans="1:3" x14ac:dyDescent="0.25">
      <c r="A40" s="2" t="s">
        <v>6</v>
      </c>
      <c r="B40" s="2" t="s">
        <v>7</v>
      </c>
      <c r="C40" s="2">
        <v>10409</v>
      </c>
    </row>
    <row r="41" spans="1:3" x14ac:dyDescent="0.25">
      <c r="A41" s="2" t="s">
        <v>56</v>
      </c>
      <c r="B41" s="2" t="s">
        <v>57</v>
      </c>
      <c r="C41" s="2">
        <v>10417</v>
      </c>
    </row>
    <row r="42" spans="1:3" x14ac:dyDescent="0.25">
      <c r="A42" s="2" t="s">
        <v>14</v>
      </c>
      <c r="B42" s="2" t="s">
        <v>15</v>
      </c>
      <c r="C42" s="2">
        <v>10425</v>
      </c>
    </row>
    <row r="44" spans="1:3" x14ac:dyDescent="0.25">
      <c r="A44" s="1" t="s">
        <v>489</v>
      </c>
      <c r="B44" s="1" t="s">
        <v>492</v>
      </c>
      <c r="C44" s="1"/>
    </row>
    <row r="45" spans="1:3" x14ac:dyDescent="0.25">
      <c r="A45" s="2" t="s">
        <v>86</v>
      </c>
      <c r="B45" s="2" t="s">
        <v>87</v>
      </c>
      <c r="C45" s="2">
        <v>10105</v>
      </c>
    </row>
    <row r="46" spans="1:3" x14ac:dyDescent="0.25">
      <c r="A46" s="2" t="s">
        <v>88</v>
      </c>
      <c r="B46" s="2" t="s">
        <v>89</v>
      </c>
      <c r="C46" s="2">
        <v>10113</v>
      </c>
    </row>
    <row r="47" spans="1:3" x14ac:dyDescent="0.25">
      <c r="A47" s="2" t="s">
        <v>84</v>
      </c>
      <c r="B47" s="3" t="s">
        <v>85</v>
      </c>
      <c r="C47" s="2">
        <v>10121</v>
      </c>
    </row>
    <row r="48" spans="1:3" x14ac:dyDescent="0.25">
      <c r="A48" s="2" t="s">
        <v>102</v>
      </c>
      <c r="B48" s="3" t="s">
        <v>103</v>
      </c>
      <c r="C48" s="2">
        <v>10129</v>
      </c>
    </row>
    <row r="49" spans="1:3" x14ac:dyDescent="0.25">
      <c r="A49" s="2" t="s">
        <v>104</v>
      </c>
      <c r="B49" s="3" t="s">
        <v>105</v>
      </c>
      <c r="C49" s="2">
        <v>10137</v>
      </c>
    </row>
    <row r="50" spans="1:3" x14ac:dyDescent="0.25">
      <c r="A50" s="2" t="s">
        <v>106</v>
      </c>
      <c r="B50" s="3" t="s">
        <v>107</v>
      </c>
      <c r="C50" s="2">
        <v>10145</v>
      </c>
    </row>
    <row r="51" spans="1:3" x14ac:dyDescent="0.25">
      <c r="A51" s="2" t="s">
        <v>72</v>
      </c>
      <c r="B51" s="3" t="s">
        <v>73</v>
      </c>
      <c r="C51" s="2">
        <v>10153</v>
      </c>
    </row>
    <row r="52" spans="1:3" x14ac:dyDescent="0.25">
      <c r="A52" s="2" t="s">
        <v>76</v>
      </c>
      <c r="B52" s="3" t="s">
        <v>77</v>
      </c>
      <c r="C52" s="2">
        <v>10161</v>
      </c>
    </row>
    <row r="53" spans="1:3" x14ac:dyDescent="0.25">
      <c r="A53" s="2" t="s">
        <v>78</v>
      </c>
      <c r="B53" s="3" t="s">
        <v>79</v>
      </c>
      <c r="C53" s="2">
        <v>10169</v>
      </c>
    </row>
    <row r="54" spans="1:3" x14ac:dyDescent="0.25">
      <c r="A54" s="2" t="s">
        <v>108</v>
      </c>
      <c r="B54" s="2" t="s">
        <v>109</v>
      </c>
      <c r="C54" s="2">
        <v>10177</v>
      </c>
    </row>
    <row r="55" spans="1:3" x14ac:dyDescent="0.25">
      <c r="A55" s="2" t="s">
        <v>90</v>
      </c>
      <c r="B55" s="2" t="s">
        <v>91</v>
      </c>
      <c r="C55" s="2">
        <v>10185</v>
      </c>
    </row>
    <row r="56" spans="1:3" x14ac:dyDescent="0.25">
      <c r="A56" s="2" t="s">
        <v>60</v>
      </c>
      <c r="B56" s="2" t="s">
        <v>61</v>
      </c>
      <c r="C56" s="2">
        <v>10193</v>
      </c>
    </row>
    <row r="57" spans="1:3" x14ac:dyDescent="0.25">
      <c r="A57" s="2" t="s">
        <v>68</v>
      </c>
      <c r="B57" s="2" t="s">
        <v>69</v>
      </c>
      <c r="C57" s="2">
        <v>10201</v>
      </c>
    </row>
    <row r="58" spans="1:3" x14ac:dyDescent="0.25">
      <c r="A58" s="2" t="s">
        <v>80</v>
      </c>
      <c r="B58" s="3" t="s">
        <v>81</v>
      </c>
      <c r="C58" s="2">
        <v>10209</v>
      </c>
    </row>
    <row r="59" spans="1:3" x14ac:dyDescent="0.25">
      <c r="A59" s="2" t="s">
        <v>62</v>
      </c>
      <c r="B59" s="2" t="s">
        <v>63</v>
      </c>
      <c r="C59" s="2">
        <v>10217</v>
      </c>
    </row>
    <row r="60" spans="1:3" x14ac:dyDescent="0.25">
      <c r="A60" s="2" t="s">
        <v>70</v>
      </c>
      <c r="B60" s="2" t="s">
        <v>71</v>
      </c>
      <c r="C60" s="2">
        <v>10225</v>
      </c>
    </row>
    <row r="61" spans="1:3" x14ac:dyDescent="0.25">
      <c r="A61" s="2" t="s">
        <v>74</v>
      </c>
      <c r="B61" s="3" t="s">
        <v>75</v>
      </c>
      <c r="C61" s="2">
        <v>10233</v>
      </c>
    </row>
    <row r="62" spans="1:3" x14ac:dyDescent="0.25">
      <c r="A62" s="2" t="s">
        <v>82</v>
      </c>
      <c r="B62" s="3" t="s">
        <v>83</v>
      </c>
      <c r="C62" s="2">
        <v>10241</v>
      </c>
    </row>
    <row r="63" spans="1:3" x14ac:dyDescent="0.25">
      <c r="A63" s="2" t="s">
        <v>92</v>
      </c>
      <c r="B63" s="2" t="s">
        <v>93</v>
      </c>
      <c r="C63" s="2">
        <v>10249</v>
      </c>
    </row>
    <row r="64" spans="1:3" x14ac:dyDescent="0.25">
      <c r="A64" s="2" t="s">
        <v>94</v>
      </c>
      <c r="B64" s="2" t="s">
        <v>95</v>
      </c>
      <c r="C64" s="2">
        <v>10257</v>
      </c>
    </row>
    <row r="65" spans="1:3" x14ac:dyDescent="0.25">
      <c r="A65" s="2" t="s">
        <v>96</v>
      </c>
      <c r="B65" s="3" t="s">
        <v>97</v>
      </c>
      <c r="C65" s="2">
        <v>10265</v>
      </c>
    </row>
    <row r="66" spans="1:3" x14ac:dyDescent="0.25">
      <c r="A66" s="2" t="s">
        <v>98</v>
      </c>
      <c r="B66" s="3" t="s">
        <v>99</v>
      </c>
      <c r="C66" s="2">
        <v>10273</v>
      </c>
    </row>
    <row r="67" spans="1:3" x14ac:dyDescent="0.25">
      <c r="A67" s="2" t="s">
        <v>64</v>
      </c>
      <c r="B67" s="2" t="s">
        <v>65</v>
      </c>
      <c r="C67" s="2">
        <v>10281</v>
      </c>
    </row>
    <row r="68" spans="1:3" x14ac:dyDescent="0.25">
      <c r="A68" s="2" t="s">
        <v>66</v>
      </c>
      <c r="B68" s="2" t="s">
        <v>67</v>
      </c>
      <c r="C68" s="2">
        <v>10289</v>
      </c>
    </row>
    <row r="69" spans="1:3" x14ac:dyDescent="0.25">
      <c r="A69" s="2" t="s">
        <v>100</v>
      </c>
      <c r="B69" s="2" t="s">
        <v>101</v>
      </c>
      <c r="C69" s="2">
        <v>10297</v>
      </c>
    </row>
    <row r="70" spans="1:3" x14ac:dyDescent="0.25">
      <c r="A70" s="2" t="s">
        <v>110</v>
      </c>
      <c r="B70" s="3" t="s">
        <v>111</v>
      </c>
      <c r="C70" s="2">
        <v>10305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53A7-FC4E-497D-8A8B-38AD039D8658}">
  <dimension ref="A1:N43"/>
  <sheetViews>
    <sheetView topLeftCell="A10" workbookViewId="0">
      <selection activeCell="G1" sqref="G1:N43"/>
    </sheetView>
  </sheetViews>
  <sheetFormatPr defaultRowHeight="16.5" x14ac:dyDescent="0.25"/>
  <cols>
    <col min="1" max="1" width="12.875" bestFit="1" customWidth="1"/>
    <col min="3" max="3" width="30.375" bestFit="1" customWidth="1"/>
    <col min="7" max="7" width="32.875" bestFit="1" customWidth="1"/>
    <col min="8" max="8" width="13.75" bestFit="1" customWidth="1"/>
  </cols>
  <sheetData>
    <row r="1" spans="1:14" x14ac:dyDescent="0.25">
      <c r="A1" t="s">
        <v>495</v>
      </c>
      <c r="B1">
        <v>24</v>
      </c>
      <c r="C1" s="4" t="s">
        <v>45</v>
      </c>
      <c r="D1">
        <v>0</v>
      </c>
      <c r="E1" t="s">
        <v>496</v>
      </c>
      <c r="F1" t="s">
        <v>497</v>
      </c>
      <c r="G1" t="s">
        <v>499</v>
      </c>
      <c r="H1" t="str">
        <f>_xlfn.CONCAT("'",A1,"'")</f>
        <v>'AAA0000000'</v>
      </c>
      <c r="I1" t="str">
        <f t="shared" ref="I1:I9" si="0">_xlfn.CONCAT(",",B1)</f>
        <v>,24</v>
      </c>
      <c r="J1" t="str">
        <f t="shared" ref="J1:M16" si="1">_xlfn.CONCAT(",","'",C1,"'")</f>
        <v>,'RCU01_風壓'</v>
      </c>
      <c r="K1" t="str">
        <f t="shared" ref="K1:K9" si="2">_xlfn.CONCAT(",",D1)</f>
        <v>,0</v>
      </c>
      <c r="L1" t="str">
        <f t="shared" si="1"/>
        <v>,'ON'</v>
      </c>
      <c r="M1" t="str">
        <f t="shared" si="1"/>
        <v>,'OFF'</v>
      </c>
      <c r="N1" t="s">
        <v>498</v>
      </c>
    </row>
    <row r="2" spans="1:14" x14ac:dyDescent="0.25">
      <c r="A2" t="s">
        <v>495</v>
      </c>
      <c r="B2">
        <v>25</v>
      </c>
      <c r="C2" s="4" t="s">
        <v>39</v>
      </c>
      <c r="D2">
        <v>0</v>
      </c>
      <c r="E2" t="s">
        <v>496</v>
      </c>
      <c r="F2" t="s">
        <v>497</v>
      </c>
      <c r="G2" t="s">
        <v>499</v>
      </c>
      <c r="H2" t="str">
        <f t="shared" ref="H2:H43" si="3">_xlfn.CONCAT("'",A2,"'")</f>
        <v>'AAA0000000'</v>
      </c>
      <c r="I2" t="str">
        <f t="shared" si="0"/>
        <v>,25</v>
      </c>
      <c r="J2" t="str">
        <f t="shared" si="1"/>
        <v>,'RCU01_啟動失敗_風壓未建立'</v>
      </c>
      <c r="K2" t="str">
        <f t="shared" si="2"/>
        <v>,0</v>
      </c>
      <c r="L2" t="str">
        <f t="shared" si="1"/>
        <v>,'ON'</v>
      </c>
      <c r="M2" t="str">
        <f t="shared" si="1"/>
        <v>,'OFF'</v>
      </c>
      <c r="N2" t="s">
        <v>498</v>
      </c>
    </row>
    <row r="3" spans="1:14" x14ac:dyDescent="0.25">
      <c r="A3" t="s">
        <v>495</v>
      </c>
      <c r="B3">
        <v>26</v>
      </c>
      <c r="C3" s="4" t="s">
        <v>133</v>
      </c>
      <c r="D3">
        <v>0</v>
      </c>
      <c r="E3" t="s">
        <v>496</v>
      </c>
      <c r="F3" t="s">
        <v>497</v>
      </c>
      <c r="G3" t="s">
        <v>499</v>
      </c>
      <c r="H3" t="str">
        <f t="shared" si="3"/>
        <v>'AAA0000000'</v>
      </c>
      <c r="I3" t="str">
        <f t="shared" si="0"/>
        <v>,26</v>
      </c>
      <c r="J3" t="str">
        <f t="shared" si="1"/>
        <v>,'RCU03_風壓'</v>
      </c>
      <c r="K3" t="str">
        <f t="shared" si="2"/>
        <v>,0</v>
      </c>
      <c r="L3" t="str">
        <f t="shared" si="1"/>
        <v>,'ON'</v>
      </c>
      <c r="M3" t="str">
        <f t="shared" si="1"/>
        <v>,'OFF'</v>
      </c>
      <c r="N3" t="s">
        <v>498</v>
      </c>
    </row>
    <row r="4" spans="1:14" x14ac:dyDescent="0.25">
      <c r="A4" t="s">
        <v>495</v>
      </c>
      <c r="B4">
        <v>27</v>
      </c>
      <c r="C4" s="4" t="s">
        <v>131</v>
      </c>
      <c r="D4">
        <v>0</v>
      </c>
      <c r="E4" t="s">
        <v>496</v>
      </c>
      <c r="F4" t="s">
        <v>497</v>
      </c>
      <c r="G4" t="s">
        <v>499</v>
      </c>
      <c r="H4" t="str">
        <f t="shared" si="3"/>
        <v>'AAA0000000'</v>
      </c>
      <c r="I4" t="str">
        <f t="shared" si="0"/>
        <v>,27</v>
      </c>
      <c r="J4" t="str">
        <f t="shared" si="1"/>
        <v>,'RCU03_啟動失敗_風壓未建立'</v>
      </c>
      <c r="K4" t="str">
        <f t="shared" si="2"/>
        <v>,0</v>
      </c>
      <c r="L4" t="str">
        <f t="shared" si="1"/>
        <v>,'ON'</v>
      </c>
      <c r="M4" t="str">
        <f t="shared" si="1"/>
        <v>,'OFF'</v>
      </c>
      <c r="N4" t="s">
        <v>498</v>
      </c>
    </row>
    <row r="5" spans="1:14" x14ac:dyDescent="0.25">
      <c r="A5" t="s">
        <v>495</v>
      </c>
      <c r="B5">
        <v>28</v>
      </c>
      <c r="C5" s="4" t="s">
        <v>59</v>
      </c>
      <c r="D5">
        <v>0</v>
      </c>
      <c r="E5" t="s">
        <v>496</v>
      </c>
      <c r="F5" t="s">
        <v>497</v>
      </c>
      <c r="G5" t="s">
        <v>499</v>
      </c>
      <c r="H5" t="str">
        <f t="shared" si="3"/>
        <v>'AAA0000000'</v>
      </c>
      <c r="I5" t="str">
        <f t="shared" si="0"/>
        <v>,28</v>
      </c>
      <c r="J5" t="str">
        <f t="shared" si="1"/>
        <v>,'PAH101_風壓'</v>
      </c>
      <c r="K5" t="str">
        <f t="shared" si="2"/>
        <v>,0</v>
      </c>
      <c r="L5" t="str">
        <f t="shared" si="1"/>
        <v>,'ON'</v>
      </c>
      <c r="M5" t="str">
        <f t="shared" si="1"/>
        <v>,'OFF'</v>
      </c>
      <c r="N5" t="s">
        <v>498</v>
      </c>
    </row>
    <row r="6" spans="1:14" x14ac:dyDescent="0.25">
      <c r="A6" t="s">
        <v>495</v>
      </c>
      <c r="B6">
        <v>29</v>
      </c>
      <c r="C6" s="4" t="s">
        <v>17</v>
      </c>
      <c r="D6">
        <v>0</v>
      </c>
      <c r="E6" t="s">
        <v>496</v>
      </c>
      <c r="F6" t="s">
        <v>497</v>
      </c>
      <c r="G6" t="s">
        <v>499</v>
      </c>
      <c r="H6" t="str">
        <f t="shared" si="3"/>
        <v>'AAA0000000'</v>
      </c>
      <c r="I6" t="str">
        <f t="shared" si="0"/>
        <v>,29</v>
      </c>
      <c r="J6" t="str">
        <f t="shared" si="1"/>
        <v>,'PAH101_啟動失敗_風壓未建立'</v>
      </c>
      <c r="K6" t="str">
        <f t="shared" si="2"/>
        <v>,0</v>
      </c>
      <c r="L6" t="str">
        <f t="shared" si="1"/>
        <v>,'ON'</v>
      </c>
      <c r="M6" t="str">
        <f t="shared" si="1"/>
        <v>,'OFF'</v>
      </c>
      <c r="N6" t="s">
        <v>498</v>
      </c>
    </row>
    <row r="7" spans="1:14" x14ac:dyDescent="0.25">
      <c r="A7" t="s">
        <v>495</v>
      </c>
      <c r="B7">
        <v>30</v>
      </c>
      <c r="C7" s="4" t="s">
        <v>117</v>
      </c>
      <c r="D7">
        <v>0</v>
      </c>
      <c r="E7" t="s">
        <v>496</v>
      </c>
      <c r="F7" t="s">
        <v>497</v>
      </c>
      <c r="G7" t="s">
        <v>499</v>
      </c>
      <c r="H7" t="str">
        <f t="shared" si="3"/>
        <v>'AAA0000000'</v>
      </c>
      <c r="I7" t="str">
        <f t="shared" si="0"/>
        <v>,30</v>
      </c>
      <c r="J7" t="str">
        <f t="shared" si="1"/>
        <v>,'MAU01_風壓'</v>
      </c>
      <c r="K7" t="str">
        <f t="shared" si="2"/>
        <v>,0</v>
      </c>
      <c r="L7" t="str">
        <f t="shared" si="1"/>
        <v>,'ON'</v>
      </c>
      <c r="M7" t="str">
        <f t="shared" si="1"/>
        <v>,'OFF'</v>
      </c>
      <c r="N7" t="s">
        <v>498</v>
      </c>
    </row>
    <row r="8" spans="1:14" x14ac:dyDescent="0.25">
      <c r="A8" t="s">
        <v>495</v>
      </c>
      <c r="B8">
        <v>31</v>
      </c>
      <c r="C8" s="4" t="s">
        <v>29</v>
      </c>
      <c r="D8">
        <v>0</v>
      </c>
      <c r="E8" t="s">
        <v>496</v>
      </c>
      <c r="F8" t="s">
        <v>497</v>
      </c>
      <c r="G8" t="s">
        <v>499</v>
      </c>
      <c r="H8" t="str">
        <f t="shared" si="3"/>
        <v>'AAA0000000'</v>
      </c>
      <c r="I8" t="str">
        <f t="shared" si="0"/>
        <v>,31</v>
      </c>
      <c r="J8" t="str">
        <f t="shared" si="1"/>
        <v>,'MAU01_啟動失敗_風壓未建立'</v>
      </c>
      <c r="K8" t="str">
        <f t="shared" si="2"/>
        <v>,0</v>
      </c>
      <c r="L8" t="str">
        <f t="shared" si="1"/>
        <v>,'ON'</v>
      </c>
      <c r="M8" t="str">
        <f t="shared" si="1"/>
        <v>,'OFF'</v>
      </c>
      <c r="N8" t="s">
        <v>498</v>
      </c>
    </row>
    <row r="9" spans="1:14" x14ac:dyDescent="0.25">
      <c r="A9" t="s">
        <v>495</v>
      </c>
      <c r="B9">
        <v>32</v>
      </c>
      <c r="C9" s="4" t="s">
        <v>37</v>
      </c>
      <c r="D9">
        <v>0</v>
      </c>
      <c r="E9" t="s">
        <v>496</v>
      </c>
      <c r="F9" t="s">
        <v>497</v>
      </c>
      <c r="G9" t="s">
        <v>499</v>
      </c>
      <c r="H9" t="str">
        <f t="shared" si="3"/>
        <v>'AAA0000000'</v>
      </c>
      <c r="I9" t="str">
        <f t="shared" si="0"/>
        <v>,32</v>
      </c>
      <c r="J9" t="str">
        <f t="shared" si="1"/>
        <v>,'RCU01_濾網'</v>
      </c>
      <c r="K9" t="str">
        <f t="shared" si="2"/>
        <v>,0</v>
      </c>
      <c r="L9" t="str">
        <f t="shared" si="1"/>
        <v>,'ON'</v>
      </c>
      <c r="M9" t="str">
        <f t="shared" si="1"/>
        <v>,'OFF'</v>
      </c>
      <c r="N9" t="s">
        <v>498</v>
      </c>
    </row>
    <row r="10" spans="1:14" x14ac:dyDescent="0.25">
      <c r="A10" t="s">
        <v>495</v>
      </c>
      <c r="B10">
        <v>33</v>
      </c>
      <c r="C10" s="4" t="s">
        <v>13</v>
      </c>
      <c r="D10">
        <v>0</v>
      </c>
      <c r="E10" t="s">
        <v>496</v>
      </c>
      <c r="F10" t="s">
        <v>497</v>
      </c>
      <c r="G10" t="s">
        <v>499</v>
      </c>
      <c r="H10" t="str">
        <f t="shared" si="3"/>
        <v>'AAA0000000'</v>
      </c>
      <c r="I10" t="str">
        <f>_xlfn.CONCAT(",",B10)</f>
        <v>,33</v>
      </c>
      <c r="J10" t="str">
        <f t="shared" si="1"/>
        <v>,'RCU03_濾網'</v>
      </c>
      <c r="K10" t="str">
        <f>_xlfn.CONCAT(",",D10)</f>
        <v>,0</v>
      </c>
      <c r="L10" t="str">
        <f t="shared" si="1"/>
        <v>,'ON'</v>
      </c>
      <c r="M10" t="str">
        <f t="shared" si="1"/>
        <v>,'OFF'</v>
      </c>
      <c r="N10" t="s">
        <v>498</v>
      </c>
    </row>
    <row r="11" spans="1:14" x14ac:dyDescent="0.25">
      <c r="A11" t="s">
        <v>495</v>
      </c>
      <c r="B11">
        <v>34</v>
      </c>
      <c r="C11" s="4" t="s">
        <v>25</v>
      </c>
      <c r="D11">
        <v>0</v>
      </c>
      <c r="E11" t="s">
        <v>496</v>
      </c>
      <c r="F11" t="s">
        <v>497</v>
      </c>
      <c r="G11" t="s">
        <v>499</v>
      </c>
      <c r="H11" t="str">
        <f t="shared" si="3"/>
        <v>'AAA0000000'</v>
      </c>
      <c r="I11" t="str">
        <f t="shared" ref="I11:I43" si="4">_xlfn.CONCAT(",",B11)</f>
        <v>,34</v>
      </c>
      <c r="J11" t="str">
        <f t="shared" si="1"/>
        <v>,'PAH101_濾網'</v>
      </c>
      <c r="K11" t="str">
        <f t="shared" ref="K11:K43" si="5">_xlfn.CONCAT(",",D11)</f>
        <v>,0</v>
      </c>
      <c r="L11" t="str">
        <f t="shared" si="1"/>
        <v>,'ON'</v>
      </c>
      <c r="M11" t="str">
        <f t="shared" si="1"/>
        <v>,'OFF'</v>
      </c>
      <c r="N11" t="s">
        <v>498</v>
      </c>
    </row>
    <row r="12" spans="1:14" x14ac:dyDescent="0.25">
      <c r="A12" t="s">
        <v>495</v>
      </c>
      <c r="B12">
        <v>35</v>
      </c>
      <c r="C12" s="4" t="s">
        <v>33</v>
      </c>
      <c r="D12">
        <v>0</v>
      </c>
      <c r="E12" t="s">
        <v>496</v>
      </c>
      <c r="F12" t="s">
        <v>497</v>
      </c>
      <c r="G12" t="s">
        <v>499</v>
      </c>
      <c r="H12" t="str">
        <f t="shared" si="3"/>
        <v>'AAA0000000'</v>
      </c>
      <c r="I12" t="str">
        <f t="shared" si="4"/>
        <v>,35</v>
      </c>
      <c r="J12" t="str">
        <f t="shared" si="1"/>
        <v>,'MAU01_濾網'</v>
      </c>
      <c r="K12" t="str">
        <f t="shared" si="5"/>
        <v>,0</v>
      </c>
      <c r="L12" t="str">
        <f t="shared" si="1"/>
        <v>,'ON'</v>
      </c>
      <c r="M12" t="str">
        <f t="shared" si="1"/>
        <v>,'OFF'</v>
      </c>
      <c r="N12" t="s">
        <v>498</v>
      </c>
    </row>
    <row r="13" spans="1:14" x14ac:dyDescent="0.25">
      <c r="A13" t="s">
        <v>495</v>
      </c>
      <c r="B13">
        <v>36</v>
      </c>
      <c r="C13" s="4" t="s">
        <v>27</v>
      </c>
      <c r="D13">
        <v>0</v>
      </c>
      <c r="E13" t="s">
        <v>496</v>
      </c>
      <c r="F13" t="s">
        <v>497</v>
      </c>
      <c r="G13" t="s">
        <v>499</v>
      </c>
      <c r="H13" t="str">
        <f t="shared" si="3"/>
        <v>'AAA0000000'</v>
      </c>
      <c r="I13" t="str">
        <f t="shared" si="4"/>
        <v>,36</v>
      </c>
      <c r="J13" t="str">
        <f t="shared" si="1"/>
        <v>,'PAH202_風壓'</v>
      </c>
      <c r="K13" t="str">
        <f t="shared" si="5"/>
        <v>,0</v>
      </c>
      <c r="L13" t="str">
        <f t="shared" si="1"/>
        <v>,'ON'</v>
      </c>
      <c r="M13" t="str">
        <f t="shared" si="1"/>
        <v>,'OFF'</v>
      </c>
      <c r="N13" t="s">
        <v>498</v>
      </c>
    </row>
    <row r="14" spans="1:14" x14ac:dyDescent="0.25">
      <c r="A14" t="s">
        <v>495</v>
      </c>
      <c r="B14">
        <v>37</v>
      </c>
      <c r="C14" s="4" t="s">
        <v>35</v>
      </c>
      <c r="D14">
        <v>0</v>
      </c>
      <c r="E14" t="s">
        <v>496</v>
      </c>
      <c r="F14" t="s">
        <v>497</v>
      </c>
      <c r="G14" t="s">
        <v>499</v>
      </c>
      <c r="H14" t="str">
        <f t="shared" si="3"/>
        <v>'AAA0000000'</v>
      </c>
      <c r="I14" t="str">
        <f t="shared" si="4"/>
        <v>,37</v>
      </c>
      <c r="J14" t="str">
        <f t="shared" si="1"/>
        <v>,'PAH202_啟動失敗_風壓未建立'</v>
      </c>
      <c r="K14" t="str">
        <f t="shared" si="5"/>
        <v>,0</v>
      </c>
      <c r="L14" t="str">
        <f t="shared" si="1"/>
        <v>,'ON'</v>
      </c>
      <c r="M14" t="str">
        <f t="shared" si="1"/>
        <v>,'OFF'</v>
      </c>
      <c r="N14" t="s">
        <v>498</v>
      </c>
    </row>
    <row r="15" spans="1:14" x14ac:dyDescent="0.25">
      <c r="A15" t="s">
        <v>495</v>
      </c>
      <c r="B15">
        <v>38</v>
      </c>
      <c r="C15" s="4" t="s">
        <v>5</v>
      </c>
      <c r="D15">
        <v>0</v>
      </c>
      <c r="E15" t="s">
        <v>496</v>
      </c>
      <c r="F15" t="s">
        <v>497</v>
      </c>
      <c r="G15" t="s">
        <v>499</v>
      </c>
      <c r="H15" t="str">
        <f t="shared" si="3"/>
        <v>'AAA0000000'</v>
      </c>
      <c r="I15" t="str">
        <f t="shared" si="4"/>
        <v>,38</v>
      </c>
      <c r="J15" t="str">
        <f t="shared" si="1"/>
        <v>,'PAH202_濾網'</v>
      </c>
      <c r="K15" t="str">
        <f t="shared" si="5"/>
        <v>,0</v>
      </c>
      <c r="L15" t="str">
        <f t="shared" si="1"/>
        <v>,'ON'</v>
      </c>
      <c r="M15" t="str">
        <f t="shared" si="1"/>
        <v>,'OFF'</v>
      </c>
      <c r="N15" t="s">
        <v>498</v>
      </c>
    </row>
    <row r="16" spans="1:14" x14ac:dyDescent="0.25">
      <c r="A16" t="s">
        <v>495</v>
      </c>
      <c r="B16">
        <v>39</v>
      </c>
      <c r="C16" s="4" t="s">
        <v>49</v>
      </c>
      <c r="D16">
        <v>0</v>
      </c>
      <c r="E16" t="s">
        <v>496</v>
      </c>
      <c r="F16" t="s">
        <v>497</v>
      </c>
      <c r="G16" t="s">
        <v>499</v>
      </c>
      <c r="H16" t="str">
        <f t="shared" si="3"/>
        <v>'AAA0000000'</v>
      </c>
      <c r="I16" t="str">
        <f t="shared" si="4"/>
        <v>,39</v>
      </c>
      <c r="J16" t="str">
        <f t="shared" si="1"/>
        <v>,'RCU04_風壓'</v>
      </c>
      <c r="K16" t="str">
        <f t="shared" si="5"/>
        <v>,0</v>
      </c>
      <c r="L16" t="str">
        <f t="shared" si="1"/>
        <v>,'ON'</v>
      </c>
      <c r="M16" t="str">
        <f t="shared" si="1"/>
        <v>,'OFF'</v>
      </c>
      <c r="N16" t="s">
        <v>498</v>
      </c>
    </row>
    <row r="17" spans="1:14" x14ac:dyDescent="0.25">
      <c r="A17" t="s">
        <v>495</v>
      </c>
      <c r="B17">
        <v>40</v>
      </c>
      <c r="C17" s="4" t="s">
        <v>19</v>
      </c>
      <c r="D17">
        <v>0</v>
      </c>
      <c r="E17" t="s">
        <v>496</v>
      </c>
      <c r="F17" t="s">
        <v>497</v>
      </c>
      <c r="G17" t="s">
        <v>499</v>
      </c>
      <c r="H17" t="str">
        <f t="shared" si="3"/>
        <v>'AAA0000000'</v>
      </c>
      <c r="I17" t="str">
        <f t="shared" si="4"/>
        <v>,40</v>
      </c>
      <c r="J17" t="str">
        <f t="shared" ref="I2:M43" si="6">_xlfn.CONCAT(",","'",C17,"'")</f>
        <v>,'RCU04_啟動失敗_風壓未建立'</v>
      </c>
      <c r="K17" t="str">
        <f t="shared" si="5"/>
        <v>,0</v>
      </c>
      <c r="L17" t="str">
        <f t="shared" si="6"/>
        <v>,'ON'</v>
      </c>
      <c r="M17" t="str">
        <f t="shared" si="6"/>
        <v>,'OFF'</v>
      </c>
      <c r="N17" t="s">
        <v>498</v>
      </c>
    </row>
    <row r="18" spans="1:14" x14ac:dyDescent="0.25">
      <c r="A18" t="s">
        <v>495</v>
      </c>
      <c r="B18">
        <v>41</v>
      </c>
      <c r="C18" s="4" t="s">
        <v>11</v>
      </c>
      <c r="D18">
        <v>0</v>
      </c>
      <c r="E18" t="s">
        <v>496</v>
      </c>
      <c r="F18" t="s">
        <v>497</v>
      </c>
      <c r="G18" t="s">
        <v>499</v>
      </c>
      <c r="H18" t="str">
        <f t="shared" si="3"/>
        <v>'AAA0000000'</v>
      </c>
      <c r="I18" t="str">
        <f t="shared" si="4"/>
        <v>,41</v>
      </c>
      <c r="J18" t="str">
        <f t="shared" si="6"/>
        <v>,'RCU04_濾網'</v>
      </c>
      <c r="K18" t="str">
        <f t="shared" si="5"/>
        <v>,0</v>
      </c>
      <c r="L18" t="str">
        <f t="shared" si="6"/>
        <v>,'ON'</v>
      </c>
      <c r="M18" t="str">
        <f t="shared" si="6"/>
        <v>,'OFF'</v>
      </c>
      <c r="N18" t="s">
        <v>498</v>
      </c>
    </row>
    <row r="19" spans="1:14" x14ac:dyDescent="0.25">
      <c r="A19" t="s">
        <v>495</v>
      </c>
      <c r="B19">
        <v>42</v>
      </c>
      <c r="C19" s="4" t="s">
        <v>23</v>
      </c>
      <c r="D19">
        <v>0</v>
      </c>
      <c r="E19" t="s">
        <v>496</v>
      </c>
      <c r="F19" t="s">
        <v>497</v>
      </c>
      <c r="G19" t="s">
        <v>499</v>
      </c>
      <c r="H19" t="str">
        <f t="shared" si="3"/>
        <v>'AAA0000000'</v>
      </c>
      <c r="I19" t="str">
        <f t="shared" si="4"/>
        <v>,42</v>
      </c>
      <c r="J19" t="str">
        <f t="shared" si="6"/>
        <v>,'RCU201_風壓'</v>
      </c>
      <c r="K19" t="str">
        <f t="shared" si="5"/>
        <v>,0</v>
      </c>
      <c r="L19" t="str">
        <f t="shared" si="6"/>
        <v>,'ON'</v>
      </c>
      <c r="M19" t="str">
        <f t="shared" si="6"/>
        <v>,'OFF'</v>
      </c>
      <c r="N19" t="s">
        <v>498</v>
      </c>
    </row>
    <row r="20" spans="1:14" x14ac:dyDescent="0.25">
      <c r="A20" t="s">
        <v>495</v>
      </c>
      <c r="B20">
        <v>43</v>
      </c>
      <c r="C20" s="4" t="s">
        <v>31</v>
      </c>
      <c r="D20">
        <v>0</v>
      </c>
      <c r="E20" t="s">
        <v>496</v>
      </c>
      <c r="F20" t="s">
        <v>497</v>
      </c>
      <c r="G20" t="s">
        <v>499</v>
      </c>
      <c r="H20" t="str">
        <f t="shared" si="3"/>
        <v>'AAA0000000'</v>
      </c>
      <c r="I20" t="str">
        <f t="shared" si="4"/>
        <v>,43</v>
      </c>
      <c r="J20" t="str">
        <f t="shared" si="6"/>
        <v>,'RCU201_啟動失敗_風壓未建立'</v>
      </c>
      <c r="K20" t="str">
        <f t="shared" si="5"/>
        <v>,0</v>
      </c>
      <c r="L20" t="str">
        <f t="shared" si="6"/>
        <v>,'ON'</v>
      </c>
      <c r="M20" t="str">
        <f t="shared" si="6"/>
        <v>,'OFF'</v>
      </c>
      <c r="N20" t="s">
        <v>498</v>
      </c>
    </row>
    <row r="21" spans="1:14" x14ac:dyDescent="0.25">
      <c r="A21" t="s">
        <v>495</v>
      </c>
      <c r="B21">
        <v>44</v>
      </c>
      <c r="C21" s="4" t="s">
        <v>129</v>
      </c>
      <c r="D21">
        <v>0</v>
      </c>
      <c r="E21" t="s">
        <v>496</v>
      </c>
      <c r="F21" t="s">
        <v>497</v>
      </c>
      <c r="G21" t="s">
        <v>499</v>
      </c>
      <c r="H21" t="str">
        <f t="shared" si="3"/>
        <v>'AAA0000000'</v>
      </c>
      <c r="I21" t="str">
        <f t="shared" si="4"/>
        <v>,44</v>
      </c>
      <c r="J21" t="str">
        <f t="shared" si="6"/>
        <v>,'RCU201_濾網'</v>
      </c>
      <c r="K21" t="str">
        <f t="shared" si="5"/>
        <v>,0</v>
      </c>
      <c r="L21" t="str">
        <f t="shared" si="6"/>
        <v>,'ON'</v>
      </c>
      <c r="M21" t="str">
        <f t="shared" si="6"/>
        <v>,'OFF'</v>
      </c>
      <c r="N21" t="s">
        <v>498</v>
      </c>
    </row>
    <row r="22" spans="1:14" x14ac:dyDescent="0.25">
      <c r="A22" t="s">
        <v>495</v>
      </c>
      <c r="B22">
        <v>45</v>
      </c>
      <c r="C22" s="4" t="s">
        <v>43</v>
      </c>
      <c r="D22">
        <v>0</v>
      </c>
      <c r="E22" t="s">
        <v>496</v>
      </c>
      <c r="F22" t="s">
        <v>497</v>
      </c>
      <c r="G22" t="s">
        <v>499</v>
      </c>
      <c r="H22" t="str">
        <f t="shared" si="3"/>
        <v>'AAA0000000'</v>
      </c>
      <c r="I22" t="str">
        <f t="shared" si="4"/>
        <v>,45</v>
      </c>
      <c r="J22" t="str">
        <f t="shared" si="6"/>
        <v>,'PAH201_風壓'</v>
      </c>
      <c r="K22" t="str">
        <f t="shared" si="5"/>
        <v>,0</v>
      </c>
      <c r="L22" t="str">
        <f t="shared" si="6"/>
        <v>,'ON'</v>
      </c>
      <c r="M22" t="str">
        <f t="shared" si="6"/>
        <v>,'OFF'</v>
      </c>
      <c r="N22" t="s">
        <v>498</v>
      </c>
    </row>
    <row r="23" spans="1:14" x14ac:dyDescent="0.25">
      <c r="A23" t="s">
        <v>495</v>
      </c>
      <c r="B23">
        <v>46</v>
      </c>
      <c r="C23" s="4" t="s">
        <v>127</v>
      </c>
      <c r="D23">
        <v>0</v>
      </c>
      <c r="E23" t="s">
        <v>496</v>
      </c>
      <c r="F23" t="s">
        <v>497</v>
      </c>
      <c r="G23" t="s">
        <v>499</v>
      </c>
      <c r="H23" t="str">
        <f t="shared" si="3"/>
        <v>'AAA0000000'</v>
      </c>
      <c r="I23" t="str">
        <f t="shared" si="4"/>
        <v>,46</v>
      </c>
      <c r="J23" t="str">
        <f t="shared" si="6"/>
        <v>,'PAH201_啟動失敗_風壓未建立'</v>
      </c>
      <c r="K23" t="str">
        <f t="shared" si="5"/>
        <v>,0</v>
      </c>
      <c r="L23" t="str">
        <f t="shared" si="6"/>
        <v>,'ON'</v>
      </c>
      <c r="M23" t="str">
        <f t="shared" si="6"/>
        <v>,'OFF'</v>
      </c>
      <c r="N23" t="s">
        <v>498</v>
      </c>
    </row>
    <row r="24" spans="1:14" x14ac:dyDescent="0.25">
      <c r="A24" t="s">
        <v>495</v>
      </c>
      <c r="B24">
        <v>47</v>
      </c>
      <c r="C24" s="4" t="s">
        <v>123</v>
      </c>
      <c r="D24">
        <v>0</v>
      </c>
      <c r="E24" t="s">
        <v>496</v>
      </c>
      <c r="F24" t="s">
        <v>497</v>
      </c>
      <c r="G24" t="s">
        <v>499</v>
      </c>
      <c r="H24" t="str">
        <f t="shared" si="3"/>
        <v>'AAA0000000'</v>
      </c>
      <c r="I24" t="str">
        <f t="shared" si="4"/>
        <v>,47</v>
      </c>
      <c r="J24" t="str">
        <f t="shared" si="6"/>
        <v>,'PAH201_濾網'</v>
      </c>
      <c r="K24" t="str">
        <f t="shared" si="5"/>
        <v>,0</v>
      </c>
      <c r="L24" t="str">
        <f t="shared" si="6"/>
        <v>,'ON'</v>
      </c>
      <c r="M24" t="str">
        <f t="shared" si="6"/>
        <v>,'OFF'</v>
      </c>
      <c r="N24" t="s">
        <v>498</v>
      </c>
    </row>
    <row r="25" spans="1:14" x14ac:dyDescent="0.25">
      <c r="A25" t="s">
        <v>495</v>
      </c>
      <c r="B25">
        <v>48</v>
      </c>
      <c r="C25" s="4" t="s">
        <v>53</v>
      </c>
      <c r="D25">
        <v>0</v>
      </c>
      <c r="E25" t="s">
        <v>496</v>
      </c>
      <c r="F25" t="s">
        <v>497</v>
      </c>
      <c r="G25" t="s">
        <v>499</v>
      </c>
      <c r="H25" t="str">
        <f t="shared" si="3"/>
        <v>'AAA0000000'</v>
      </c>
      <c r="I25" t="str">
        <f t="shared" si="4"/>
        <v>,48</v>
      </c>
      <c r="J25" t="str">
        <f t="shared" si="6"/>
        <v>,'RCU05_風壓'</v>
      </c>
      <c r="K25" t="str">
        <f t="shared" si="5"/>
        <v>,0</v>
      </c>
      <c r="L25" t="str">
        <f t="shared" si="6"/>
        <v>,'ON'</v>
      </c>
      <c r="M25" t="str">
        <f t="shared" si="6"/>
        <v>,'OFF'</v>
      </c>
      <c r="N25" t="s">
        <v>498</v>
      </c>
    </row>
    <row r="26" spans="1:14" x14ac:dyDescent="0.25">
      <c r="A26" t="s">
        <v>495</v>
      </c>
      <c r="B26">
        <v>49</v>
      </c>
      <c r="C26" s="4" t="s">
        <v>47</v>
      </c>
      <c r="D26">
        <v>0</v>
      </c>
      <c r="E26" t="s">
        <v>496</v>
      </c>
      <c r="F26" t="s">
        <v>497</v>
      </c>
      <c r="G26" t="s">
        <v>499</v>
      </c>
      <c r="H26" t="str">
        <f t="shared" si="3"/>
        <v>'AAA0000000'</v>
      </c>
      <c r="I26" t="str">
        <f t="shared" si="4"/>
        <v>,49</v>
      </c>
      <c r="J26" t="str">
        <f t="shared" si="6"/>
        <v>,'RCU05_啟動失敗_風壓未建立'</v>
      </c>
      <c r="K26" t="str">
        <f t="shared" si="5"/>
        <v>,0</v>
      </c>
      <c r="L26" t="str">
        <f t="shared" si="6"/>
        <v>,'ON'</v>
      </c>
      <c r="M26" t="str">
        <f t="shared" si="6"/>
        <v>,'OFF'</v>
      </c>
      <c r="N26" t="s">
        <v>498</v>
      </c>
    </row>
    <row r="27" spans="1:14" x14ac:dyDescent="0.25">
      <c r="A27" t="s">
        <v>495</v>
      </c>
      <c r="B27">
        <v>50</v>
      </c>
      <c r="C27" s="4" t="s">
        <v>21</v>
      </c>
      <c r="D27">
        <v>0</v>
      </c>
      <c r="E27" t="s">
        <v>496</v>
      </c>
      <c r="F27" t="s">
        <v>497</v>
      </c>
      <c r="G27" t="s">
        <v>499</v>
      </c>
      <c r="H27" t="str">
        <f t="shared" si="3"/>
        <v>'AAA0000000'</v>
      </c>
      <c r="I27" t="str">
        <f t="shared" si="4"/>
        <v>,50</v>
      </c>
      <c r="J27" t="str">
        <f t="shared" si="6"/>
        <v>,'RCU05_濾網'</v>
      </c>
      <c r="K27" t="str">
        <f t="shared" si="5"/>
        <v>,0</v>
      </c>
      <c r="L27" t="str">
        <f t="shared" si="6"/>
        <v>,'ON'</v>
      </c>
      <c r="M27" t="str">
        <f t="shared" si="6"/>
        <v>,'OFF'</v>
      </c>
      <c r="N27" t="s">
        <v>498</v>
      </c>
    </row>
    <row r="28" spans="1:14" x14ac:dyDescent="0.25">
      <c r="A28" t="s">
        <v>495</v>
      </c>
      <c r="B28">
        <v>51</v>
      </c>
      <c r="C28" s="4" t="s">
        <v>7</v>
      </c>
      <c r="D28">
        <v>0</v>
      </c>
      <c r="E28" t="s">
        <v>496</v>
      </c>
      <c r="F28" t="s">
        <v>497</v>
      </c>
      <c r="G28" t="s">
        <v>499</v>
      </c>
      <c r="H28" t="str">
        <f t="shared" si="3"/>
        <v>'AAA0000000'</v>
      </c>
      <c r="I28" t="str">
        <f t="shared" si="4"/>
        <v>,51</v>
      </c>
      <c r="J28" t="str">
        <f t="shared" si="6"/>
        <v>,'RCU202_風壓'</v>
      </c>
      <c r="K28" t="str">
        <f t="shared" si="5"/>
        <v>,0</v>
      </c>
      <c r="L28" t="str">
        <f t="shared" si="6"/>
        <v>,'ON'</v>
      </c>
      <c r="M28" t="str">
        <f t="shared" si="6"/>
        <v>,'OFF'</v>
      </c>
      <c r="N28" t="s">
        <v>498</v>
      </c>
    </row>
    <row r="29" spans="1:14" x14ac:dyDescent="0.25">
      <c r="A29" t="s">
        <v>495</v>
      </c>
      <c r="B29">
        <v>52</v>
      </c>
      <c r="C29" s="4" t="s">
        <v>57</v>
      </c>
      <c r="D29">
        <v>0</v>
      </c>
      <c r="E29" t="s">
        <v>496</v>
      </c>
      <c r="F29" t="s">
        <v>497</v>
      </c>
      <c r="G29" t="s">
        <v>499</v>
      </c>
      <c r="H29" t="str">
        <f t="shared" si="3"/>
        <v>'AAA0000000'</v>
      </c>
      <c r="I29" t="str">
        <f t="shared" si="4"/>
        <v>,52</v>
      </c>
      <c r="J29" t="str">
        <f t="shared" si="6"/>
        <v>,'RCU202_啟動失敗_風壓未建立'</v>
      </c>
      <c r="K29" t="str">
        <f t="shared" si="5"/>
        <v>,0</v>
      </c>
      <c r="L29" t="str">
        <f t="shared" si="6"/>
        <v>,'ON'</v>
      </c>
      <c r="M29" t="str">
        <f t="shared" si="6"/>
        <v>,'OFF'</v>
      </c>
      <c r="N29" t="s">
        <v>498</v>
      </c>
    </row>
    <row r="30" spans="1:14" x14ac:dyDescent="0.25">
      <c r="A30" t="s">
        <v>495</v>
      </c>
      <c r="B30">
        <v>53</v>
      </c>
      <c r="C30" s="4" t="s">
        <v>15</v>
      </c>
      <c r="D30">
        <v>0</v>
      </c>
      <c r="E30" t="s">
        <v>496</v>
      </c>
      <c r="F30" t="s">
        <v>497</v>
      </c>
      <c r="G30" t="s">
        <v>499</v>
      </c>
      <c r="H30" t="str">
        <f t="shared" si="3"/>
        <v>'AAA0000000'</v>
      </c>
      <c r="I30" t="str">
        <f t="shared" si="4"/>
        <v>,53</v>
      </c>
      <c r="J30" t="str">
        <f t="shared" si="6"/>
        <v>,'RCU202_濾網'</v>
      </c>
      <c r="K30" t="str">
        <f t="shared" si="5"/>
        <v>,0</v>
      </c>
      <c r="L30" t="str">
        <f t="shared" si="6"/>
        <v>,'ON'</v>
      </c>
      <c r="M30" t="str">
        <f t="shared" si="6"/>
        <v>,'OFF'</v>
      </c>
      <c r="N30" t="s">
        <v>498</v>
      </c>
    </row>
    <row r="31" spans="1:14" x14ac:dyDescent="0.25">
      <c r="A31" t="s">
        <v>495</v>
      </c>
      <c r="B31">
        <v>54</v>
      </c>
      <c r="C31" s="4" t="s">
        <v>87</v>
      </c>
      <c r="D31">
        <v>0</v>
      </c>
      <c r="E31" t="s">
        <v>496</v>
      </c>
      <c r="F31" t="s">
        <v>497</v>
      </c>
      <c r="G31" t="s">
        <v>499</v>
      </c>
      <c r="H31" t="str">
        <f t="shared" si="3"/>
        <v>'AAA0000000'</v>
      </c>
      <c r="I31" t="str">
        <f t="shared" si="4"/>
        <v>,54</v>
      </c>
      <c r="J31" t="str">
        <f t="shared" si="6"/>
        <v>,'冰水主機01_狀態'</v>
      </c>
      <c r="K31" t="str">
        <f t="shared" si="5"/>
        <v>,0</v>
      </c>
      <c r="L31" t="str">
        <f t="shared" si="6"/>
        <v>,'ON'</v>
      </c>
      <c r="M31" t="str">
        <f t="shared" si="6"/>
        <v>,'OFF'</v>
      </c>
      <c r="N31" t="s">
        <v>498</v>
      </c>
    </row>
    <row r="32" spans="1:14" x14ac:dyDescent="0.25">
      <c r="A32" t="s">
        <v>495</v>
      </c>
      <c r="B32">
        <v>55</v>
      </c>
      <c r="C32" s="4" t="s">
        <v>89</v>
      </c>
      <c r="D32">
        <v>0</v>
      </c>
      <c r="E32" t="s">
        <v>496</v>
      </c>
      <c r="F32" t="s">
        <v>497</v>
      </c>
      <c r="G32" t="s">
        <v>499</v>
      </c>
      <c r="H32" t="str">
        <f t="shared" si="3"/>
        <v>'AAA0000000'</v>
      </c>
      <c r="I32" t="str">
        <f t="shared" si="4"/>
        <v>,55</v>
      </c>
      <c r="J32" t="str">
        <f t="shared" si="6"/>
        <v>,'冷卻水塔01_狀態'</v>
      </c>
      <c r="K32" t="str">
        <f t="shared" si="5"/>
        <v>,0</v>
      </c>
      <c r="L32" t="str">
        <f t="shared" si="6"/>
        <v>,'ON'</v>
      </c>
      <c r="M32" t="str">
        <f t="shared" si="6"/>
        <v>,'OFF'</v>
      </c>
      <c r="N32" t="s">
        <v>498</v>
      </c>
    </row>
    <row r="33" spans="1:14" x14ac:dyDescent="0.25">
      <c r="A33" t="s">
        <v>495</v>
      </c>
      <c r="B33">
        <v>56</v>
      </c>
      <c r="C33" s="4" t="s">
        <v>109</v>
      </c>
      <c r="D33">
        <v>0</v>
      </c>
      <c r="E33" t="s">
        <v>496</v>
      </c>
      <c r="F33" t="s">
        <v>497</v>
      </c>
      <c r="G33" t="s">
        <v>499</v>
      </c>
      <c r="H33" t="str">
        <f t="shared" si="3"/>
        <v>'AAA0000000'</v>
      </c>
      <c r="I33" t="str">
        <f t="shared" si="4"/>
        <v>,56</v>
      </c>
      <c r="J33" t="str">
        <f t="shared" si="6"/>
        <v>,'冰水主機02_狀態'</v>
      </c>
      <c r="K33" t="str">
        <f t="shared" si="5"/>
        <v>,0</v>
      </c>
      <c r="L33" t="str">
        <f t="shared" si="6"/>
        <v>,'ON'</v>
      </c>
      <c r="M33" t="str">
        <f t="shared" si="6"/>
        <v>,'OFF'</v>
      </c>
      <c r="N33" t="s">
        <v>498</v>
      </c>
    </row>
    <row r="34" spans="1:14" x14ac:dyDescent="0.25">
      <c r="A34" t="s">
        <v>495</v>
      </c>
      <c r="B34">
        <v>57</v>
      </c>
      <c r="C34" s="4" t="s">
        <v>91</v>
      </c>
      <c r="D34">
        <v>0</v>
      </c>
      <c r="E34" t="s">
        <v>496</v>
      </c>
      <c r="F34" t="s">
        <v>497</v>
      </c>
      <c r="G34" t="s">
        <v>499</v>
      </c>
      <c r="H34" t="str">
        <f t="shared" si="3"/>
        <v>'AAA0000000'</v>
      </c>
      <c r="I34" t="str">
        <f t="shared" si="4"/>
        <v>,57</v>
      </c>
      <c r="J34" t="str">
        <f t="shared" si="6"/>
        <v>,'冷卻水塔02_狀態'</v>
      </c>
      <c r="K34" t="str">
        <f t="shared" si="5"/>
        <v>,0</v>
      </c>
      <c r="L34" t="str">
        <f t="shared" si="6"/>
        <v>,'ON'</v>
      </c>
      <c r="M34" t="str">
        <f t="shared" si="6"/>
        <v>,'OFF'</v>
      </c>
      <c r="N34" t="s">
        <v>498</v>
      </c>
    </row>
    <row r="35" spans="1:14" x14ac:dyDescent="0.25">
      <c r="A35" t="s">
        <v>495</v>
      </c>
      <c r="B35">
        <v>58</v>
      </c>
      <c r="C35" s="4" t="s">
        <v>61</v>
      </c>
      <c r="D35">
        <v>0</v>
      </c>
      <c r="E35" t="s">
        <v>496</v>
      </c>
      <c r="F35" t="s">
        <v>497</v>
      </c>
      <c r="G35" t="s">
        <v>499</v>
      </c>
      <c r="H35" t="str">
        <f t="shared" si="3"/>
        <v>'AAA0000000'</v>
      </c>
      <c r="I35" t="str">
        <f t="shared" si="4"/>
        <v>,58</v>
      </c>
      <c r="J35" t="str">
        <f t="shared" si="6"/>
        <v>,'冰水泵01_狀態'</v>
      </c>
      <c r="K35" t="str">
        <f t="shared" si="5"/>
        <v>,0</v>
      </c>
      <c r="L35" t="str">
        <f t="shared" si="6"/>
        <v>,'ON'</v>
      </c>
      <c r="M35" t="str">
        <f t="shared" si="6"/>
        <v>,'OFF'</v>
      </c>
      <c r="N35" t="s">
        <v>498</v>
      </c>
    </row>
    <row r="36" spans="1:14" x14ac:dyDescent="0.25">
      <c r="A36" t="s">
        <v>495</v>
      </c>
      <c r="B36">
        <v>59</v>
      </c>
      <c r="C36" s="4" t="s">
        <v>69</v>
      </c>
      <c r="D36">
        <v>0</v>
      </c>
      <c r="E36" t="s">
        <v>496</v>
      </c>
      <c r="F36" t="s">
        <v>497</v>
      </c>
      <c r="G36" t="s">
        <v>499</v>
      </c>
      <c r="H36" t="str">
        <f t="shared" si="3"/>
        <v>'AAA0000000'</v>
      </c>
      <c r="I36" t="str">
        <f t="shared" si="4"/>
        <v>,59</v>
      </c>
      <c r="J36" t="str">
        <f t="shared" si="6"/>
        <v>,'冰水區域泵01_狀態'</v>
      </c>
      <c r="K36" t="str">
        <f t="shared" si="5"/>
        <v>,0</v>
      </c>
      <c r="L36" t="str">
        <f t="shared" si="6"/>
        <v>,'ON'</v>
      </c>
      <c r="M36" t="str">
        <f t="shared" si="6"/>
        <v>,'OFF'</v>
      </c>
      <c r="N36" t="s">
        <v>498</v>
      </c>
    </row>
    <row r="37" spans="1:14" x14ac:dyDescent="0.25">
      <c r="A37" t="s">
        <v>495</v>
      </c>
      <c r="B37">
        <v>60</v>
      </c>
      <c r="C37" s="4" t="s">
        <v>63</v>
      </c>
      <c r="D37">
        <v>0</v>
      </c>
      <c r="E37" t="s">
        <v>496</v>
      </c>
      <c r="F37" t="s">
        <v>497</v>
      </c>
      <c r="G37" t="s">
        <v>499</v>
      </c>
      <c r="H37" t="str">
        <f t="shared" si="3"/>
        <v>'AAA0000000'</v>
      </c>
      <c r="I37" t="str">
        <f t="shared" si="4"/>
        <v>,60</v>
      </c>
      <c r="J37" t="str">
        <f t="shared" si="6"/>
        <v>,'冰水泵02_狀態'</v>
      </c>
      <c r="K37" t="str">
        <f t="shared" si="5"/>
        <v>,0</v>
      </c>
      <c r="L37" t="str">
        <f t="shared" si="6"/>
        <v>,'ON'</v>
      </c>
      <c r="M37" t="str">
        <f t="shared" si="6"/>
        <v>,'OFF'</v>
      </c>
      <c r="N37" t="s">
        <v>498</v>
      </c>
    </row>
    <row r="38" spans="1:14" x14ac:dyDescent="0.25">
      <c r="A38" t="s">
        <v>495</v>
      </c>
      <c r="B38">
        <v>61</v>
      </c>
      <c r="C38" s="4" t="s">
        <v>71</v>
      </c>
      <c r="D38">
        <v>0</v>
      </c>
      <c r="E38" t="s">
        <v>496</v>
      </c>
      <c r="F38" t="s">
        <v>497</v>
      </c>
      <c r="G38" t="s">
        <v>499</v>
      </c>
      <c r="H38" t="str">
        <f t="shared" si="3"/>
        <v>'AAA0000000'</v>
      </c>
      <c r="I38" t="str">
        <f t="shared" si="4"/>
        <v>,61</v>
      </c>
      <c r="J38" t="str">
        <f t="shared" si="6"/>
        <v>,'冰水區域泵02_狀態'</v>
      </c>
      <c r="K38" t="str">
        <f t="shared" si="5"/>
        <v>,0</v>
      </c>
      <c r="L38" t="str">
        <f t="shared" si="6"/>
        <v>,'ON'</v>
      </c>
      <c r="M38" t="str">
        <f t="shared" si="6"/>
        <v>,'OFF'</v>
      </c>
      <c r="N38" t="s">
        <v>498</v>
      </c>
    </row>
    <row r="39" spans="1:14" x14ac:dyDescent="0.25">
      <c r="A39" t="s">
        <v>495</v>
      </c>
      <c r="B39">
        <v>62</v>
      </c>
      <c r="C39" s="4" t="s">
        <v>93</v>
      </c>
      <c r="D39">
        <v>0</v>
      </c>
      <c r="E39" t="s">
        <v>496</v>
      </c>
      <c r="F39" t="s">
        <v>497</v>
      </c>
      <c r="G39" t="s">
        <v>499</v>
      </c>
      <c r="H39" t="str">
        <f t="shared" si="3"/>
        <v>'AAA0000000'</v>
      </c>
      <c r="I39" t="str">
        <f t="shared" si="4"/>
        <v>,62</v>
      </c>
      <c r="J39" t="str">
        <f t="shared" si="6"/>
        <v>,'冰水泵03_狀態'</v>
      </c>
      <c r="K39" t="str">
        <f t="shared" si="5"/>
        <v>,0</v>
      </c>
      <c r="L39" t="str">
        <f t="shared" si="6"/>
        <v>,'ON'</v>
      </c>
      <c r="M39" t="str">
        <f t="shared" si="6"/>
        <v>,'OFF'</v>
      </c>
      <c r="N39" t="s">
        <v>498</v>
      </c>
    </row>
    <row r="40" spans="1:14" x14ac:dyDescent="0.25">
      <c r="A40" t="s">
        <v>495</v>
      </c>
      <c r="B40">
        <v>63</v>
      </c>
      <c r="C40" s="4" t="s">
        <v>95</v>
      </c>
      <c r="D40">
        <v>0</v>
      </c>
      <c r="E40" t="s">
        <v>496</v>
      </c>
      <c r="F40" t="s">
        <v>497</v>
      </c>
      <c r="G40" t="s">
        <v>499</v>
      </c>
      <c r="H40" t="str">
        <f t="shared" si="3"/>
        <v>'AAA0000000'</v>
      </c>
      <c r="I40" t="str">
        <f t="shared" si="4"/>
        <v>,63</v>
      </c>
      <c r="J40" t="str">
        <f t="shared" si="6"/>
        <v>,'冰水區域泵03_狀態'</v>
      </c>
      <c r="K40" t="str">
        <f t="shared" si="5"/>
        <v>,0</v>
      </c>
      <c r="L40" t="str">
        <f t="shared" si="6"/>
        <v>,'ON'</v>
      </c>
      <c r="M40" t="str">
        <f t="shared" si="6"/>
        <v>,'OFF'</v>
      </c>
      <c r="N40" t="s">
        <v>498</v>
      </c>
    </row>
    <row r="41" spans="1:14" x14ac:dyDescent="0.25">
      <c r="A41" t="s">
        <v>495</v>
      </c>
      <c r="B41">
        <v>64</v>
      </c>
      <c r="C41" s="4" t="s">
        <v>65</v>
      </c>
      <c r="D41">
        <v>0</v>
      </c>
      <c r="E41" t="s">
        <v>496</v>
      </c>
      <c r="F41" t="s">
        <v>497</v>
      </c>
      <c r="G41" t="s">
        <v>499</v>
      </c>
      <c r="H41" t="str">
        <f t="shared" si="3"/>
        <v>'AAA0000000'</v>
      </c>
      <c r="I41" t="str">
        <f t="shared" si="4"/>
        <v>,64</v>
      </c>
      <c r="J41" t="str">
        <f t="shared" si="6"/>
        <v>,'冷卻水泵01_狀態'</v>
      </c>
      <c r="K41" t="str">
        <f t="shared" si="5"/>
        <v>,0</v>
      </c>
      <c r="L41" t="str">
        <f t="shared" si="6"/>
        <v>,'ON'</v>
      </c>
      <c r="M41" t="str">
        <f t="shared" si="6"/>
        <v>,'OFF'</v>
      </c>
      <c r="N41" t="s">
        <v>498</v>
      </c>
    </row>
    <row r="42" spans="1:14" x14ac:dyDescent="0.25">
      <c r="A42" t="s">
        <v>495</v>
      </c>
      <c r="B42">
        <v>65</v>
      </c>
      <c r="C42" s="4" t="s">
        <v>67</v>
      </c>
      <c r="D42">
        <v>0</v>
      </c>
      <c r="E42" t="s">
        <v>496</v>
      </c>
      <c r="F42" t="s">
        <v>497</v>
      </c>
      <c r="G42" t="s">
        <v>499</v>
      </c>
      <c r="H42" t="str">
        <f t="shared" si="3"/>
        <v>'AAA0000000'</v>
      </c>
      <c r="I42" t="str">
        <f t="shared" si="4"/>
        <v>,65</v>
      </c>
      <c r="J42" t="str">
        <f t="shared" si="6"/>
        <v>,'冷卻水泵02_狀態'</v>
      </c>
      <c r="K42" t="str">
        <f t="shared" si="5"/>
        <v>,0</v>
      </c>
      <c r="L42" t="str">
        <f t="shared" si="6"/>
        <v>,'ON'</v>
      </c>
      <c r="M42" t="str">
        <f t="shared" si="6"/>
        <v>,'OFF'</v>
      </c>
      <c r="N42" t="s">
        <v>498</v>
      </c>
    </row>
    <row r="43" spans="1:14" x14ac:dyDescent="0.25">
      <c r="A43" t="s">
        <v>495</v>
      </c>
      <c r="B43">
        <v>66</v>
      </c>
      <c r="C43" s="4" t="s">
        <v>101</v>
      </c>
      <c r="D43">
        <v>0</v>
      </c>
      <c r="E43" t="s">
        <v>496</v>
      </c>
      <c r="F43" t="s">
        <v>497</v>
      </c>
      <c r="G43" t="s">
        <v>499</v>
      </c>
      <c r="H43" t="str">
        <f t="shared" si="3"/>
        <v>'AAA0000000'</v>
      </c>
      <c r="I43" t="str">
        <f t="shared" si="4"/>
        <v>,66</v>
      </c>
      <c r="J43" t="str">
        <f t="shared" si="6"/>
        <v>,'冷卻水泵03_狀態'</v>
      </c>
      <c r="K43" t="str">
        <f t="shared" si="5"/>
        <v>,0</v>
      </c>
      <c r="L43" t="str">
        <f t="shared" si="6"/>
        <v>,'ON'</v>
      </c>
      <c r="M43" t="str">
        <f t="shared" si="6"/>
        <v>,'OFF'</v>
      </c>
      <c r="N43" t="s">
        <v>498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8"/>
  <sheetViews>
    <sheetView topLeftCell="A88" workbookViewId="0">
      <selection activeCell="B107" sqref="B107"/>
    </sheetView>
  </sheetViews>
  <sheetFormatPr defaultRowHeight="16.5" x14ac:dyDescent="0.25"/>
  <cols>
    <col min="1" max="1" width="26.75" bestFit="1" customWidth="1"/>
    <col min="2" max="2" width="38.75" bestFit="1" customWidth="1"/>
    <col min="3" max="3" width="21" bestFit="1" customWidth="1"/>
  </cols>
  <sheetData>
    <row r="1" spans="1:3" x14ac:dyDescent="0.25">
      <c r="A1" t="s">
        <v>490</v>
      </c>
      <c r="B1" t="s">
        <v>493</v>
      </c>
      <c r="C1" t="s">
        <v>491</v>
      </c>
    </row>
    <row r="2" spans="1:3" x14ac:dyDescent="0.25">
      <c r="A2" t="s">
        <v>146</v>
      </c>
      <c r="B2" t="s">
        <v>147</v>
      </c>
      <c r="C2" t="s">
        <v>148</v>
      </c>
    </row>
    <row r="3" spans="1:3" x14ac:dyDescent="0.25">
      <c r="A3" t="s">
        <v>193</v>
      </c>
      <c r="B3" t="s">
        <v>194</v>
      </c>
      <c r="C3" t="s">
        <v>160</v>
      </c>
    </row>
    <row r="4" spans="1:3" x14ac:dyDescent="0.25">
      <c r="A4" t="s">
        <v>149</v>
      </c>
      <c r="B4" t="s">
        <v>150</v>
      </c>
      <c r="C4" t="s">
        <v>151</v>
      </c>
    </row>
    <row r="5" spans="1:3" x14ac:dyDescent="0.25">
      <c r="A5" t="s">
        <v>466</v>
      </c>
      <c r="B5" t="s">
        <v>467</v>
      </c>
      <c r="C5" t="s">
        <v>468</v>
      </c>
    </row>
    <row r="6" spans="1:3" x14ac:dyDescent="0.25">
      <c r="A6" t="s">
        <v>210</v>
      </c>
      <c r="B6" t="s">
        <v>211</v>
      </c>
      <c r="C6" t="s">
        <v>197</v>
      </c>
    </row>
    <row r="7" spans="1:3" x14ac:dyDescent="0.25">
      <c r="A7" t="s">
        <v>333</v>
      </c>
      <c r="B7" t="s">
        <v>334</v>
      </c>
      <c r="C7" t="s">
        <v>335</v>
      </c>
    </row>
    <row r="8" spans="1:3" x14ac:dyDescent="0.25">
      <c r="A8" t="s">
        <v>336</v>
      </c>
      <c r="B8" t="s">
        <v>337</v>
      </c>
      <c r="C8" t="s">
        <v>338</v>
      </c>
    </row>
    <row r="9" spans="1:3" x14ac:dyDescent="0.25">
      <c r="A9" t="s">
        <v>342</v>
      </c>
      <c r="B9" t="s">
        <v>343</v>
      </c>
      <c r="C9" t="s">
        <v>344</v>
      </c>
    </row>
    <row r="10" spans="1:3" x14ac:dyDescent="0.25">
      <c r="A10" t="s">
        <v>348</v>
      </c>
      <c r="B10" t="s">
        <v>349</v>
      </c>
      <c r="C10" t="s">
        <v>350</v>
      </c>
    </row>
    <row r="11" spans="1:3" x14ac:dyDescent="0.25">
      <c r="A11" t="s">
        <v>339</v>
      </c>
      <c r="B11" t="s">
        <v>340</v>
      </c>
      <c r="C11" t="s">
        <v>341</v>
      </c>
    </row>
    <row r="12" spans="1:3" x14ac:dyDescent="0.25">
      <c r="A12" t="s">
        <v>378</v>
      </c>
      <c r="B12" t="s">
        <v>379</v>
      </c>
      <c r="C12" t="s">
        <v>380</v>
      </c>
    </row>
    <row r="13" spans="1:3" x14ac:dyDescent="0.25">
      <c r="A13" t="s">
        <v>381</v>
      </c>
      <c r="B13" t="s">
        <v>382</v>
      </c>
      <c r="C13" t="s">
        <v>383</v>
      </c>
    </row>
    <row r="14" spans="1:3" x14ac:dyDescent="0.25">
      <c r="A14" t="s">
        <v>375</v>
      </c>
      <c r="B14" t="s">
        <v>376</v>
      </c>
      <c r="C14" t="s">
        <v>377</v>
      </c>
    </row>
    <row r="15" spans="1:3" x14ac:dyDescent="0.25">
      <c r="A15" t="s">
        <v>372</v>
      </c>
      <c r="B15" t="s">
        <v>373</v>
      </c>
      <c r="C15" t="s">
        <v>374</v>
      </c>
    </row>
    <row r="16" spans="1:3" x14ac:dyDescent="0.25">
      <c r="A16" t="s">
        <v>369</v>
      </c>
      <c r="B16" t="s">
        <v>370</v>
      </c>
      <c r="C16" t="s">
        <v>371</v>
      </c>
    </row>
    <row r="17" spans="1:3" x14ac:dyDescent="0.25">
      <c r="A17" t="s">
        <v>366</v>
      </c>
      <c r="B17" t="s">
        <v>367</v>
      </c>
      <c r="C17" t="s">
        <v>368</v>
      </c>
    </row>
    <row r="18" spans="1:3" x14ac:dyDescent="0.25">
      <c r="A18" t="s">
        <v>357</v>
      </c>
      <c r="B18" t="s">
        <v>358</v>
      </c>
      <c r="C18" t="s">
        <v>359</v>
      </c>
    </row>
    <row r="19" spans="1:3" x14ac:dyDescent="0.25">
      <c r="A19" t="s">
        <v>354</v>
      </c>
      <c r="B19" t="s">
        <v>355</v>
      </c>
      <c r="C19" t="s">
        <v>356</v>
      </c>
    </row>
    <row r="20" spans="1:3" x14ac:dyDescent="0.25">
      <c r="A20" t="s">
        <v>360</v>
      </c>
      <c r="B20" t="s">
        <v>361</v>
      </c>
      <c r="C20" t="s">
        <v>362</v>
      </c>
    </row>
    <row r="21" spans="1:3" x14ac:dyDescent="0.25">
      <c r="A21" t="s">
        <v>351</v>
      </c>
      <c r="B21" t="s">
        <v>352</v>
      </c>
      <c r="C21" t="s">
        <v>353</v>
      </c>
    </row>
    <row r="22" spans="1:3" x14ac:dyDescent="0.25">
      <c r="A22" t="s">
        <v>363</v>
      </c>
      <c r="B22" t="s">
        <v>364</v>
      </c>
      <c r="C22" t="s">
        <v>365</v>
      </c>
    </row>
    <row r="23" spans="1:3" x14ac:dyDescent="0.25">
      <c r="A23" t="s">
        <v>282</v>
      </c>
      <c r="B23" t="s">
        <v>283</v>
      </c>
      <c r="C23" t="s">
        <v>284</v>
      </c>
    </row>
    <row r="24" spans="1:3" x14ac:dyDescent="0.25">
      <c r="A24" t="s">
        <v>285</v>
      </c>
      <c r="B24" t="s">
        <v>286</v>
      </c>
      <c r="C24" t="s">
        <v>287</v>
      </c>
    </row>
    <row r="25" spans="1:3" x14ac:dyDescent="0.25">
      <c r="A25" t="s">
        <v>291</v>
      </c>
      <c r="B25" t="s">
        <v>292</v>
      </c>
      <c r="C25" t="s">
        <v>293</v>
      </c>
    </row>
    <row r="26" spans="1:3" x14ac:dyDescent="0.25">
      <c r="A26" t="s">
        <v>294</v>
      </c>
      <c r="B26" t="s">
        <v>295</v>
      </c>
      <c r="C26" t="s">
        <v>296</v>
      </c>
    </row>
    <row r="27" spans="1:3" x14ac:dyDescent="0.25">
      <c r="A27" t="s">
        <v>288</v>
      </c>
      <c r="B27" t="s">
        <v>289</v>
      </c>
      <c r="C27" t="s">
        <v>290</v>
      </c>
    </row>
    <row r="28" spans="1:3" x14ac:dyDescent="0.25">
      <c r="A28" t="s">
        <v>324</v>
      </c>
      <c r="B28" t="s">
        <v>325</v>
      </c>
      <c r="C28" t="s">
        <v>326</v>
      </c>
    </row>
    <row r="29" spans="1:3" x14ac:dyDescent="0.25">
      <c r="A29" t="s">
        <v>321</v>
      </c>
      <c r="B29" t="s">
        <v>322</v>
      </c>
      <c r="C29" t="s">
        <v>323</v>
      </c>
    </row>
    <row r="30" spans="1:3" x14ac:dyDescent="0.25">
      <c r="A30" t="s">
        <v>318</v>
      </c>
      <c r="B30" t="s">
        <v>319</v>
      </c>
      <c r="C30" t="s">
        <v>320</v>
      </c>
    </row>
    <row r="31" spans="1:3" x14ac:dyDescent="0.25">
      <c r="A31" t="s">
        <v>315</v>
      </c>
      <c r="B31" t="s">
        <v>316</v>
      </c>
      <c r="C31" t="s">
        <v>317</v>
      </c>
    </row>
    <row r="32" spans="1:3" x14ac:dyDescent="0.25">
      <c r="A32" t="s">
        <v>312</v>
      </c>
      <c r="B32" t="s">
        <v>313</v>
      </c>
      <c r="C32" t="s">
        <v>314</v>
      </c>
    </row>
    <row r="33" spans="1:3" x14ac:dyDescent="0.25">
      <c r="A33" t="s">
        <v>303</v>
      </c>
      <c r="B33" t="s">
        <v>304</v>
      </c>
      <c r="C33" t="s">
        <v>305</v>
      </c>
    </row>
    <row r="34" spans="1:3" x14ac:dyDescent="0.25">
      <c r="A34" t="s">
        <v>300</v>
      </c>
      <c r="B34" t="s">
        <v>301</v>
      </c>
      <c r="C34" t="s">
        <v>302</v>
      </c>
    </row>
    <row r="35" spans="1:3" x14ac:dyDescent="0.25">
      <c r="A35" t="s">
        <v>306</v>
      </c>
      <c r="B35" t="s">
        <v>307</v>
      </c>
      <c r="C35" t="s">
        <v>308</v>
      </c>
    </row>
    <row r="36" spans="1:3" x14ac:dyDescent="0.25">
      <c r="A36" t="s">
        <v>297</v>
      </c>
      <c r="B36" t="s">
        <v>298</v>
      </c>
      <c r="C36" t="s">
        <v>299</v>
      </c>
    </row>
    <row r="37" spans="1:3" x14ac:dyDescent="0.25">
      <c r="A37" t="s">
        <v>309</v>
      </c>
      <c r="B37" t="s">
        <v>310</v>
      </c>
      <c r="C37" t="s">
        <v>311</v>
      </c>
    </row>
    <row r="38" spans="1:3" x14ac:dyDescent="0.25">
      <c r="A38" t="s">
        <v>279</v>
      </c>
      <c r="B38" t="s">
        <v>280</v>
      </c>
      <c r="C38" t="s">
        <v>281</v>
      </c>
    </row>
    <row r="39" spans="1:3" x14ac:dyDescent="0.25">
      <c r="A39" t="s">
        <v>273</v>
      </c>
      <c r="B39" t="s">
        <v>274</v>
      </c>
      <c r="C39" t="s">
        <v>275</v>
      </c>
    </row>
    <row r="40" spans="1:3" x14ac:dyDescent="0.25">
      <c r="A40" t="s">
        <v>393</v>
      </c>
      <c r="B40" t="s">
        <v>394</v>
      </c>
      <c r="C40" t="s">
        <v>395</v>
      </c>
    </row>
    <row r="41" spans="1:3" x14ac:dyDescent="0.25">
      <c r="A41" t="s">
        <v>276</v>
      </c>
      <c r="B41" t="s">
        <v>277</v>
      </c>
      <c r="C41" t="s">
        <v>278</v>
      </c>
    </row>
    <row r="42" spans="1:3" x14ac:dyDescent="0.25">
      <c r="A42" t="s">
        <v>248</v>
      </c>
      <c r="B42" t="s">
        <v>249</v>
      </c>
      <c r="C42" t="s">
        <v>250</v>
      </c>
    </row>
    <row r="43" spans="1:3" x14ac:dyDescent="0.25">
      <c r="A43" t="s">
        <v>251</v>
      </c>
      <c r="B43" t="s">
        <v>252</v>
      </c>
      <c r="C43" t="s">
        <v>253</v>
      </c>
    </row>
    <row r="44" spans="1:3" x14ac:dyDescent="0.25">
      <c r="A44" t="s">
        <v>254</v>
      </c>
      <c r="B44" t="s">
        <v>255</v>
      </c>
      <c r="C44" t="s">
        <v>256</v>
      </c>
    </row>
    <row r="45" spans="1:3" x14ac:dyDescent="0.25">
      <c r="A45" t="s">
        <v>257</v>
      </c>
      <c r="B45" t="s">
        <v>258</v>
      </c>
      <c r="C45" t="s">
        <v>259</v>
      </c>
    </row>
    <row r="46" spans="1:3" x14ac:dyDescent="0.25">
      <c r="A46" t="s">
        <v>260</v>
      </c>
      <c r="B46" t="s">
        <v>261</v>
      </c>
      <c r="C46" t="s">
        <v>262</v>
      </c>
    </row>
    <row r="47" spans="1:3" x14ac:dyDescent="0.25">
      <c r="A47" t="s">
        <v>268</v>
      </c>
      <c r="B47" t="s">
        <v>269</v>
      </c>
      <c r="C47" t="s">
        <v>270</v>
      </c>
    </row>
    <row r="48" spans="1:3" x14ac:dyDescent="0.25">
      <c r="A48" t="s">
        <v>265</v>
      </c>
      <c r="B48" t="s">
        <v>266</v>
      </c>
      <c r="C48" t="s">
        <v>267</v>
      </c>
    </row>
    <row r="49" spans="1:3" x14ac:dyDescent="0.25">
      <c r="A49" t="s">
        <v>271</v>
      </c>
      <c r="B49" t="s">
        <v>271</v>
      </c>
      <c r="C49" t="s">
        <v>272</v>
      </c>
    </row>
    <row r="50" spans="1:3" x14ac:dyDescent="0.25">
      <c r="A50" t="s">
        <v>263</v>
      </c>
      <c r="B50" t="s">
        <v>263</v>
      </c>
      <c r="C50" t="s">
        <v>264</v>
      </c>
    </row>
    <row r="51" spans="1:3" x14ac:dyDescent="0.25">
      <c r="A51" t="s">
        <v>412</v>
      </c>
      <c r="B51" t="s">
        <v>412</v>
      </c>
      <c r="C51" t="s">
        <v>413</v>
      </c>
    </row>
    <row r="52" spans="1:3" x14ac:dyDescent="0.25">
      <c r="A52" t="s">
        <v>410</v>
      </c>
      <c r="B52" t="s">
        <v>410</v>
      </c>
      <c r="C52" t="s">
        <v>411</v>
      </c>
    </row>
    <row r="53" spans="1:3" x14ac:dyDescent="0.25">
      <c r="A53" t="s">
        <v>414</v>
      </c>
      <c r="B53" t="s">
        <v>414</v>
      </c>
      <c r="C53" t="s">
        <v>415</v>
      </c>
    </row>
    <row r="54" spans="1:3" x14ac:dyDescent="0.25">
      <c r="A54" t="s">
        <v>408</v>
      </c>
      <c r="B54" t="s">
        <v>408</v>
      </c>
      <c r="C54" t="s">
        <v>409</v>
      </c>
    </row>
    <row r="55" spans="1:3" x14ac:dyDescent="0.25">
      <c r="A55" t="s">
        <v>420</v>
      </c>
      <c r="B55" t="s">
        <v>420</v>
      </c>
      <c r="C55" t="s">
        <v>421</v>
      </c>
    </row>
    <row r="56" spans="1:3" x14ac:dyDescent="0.25">
      <c r="A56" t="s">
        <v>418</v>
      </c>
      <c r="B56" t="s">
        <v>418</v>
      </c>
      <c r="C56" t="s">
        <v>419</v>
      </c>
    </row>
    <row r="57" spans="1:3" x14ac:dyDescent="0.25">
      <c r="A57" t="s">
        <v>422</v>
      </c>
      <c r="B57" t="s">
        <v>422</v>
      </c>
      <c r="C57" t="s">
        <v>423</v>
      </c>
    </row>
    <row r="58" spans="1:3" x14ac:dyDescent="0.25">
      <c r="A58" t="s">
        <v>416</v>
      </c>
      <c r="B58" t="s">
        <v>416</v>
      </c>
      <c r="C58" t="s">
        <v>417</v>
      </c>
    </row>
    <row r="59" spans="1:3" x14ac:dyDescent="0.25">
      <c r="A59" t="s">
        <v>430</v>
      </c>
      <c r="B59" t="s">
        <v>430</v>
      </c>
      <c r="C59" t="s">
        <v>431</v>
      </c>
    </row>
    <row r="60" spans="1:3" x14ac:dyDescent="0.25">
      <c r="A60" t="s">
        <v>432</v>
      </c>
      <c r="B60" t="s">
        <v>432</v>
      </c>
      <c r="C60" t="s">
        <v>433</v>
      </c>
    </row>
    <row r="61" spans="1:3" x14ac:dyDescent="0.25">
      <c r="A61" t="s">
        <v>428</v>
      </c>
      <c r="B61" t="s">
        <v>428</v>
      </c>
      <c r="C61" t="s">
        <v>429</v>
      </c>
    </row>
    <row r="62" spans="1:3" x14ac:dyDescent="0.25">
      <c r="A62" t="s">
        <v>426</v>
      </c>
      <c r="B62" t="s">
        <v>426</v>
      </c>
      <c r="C62" t="s">
        <v>427</v>
      </c>
    </row>
    <row r="63" spans="1:3" x14ac:dyDescent="0.25">
      <c r="A63" t="s">
        <v>424</v>
      </c>
      <c r="B63" t="s">
        <v>424</v>
      </c>
      <c r="C63" t="s">
        <v>425</v>
      </c>
    </row>
    <row r="64" spans="1:3" x14ac:dyDescent="0.25">
      <c r="A64" t="s">
        <v>449</v>
      </c>
      <c r="B64" t="s">
        <v>450</v>
      </c>
      <c r="C64" t="s">
        <v>451</v>
      </c>
    </row>
    <row r="65" spans="1:3" x14ac:dyDescent="0.25">
      <c r="A65" t="s">
        <v>446</v>
      </c>
      <c r="B65" t="s">
        <v>447</v>
      </c>
      <c r="C65" t="s">
        <v>448</v>
      </c>
    </row>
    <row r="66" spans="1:3" x14ac:dyDescent="0.25">
      <c r="A66" t="s">
        <v>443</v>
      </c>
      <c r="B66" t="s">
        <v>444</v>
      </c>
      <c r="C66" t="s">
        <v>445</v>
      </c>
    </row>
    <row r="67" spans="1:3" x14ac:dyDescent="0.25">
      <c r="A67" t="s">
        <v>440</v>
      </c>
      <c r="B67" t="s">
        <v>441</v>
      </c>
      <c r="C67" t="s">
        <v>442</v>
      </c>
    </row>
    <row r="68" spans="1:3" x14ac:dyDescent="0.25">
      <c r="A68" t="s">
        <v>437</v>
      </c>
      <c r="B68" t="s">
        <v>438</v>
      </c>
      <c r="C68" t="s">
        <v>439</v>
      </c>
    </row>
    <row r="69" spans="1:3" x14ac:dyDescent="0.25">
      <c r="A69" t="s">
        <v>434</v>
      </c>
      <c r="B69" t="s">
        <v>435</v>
      </c>
      <c r="C69" t="s">
        <v>436</v>
      </c>
    </row>
    <row r="70" spans="1:3" x14ac:dyDescent="0.25">
      <c r="A70" t="s">
        <v>204</v>
      </c>
      <c r="B70" t="s">
        <v>205</v>
      </c>
      <c r="C70" t="s">
        <v>206</v>
      </c>
    </row>
    <row r="71" spans="1:3" x14ac:dyDescent="0.25">
      <c r="A71" t="s">
        <v>201</v>
      </c>
      <c r="B71" t="s">
        <v>202</v>
      </c>
      <c r="C71" t="s">
        <v>203</v>
      </c>
    </row>
    <row r="72" spans="1:3" x14ac:dyDescent="0.25">
      <c r="A72" t="s">
        <v>198</v>
      </c>
      <c r="B72" t="s">
        <v>199</v>
      </c>
      <c r="C72" t="s">
        <v>200</v>
      </c>
    </row>
    <row r="73" spans="1:3" x14ac:dyDescent="0.25">
      <c r="A73" t="s">
        <v>207</v>
      </c>
      <c r="B73" t="s">
        <v>208</v>
      </c>
      <c r="C73" t="s">
        <v>209</v>
      </c>
    </row>
    <row r="74" spans="1:3" x14ac:dyDescent="0.25">
      <c r="A74" t="s">
        <v>475</v>
      </c>
      <c r="B74" t="s">
        <v>476</v>
      </c>
      <c r="C74" t="s">
        <v>477</v>
      </c>
    </row>
    <row r="75" spans="1:3" x14ac:dyDescent="0.25">
      <c r="A75" t="s">
        <v>152</v>
      </c>
      <c r="B75" t="s">
        <v>153</v>
      </c>
      <c r="C75" t="s">
        <v>154</v>
      </c>
    </row>
    <row r="76" spans="1:3" x14ac:dyDescent="0.25">
      <c r="A76" t="s">
        <v>212</v>
      </c>
      <c r="B76" t="s">
        <v>213</v>
      </c>
      <c r="C76" t="s">
        <v>214</v>
      </c>
    </row>
    <row r="77" spans="1:3" x14ac:dyDescent="0.25">
      <c r="A77" t="s">
        <v>469</v>
      </c>
      <c r="B77" t="s">
        <v>470</v>
      </c>
      <c r="C77" t="s">
        <v>471</v>
      </c>
    </row>
    <row r="78" spans="1:3" x14ac:dyDescent="0.25">
      <c r="A78" t="s">
        <v>190</v>
      </c>
      <c r="B78" t="s">
        <v>191</v>
      </c>
      <c r="C78" t="s">
        <v>192</v>
      </c>
    </row>
    <row r="79" spans="1:3" x14ac:dyDescent="0.25">
      <c r="A79" t="s">
        <v>215</v>
      </c>
      <c r="B79" t="s">
        <v>216</v>
      </c>
      <c r="C79" t="s">
        <v>217</v>
      </c>
    </row>
    <row r="80" spans="1:3" x14ac:dyDescent="0.25">
      <c r="A80" t="s">
        <v>327</v>
      </c>
      <c r="B80" t="s">
        <v>328</v>
      </c>
      <c r="C80" t="s">
        <v>329</v>
      </c>
    </row>
    <row r="81" spans="1:3" x14ac:dyDescent="0.25">
      <c r="A81" t="s">
        <v>345</v>
      </c>
      <c r="B81" t="s">
        <v>346</v>
      </c>
      <c r="C81" t="s">
        <v>347</v>
      </c>
    </row>
    <row r="82" spans="1:3" x14ac:dyDescent="0.25">
      <c r="A82" t="s">
        <v>387</v>
      </c>
      <c r="B82" t="s">
        <v>388</v>
      </c>
      <c r="C82" t="s">
        <v>389</v>
      </c>
    </row>
    <row r="83" spans="1:3" x14ac:dyDescent="0.25">
      <c r="A83" t="s">
        <v>405</v>
      </c>
      <c r="B83" t="s">
        <v>406</v>
      </c>
      <c r="C83" t="s">
        <v>407</v>
      </c>
    </row>
    <row r="84" spans="1:3" x14ac:dyDescent="0.25">
      <c r="A84" t="s">
        <v>330</v>
      </c>
      <c r="B84" t="s">
        <v>331</v>
      </c>
      <c r="C84" t="s">
        <v>332</v>
      </c>
    </row>
    <row r="85" spans="1:3" x14ac:dyDescent="0.25">
      <c r="A85" t="s">
        <v>390</v>
      </c>
      <c r="B85" t="s">
        <v>391</v>
      </c>
      <c r="C85" t="s">
        <v>392</v>
      </c>
    </row>
    <row r="86" spans="1:3" x14ac:dyDescent="0.25">
      <c r="A86" t="s">
        <v>384</v>
      </c>
      <c r="B86" t="s">
        <v>385</v>
      </c>
      <c r="C86" t="s">
        <v>386</v>
      </c>
    </row>
    <row r="87" spans="1:3" x14ac:dyDescent="0.25">
      <c r="A87" t="s">
        <v>396</v>
      </c>
      <c r="B87" t="s">
        <v>397</v>
      </c>
      <c r="C87" t="s">
        <v>398</v>
      </c>
    </row>
    <row r="88" spans="1:3" x14ac:dyDescent="0.25">
      <c r="A88" t="s">
        <v>155</v>
      </c>
      <c r="B88" t="s">
        <v>156</v>
      </c>
      <c r="C88" t="s">
        <v>157</v>
      </c>
    </row>
    <row r="89" spans="1:3" x14ac:dyDescent="0.25">
      <c r="A89" t="s">
        <v>233</v>
      </c>
      <c r="B89" t="s">
        <v>234</v>
      </c>
      <c r="C89" t="s">
        <v>235</v>
      </c>
    </row>
    <row r="90" spans="1:3" x14ac:dyDescent="0.25">
      <c r="A90" t="s">
        <v>221</v>
      </c>
      <c r="B90" t="s">
        <v>222</v>
      </c>
      <c r="C90" t="s">
        <v>223</v>
      </c>
    </row>
    <row r="91" spans="1:3" x14ac:dyDescent="0.25">
      <c r="A91" t="s">
        <v>242</v>
      </c>
      <c r="B91" t="s">
        <v>243</v>
      </c>
      <c r="C91" t="s">
        <v>244</v>
      </c>
    </row>
    <row r="92" spans="1:3" x14ac:dyDescent="0.25">
      <c r="A92" t="s">
        <v>176</v>
      </c>
      <c r="B92" t="s">
        <v>177</v>
      </c>
      <c r="C92" t="s">
        <v>178</v>
      </c>
    </row>
    <row r="93" spans="1:3" x14ac:dyDescent="0.25">
      <c r="A93" t="s">
        <v>173</v>
      </c>
      <c r="B93" t="s">
        <v>174</v>
      </c>
      <c r="C93" t="s">
        <v>175</v>
      </c>
    </row>
    <row r="94" spans="1:3" x14ac:dyDescent="0.25">
      <c r="A94" t="s">
        <v>184</v>
      </c>
      <c r="B94" t="s">
        <v>185</v>
      </c>
      <c r="C94" t="s">
        <v>186</v>
      </c>
    </row>
    <row r="95" spans="1:3" x14ac:dyDescent="0.25">
      <c r="A95" t="s">
        <v>140</v>
      </c>
      <c r="B95" t="s">
        <v>141</v>
      </c>
      <c r="C95" t="s">
        <v>142</v>
      </c>
    </row>
    <row r="96" spans="1:3" x14ac:dyDescent="0.25">
      <c r="A96" t="s">
        <v>137</v>
      </c>
      <c r="B96" t="s">
        <v>138</v>
      </c>
      <c r="C96" t="s">
        <v>139</v>
      </c>
    </row>
    <row r="97" spans="1:3" x14ac:dyDescent="0.25">
      <c r="A97" t="s">
        <v>134</v>
      </c>
      <c r="B97" t="s">
        <v>135</v>
      </c>
      <c r="C97" t="s">
        <v>136</v>
      </c>
    </row>
    <row r="98" spans="1:3" x14ac:dyDescent="0.25">
      <c r="A98" t="s">
        <v>239</v>
      </c>
      <c r="B98" t="s">
        <v>240</v>
      </c>
      <c r="C98" t="s">
        <v>241</v>
      </c>
    </row>
    <row r="99" spans="1:3" x14ac:dyDescent="0.25">
      <c r="A99" t="s">
        <v>227</v>
      </c>
      <c r="B99" t="s">
        <v>228</v>
      </c>
      <c r="C99" t="s">
        <v>229</v>
      </c>
    </row>
    <row r="100" spans="1:3" x14ac:dyDescent="0.25">
      <c r="A100" t="s">
        <v>236</v>
      </c>
      <c r="B100" t="s">
        <v>237</v>
      </c>
      <c r="C100" t="s">
        <v>238</v>
      </c>
    </row>
    <row r="101" spans="1:3" x14ac:dyDescent="0.25">
      <c r="A101" t="s">
        <v>224</v>
      </c>
      <c r="B101" t="s">
        <v>225</v>
      </c>
      <c r="C101" t="s">
        <v>226</v>
      </c>
    </row>
    <row r="102" spans="1:3" x14ac:dyDescent="0.25">
      <c r="A102" t="s">
        <v>230</v>
      </c>
      <c r="B102" t="s">
        <v>231</v>
      </c>
      <c r="C102" t="s">
        <v>232</v>
      </c>
    </row>
    <row r="103" spans="1:3" x14ac:dyDescent="0.25">
      <c r="A103" t="s">
        <v>218</v>
      </c>
      <c r="B103" t="s">
        <v>219</v>
      </c>
      <c r="C103" t="s">
        <v>220</v>
      </c>
    </row>
    <row r="104" spans="1:3" x14ac:dyDescent="0.25">
      <c r="A104" t="s">
        <v>245</v>
      </c>
      <c r="B104" t="s">
        <v>246</v>
      </c>
      <c r="C104" t="s">
        <v>247</v>
      </c>
    </row>
    <row r="105" spans="1:3" x14ac:dyDescent="0.25">
      <c r="A105" t="s">
        <v>463</v>
      </c>
      <c r="B105" t="s">
        <v>464</v>
      </c>
      <c r="C105" t="s">
        <v>465</v>
      </c>
    </row>
    <row r="107" spans="1:3" x14ac:dyDescent="0.25">
      <c r="A107" t="s">
        <v>489</v>
      </c>
      <c r="B107" t="s">
        <v>494</v>
      </c>
    </row>
    <row r="108" spans="1:3" x14ac:dyDescent="0.25">
      <c r="A108" t="s">
        <v>182</v>
      </c>
      <c r="B108" t="s">
        <v>183</v>
      </c>
      <c r="C108" t="s">
        <v>148</v>
      </c>
    </row>
    <row r="109" spans="1:3" x14ac:dyDescent="0.25">
      <c r="A109" t="s">
        <v>158</v>
      </c>
      <c r="B109" t="s">
        <v>159</v>
      </c>
      <c r="C109" t="s">
        <v>160</v>
      </c>
    </row>
    <row r="110" spans="1:3" x14ac:dyDescent="0.25">
      <c r="A110" t="s">
        <v>458</v>
      </c>
      <c r="B110" t="s">
        <v>459</v>
      </c>
      <c r="C110" t="s">
        <v>151</v>
      </c>
    </row>
    <row r="111" spans="1:3" x14ac:dyDescent="0.25">
      <c r="A111" t="s">
        <v>195</v>
      </c>
      <c r="B111" t="s">
        <v>196</v>
      </c>
      <c r="C111" t="s">
        <v>197</v>
      </c>
    </row>
    <row r="112" spans="1:3" x14ac:dyDescent="0.25">
      <c r="A112" t="s">
        <v>481</v>
      </c>
      <c r="B112" t="s">
        <v>482</v>
      </c>
      <c r="C112" t="s">
        <v>335</v>
      </c>
    </row>
    <row r="113" spans="1:3" x14ac:dyDescent="0.25">
      <c r="A113" t="s">
        <v>486</v>
      </c>
      <c r="B113" t="s">
        <v>487</v>
      </c>
      <c r="C113" t="s">
        <v>488</v>
      </c>
    </row>
    <row r="114" spans="1:3" x14ac:dyDescent="0.25">
      <c r="A114" t="s">
        <v>483</v>
      </c>
      <c r="B114" t="s">
        <v>484</v>
      </c>
      <c r="C114" t="s">
        <v>485</v>
      </c>
    </row>
    <row r="115" spans="1:3" x14ac:dyDescent="0.25">
      <c r="A115" t="s">
        <v>187</v>
      </c>
      <c r="B115" t="s">
        <v>188</v>
      </c>
      <c r="C115" t="s">
        <v>189</v>
      </c>
    </row>
    <row r="116" spans="1:3" x14ac:dyDescent="0.25">
      <c r="A116" t="s">
        <v>143</v>
      </c>
      <c r="B116" t="s">
        <v>144</v>
      </c>
      <c r="C116" t="s">
        <v>145</v>
      </c>
    </row>
    <row r="117" spans="1:3" x14ac:dyDescent="0.25">
      <c r="A117" t="s">
        <v>460</v>
      </c>
      <c r="B117" t="s">
        <v>461</v>
      </c>
      <c r="C117" t="s">
        <v>462</v>
      </c>
    </row>
    <row r="118" spans="1:3" x14ac:dyDescent="0.25">
      <c r="A118" t="s">
        <v>170</v>
      </c>
      <c r="B118" t="s">
        <v>171</v>
      </c>
      <c r="C118" t="s">
        <v>172</v>
      </c>
    </row>
    <row r="119" spans="1:3" x14ac:dyDescent="0.25">
      <c r="A119" t="s">
        <v>167</v>
      </c>
      <c r="B119" t="s">
        <v>168</v>
      </c>
      <c r="C119" t="s">
        <v>169</v>
      </c>
    </row>
    <row r="120" spans="1:3" x14ac:dyDescent="0.25">
      <c r="A120" t="s">
        <v>179</v>
      </c>
      <c r="B120" t="s">
        <v>180</v>
      </c>
      <c r="C120" t="s">
        <v>181</v>
      </c>
    </row>
    <row r="121" spans="1:3" x14ac:dyDescent="0.25">
      <c r="A121" t="s">
        <v>164</v>
      </c>
      <c r="B121" t="s">
        <v>165</v>
      </c>
      <c r="C121" t="s">
        <v>166</v>
      </c>
    </row>
    <row r="122" spans="1:3" x14ac:dyDescent="0.25">
      <c r="A122" t="s">
        <v>161</v>
      </c>
      <c r="B122" t="s">
        <v>162</v>
      </c>
      <c r="C122" t="s">
        <v>163</v>
      </c>
    </row>
    <row r="123" spans="1:3" x14ac:dyDescent="0.25">
      <c r="A123" t="s">
        <v>478</v>
      </c>
      <c r="B123" t="s">
        <v>479</v>
      </c>
      <c r="C123" t="s">
        <v>480</v>
      </c>
    </row>
    <row r="124" spans="1:3" x14ac:dyDescent="0.25">
      <c r="A124" t="s">
        <v>472</v>
      </c>
      <c r="B124" t="s">
        <v>473</v>
      </c>
      <c r="C124" t="s">
        <v>474</v>
      </c>
    </row>
    <row r="125" spans="1:3" x14ac:dyDescent="0.25">
      <c r="A125" t="s">
        <v>402</v>
      </c>
      <c r="B125" t="s">
        <v>403</v>
      </c>
      <c r="C125" t="s">
        <v>404</v>
      </c>
    </row>
    <row r="126" spans="1:3" x14ac:dyDescent="0.25">
      <c r="A126" t="s">
        <v>399</v>
      </c>
      <c r="B126" t="s">
        <v>400</v>
      </c>
      <c r="C126" t="s">
        <v>401</v>
      </c>
    </row>
    <row r="127" spans="1:3" x14ac:dyDescent="0.25">
      <c r="A127" t="s">
        <v>455</v>
      </c>
      <c r="B127" t="s">
        <v>456</v>
      </c>
      <c r="C127" t="s">
        <v>457</v>
      </c>
    </row>
    <row r="128" spans="1:3" x14ac:dyDescent="0.25">
      <c r="A128" t="s">
        <v>452</v>
      </c>
      <c r="B128" t="s">
        <v>453</v>
      </c>
      <c r="C128" t="s">
        <v>454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DI_DO點位表</vt:lpstr>
      <vt:lpstr>工作表1</vt:lpstr>
      <vt:lpstr>AI_AO_點位表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黃敦煜</dc:creator>
  <cp:lastModifiedBy>Cigar</cp:lastModifiedBy>
  <dcterms:created xsi:type="dcterms:W3CDTF">2021-01-03T07:27:25Z</dcterms:created>
  <dcterms:modified xsi:type="dcterms:W3CDTF">2021-04-06T06:07:19Z</dcterms:modified>
</cp:coreProperties>
</file>