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0" documentId="8_{E871F864-8A06-5D42-94C6-6986B3CFD1AF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SC MARKSHEET 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K20" i="1"/>
  <c r="K19" i="1"/>
  <c r="K18" i="1"/>
  <c r="K17" i="1"/>
  <c r="K16" i="1"/>
  <c r="K15" i="1"/>
  <c r="K14" i="1"/>
  <c r="K13" i="1"/>
  <c r="K12" i="1"/>
  <c r="K11" i="1"/>
  <c r="J21" i="1"/>
  <c r="J20" i="1"/>
  <c r="J19" i="1"/>
  <c r="J18" i="1"/>
  <c r="J17" i="1"/>
  <c r="J16" i="1"/>
  <c r="J15" i="1"/>
  <c r="J14" i="1"/>
  <c r="J13" i="1"/>
  <c r="J12" i="1"/>
  <c r="J11" i="1"/>
</calcChain>
</file>

<file path=xl/sharedStrings.xml><?xml version="1.0" encoding="utf-8"?>
<sst xmlns="http://schemas.openxmlformats.org/spreadsheetml/2006/main" count="47" uniqueCount="37">
  <si>
    <t>Maharashtra State Board of Secondary and Higher Secondary Education , Pune</t>
  </si>
  <si>
    <t xml:space="preserve">Nashik Divisonal Board </t>
  </si>
  <si>
    <t xml:space="preserve">Secondary School Certificate Examination - Statement of Marks </t>
  </si>
  <si>
    <t>Seat No.</t>
  </si>
  <si>
    <t>Name</t>
  </si>
  <si>
    <t>English</t>
  </si>
  <si>
    <t>Maths</t>
  </si>
  <si>
    <t xml:space="preserve">Marathi </t>
  </si>
  <si>
    <t>Hindi/Sanskrit</t>
  </si>
  <si>
    <t>Science</t>
  </si>
  <si>
    <t>Social Science</t>
  </si>
  <si>
    <t>Total</t>
  </si>
  <si>
    <t>Percentage</t>
  </si>
  <si>
    <t>Pass/Fail</t>
  </si>
  <si>
    <t>D100145</t>
  </si>
  <si>
    <t>D100146</t>
  </si>
  <si>
    <t>D100147</t>
  </si>
  <si>
    <t>D100148</t>
  </si>
  <si>
    <t>D100149</t>
  </si>
  <si>
    <t>D100150</t>
  </si>
  <si>
    <t>D100151</t>
  </si>
  <si>
    <t>D100152</t>
  </si>
  <si>
    <t>D100153</t>
  </si>
  <si>
    <t>D100154</t>
  </si>
  <si>
    <t>D100155</t>
  </si>
  <si>
    <t>Patil Hitesh</t>
  </si>
  <si>
    <t>Patil Kalyani</t>
  </si>
  <si>
    <t>Patil Pooja</t>
  </si>
  <si>
    <t xml:space="preserve">Patil Saurabh </t>
  </si>
  <si>
    <t xml:space="preserve">Patil Vaishnavi </t>
  </si>
  <si>
    <t xml:space="preserve">Pawar Vishal </t>
  </si>
  <si>
    <t xml:space="preserve">Rajput Hemangi </t>
  </si>
  <si>
    <t xml:space="preserve">Rajput Pratiksha </t>
  </si>
  <si>
    <t xml:space="preserve">Salunke Yash </t>
  </si>
  <si>
    <t xml:space="preserve">Shendre Samarth </t>
  </si>
  <si>
    <t xml:space="preserve">Shewale Devika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</si>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</sst>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Algerian"/>
      <family val="18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3" borderId="4" xfId="0" applyFill="1" applyBorder="1"/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3" fillId="3" borderId="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9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356257</xdr:colOff>
      <xdr:row>1</xdr:row>
      <xdr:rowOff>47730</xdr:rowOff>
    </xdr:from>
    <xdr:to>
      <xdr:col>12</xdr:col>
      <xdr:colOff>189099</xdr:colOff>
      <xdr:row>6</xdr:row>
      <xdr:rowOff>168235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FF91B-EA97-DE45-A9BC-F9F4A3025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532" y="235755"/>
          <a:ext cx="1149022" cy="106063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7365-E850-4C4C-A0B8-190044DA42D5}">
  <dimension ref="A1:P23"/>
  <sheetViews>
    <sheetView tabSelected="1" topLeftCell="K1" zoomScaleNormal="60" zoomScaleSheetLayoutView="100" workbookViewId="0">
      <selection activeCell="L47" sqref="L47"/>
    </sheetView>
  </sheetViews>
  <sheetFormatPr defaultRowHeight="15" x14ac:dyDescent="0.2"/>
  <cols>
    <col min="1" max="1" width="6.72265625" customWidth="1"/>
    <col min="3" max="3" width="15.33203125" customWidth="1"/>
    <col min="6" max="6" width="12.10546875" customWidth="1"/>
    <col min="9" max="9" width="11.56640625" customWidth="1"/>
    <col min="11" max="11" width="9.953125" customWidth="1"/>
  </cols>
  <sheetData>
    <row r="1" spans="1:16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8"/>
      <c r="N1" s="4"/>
      <c r="O1" s="4"/>
    </row>
    <row r="2" spans="1:16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4"/>
      <c r="O2" s="4"/>
    </row>
    <row r="3" spans="1:16" x14ac:dyDescent="0.2">
      <c r="A3" s="9"/>
      <c r="B3" s="10"/>
      <c r="C3" s="10"/>
      <c r="D3" s="10"/>
      <c r="E3" s="10"/>
      <c r="F3" s="12"/>
      <c r="G3" s="12"/>
      <c r="H3" s="12"/>
      <c r="I3" s="12"/>
      <c r="J3" s="12"/>
      <c r="K3" s="12"/>
      <c r="L3" s="12"/>
      <c r="M3" s="13"/>
      <c r="N3" s="4"/>
      <c r="O3" s="4"/>
    </row>
    <row r="4" spans="1:16" x14ac:dyDescent="0.2">
      <c r="A4" s="9"/>
      <c r="B4" s="10"/>
      <c r="C4" s="10"/>
      <c r="D4" s="10"/>
      <c r="E4" s="10"/>
      <c r="F4" s="12" t="s">
        <v>0</v>
      </c>
      <c r="G4" s="12"/>
      <c r="H4" s="12"/>
      <c r="I4" s="12"/>
      <c r="J4" s="12"/>
      <c r="K4" s="12"/>
      <c r="L4" s="12"/>
      <c r="M4" s="13"/>
      <c r="N4" s="4"/>
      <c r="O4" s="4"/>
      <c r="P4" s="1"/>
    </row>
    <row r="5" spans="1:16" x14ac:dyDescent="0.2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6" x14ac:dyDescent="0.2">
      <c r="A6" s="9"/>
      <c r="B6" s="10"/>
      <c r="C6" s="10"/>
      <c r="D6" s="14" t="s">
        <v>1</v>
      </c>
      <c r="E6" s="14"/>
      <c r="F6" s="14"/>
      <c r="G6" s="14"/>
      <c r="H6" s="14"/>
      <c r="I6" s="10"/>
      <c r="J6" s="10"/>
      <c r="K6" s="10"/>
      <c r="L6" s="10"/>
      <c r="M6" s="11"/>
    </row>
    <row r="7" spans="1:16" x14ac:dyDescent="0.2">
      <c r="A7" s="9"/>
      <c r="B7" s="10"/>
      <c r="C7" s="10"/>
      <c r="D7" s="14"/>
      <c r="E7" s="14"/>
      <c r="F7" s="14"/>
      <c r="G7" s="14"/>
      <c r="H7" s="14"/>
      <c r="I7" s="14"/>
      <c r="J7" s="14"/>
      <c r="K7" s="14"/>
      <c r="L7" s="14"/>
      <c r="M7" s="15"/>
      <c r="N7" s="3"/>
    </row>
    <row r="8" spans="1:16" x14ac:dyDescent="0.2">
      <c r="A8" s="19"/>
      <c r="B8" s="19"/>
      <c r="C8" s="19"/>
      <c r="D8" s="19"/>
      <c r="E8" s="14" t="s">
        <v>2</v>
      </c>
      <c r="F8" s="14"/>
      <c r="G8" s="14"/>
      <c r="H8" s="14"/>
      <c r="I8" s="14"/>
      <c r="J8" s="14"/>
      <c r="K8" s="14"/>
      <c r="L8" s="14"/>
      <c r="M8" s="15"/>
      <c r="N8" s="3"/>
    </row>
    <row r="9" spans="1:16" x14ac:dyDescent="0.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6" x14ac:dyDescent="0.2">
      <c r="A10" s="9"/>
      <c r="B10" s="2" t="s">
        <v>3</v>
      </c>
      <c r="C10" s="2" t="s">
        <v>4</v>
      </c>
      <c r="D10" s="2" t="s">
        <v>5</v>
      </c>
      <c r="E10" s="2" t="s">
        <v>7</v>
      </c>
      <c r="F10" s="2" t="s">
        <v>8</v>
      </c>
      <c r="G10" s="2" t="s">
        <v>6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11"/>
    </row>
    <row r="11" spans="1:16" x14ac:dyDescent="0.2">
      <c r="A11" s="9"/>
      <c r="B11" s="2" t="s">
        <v>14</v>
      </c>
      <c r="C11" s="2" t="s">
        <v>25</v>
      </c>
      <c r="D11" s="2">
        <v>79</v>
      </c>
      <c r="E11" s="2">
        <v>80</v>
      </c>
      <c r="F11" s="2">
        <v>86</v>
      </c>
      <c r="G11" s="2">
        <v>79</v>
      </c>
      <c r="H11" s="2">
        <v>89</v>
      </c>
      <c r="I11" s="2">
        <v>90</v>
      </c>
      <c r="J11" s="2">
        <f>SUM(D11:I11)</f>
        <v>503</v>
      </c>
      <c r="K11" s="2">
        <f>AVERAGE(D11:I11)</f>
        <v>83.833333333333329</v>
      </c>
      <c r="L11" s="2" t="s">
        <v>36</v>
      </c>
      <c r="M11" s="11"/>
    </row>
    <row r="12" spans="1:16" x14ac:dyDescent="0.2">
      <c r="A12" s="9"/>
      <c r="B12" s="2" t="s">
        <v>15</v>
      </c>
      <c r="C12" s="2" t="s">
        <v>26</v>
      </c>
      <c r="D12" s="2">
        <v>83</v>
      </c>
      <c r="E12" s="2">
        <v>86</v>
      </c>
      <c r="F12" s="2">
        <v>85</v>
      </c>
      <c r="G12" s="2">
        <v>80</v>
      </c>
      <c r="H12" s="2">
        <v>87</v>
      </c>
      <c r="I12" s="2">
        <v>91</v>
      </c>
      <c r="J12" s="2">
        <f>SUM(D12:I12)</f>
        <v>512</v>
      </c>
      <c r="K12" s="2">
        <f>AVERAGE(D12:I12)</f>
        <v>85.333333333333329</v>
      </c>
      <c r="L12" s="2" t="s">
        <v>36</v>
      </c>
      <c r="M12" s="11"/>
    </row>
    <row r="13" spans="1:16" x14ac:dyDescent="0.2">
      <c r="A13" s="9"/>
      <c r="B13" s="2" t="s">
        <v>16</v>
      </c>
      <c r="C13" s="2" t="s">
        <v>27</v>
      </c>
      <c r="D13" s="2">
        <v>87</v>
      </c>
      <c r="E13" s="2">
        <v>79</v>
      </c>
      <c r="F13" s="2">
        <v>84</v>
      </c>
      <c r="G13" s="2">
        <v>81</v>
      </c>
      <c r="H13" s="2">
        <v>79</v>
      </c>
      <c r="I13" s="2">
        <v>87</v>
      </c>
      <c r="J13" s="2">
        <f>SUM(D13:I13)</f>
        <v>497</v>
      </c>
      <c r="K13" s="2">
        <f>AVERAGE(D13:I13)</f>
        <v>82.833333333333329</v>
      </c>
      <c r="L13" s="2" t="s">
        <v>36</v>
      </c>
      <c r="M13" s="11"/>
    </row>
    <row r="14" spans="1:16" x14ac:dyDescent="0.2">
      <c r="A14" s="9"/>
      <c r="B14" s="2" t="s">
        <v>17</v>
      </c>
      <c r="C14" s="2" t="s">
        <v>28</v>
      </c>
      <c r="D14" s="2">
        <v>86</v>
      </c>
      <c r="E14" s="2">
        <v>82</v>
      </c>
      <c r="F14" s="2">
        <v>82</v>
      </c>
      <c r="G14" s="2">
        <v>86</v>
      </c>
      <c r="H14" s="2">
        <v>80</v>
      </c>
      <c r="I14" s="2">
        <v>88</v>
      </c>
      <c r="J14" s="2">
        <f>SUM(D14:I14)</f>
        <v>504</v>
      </c>
      <c r="K14" s="2">
        <f>AVERAGE(D14:I14)</f>
        <v>84</v>
      </c>
      <c r="L14" s="2" t="s">
        <v>36</v>
      </c>
      <c r="M14" s="11"/>
    </row>
    <row r="15" spans="1:16" x14ac:dyDescent="0.2">
      <c r="A15" s="9"/>
      <c r="B15" s="2" t="s">
        <v>18</v>
      </c>
      <c r="C15" s="2" t="s">
        <v>29</v>
      </c>
      <c r="D15" s="2">
        <v>78</v>
      </c>
      <c r="E15" s="2">
        <v>86</v>
      </c>
      <c r="F15" s="2">
        <v>86</v>
      </c>
      <c r="G15" s="2">
        <v>87</v>
      </c>
      <c r="H15" s="2">
        <v>81</v>
      </c>
      <c r="I15" s="2">
        <v>89</v>
      </c>
      <c r="J15" s="2">
        <f>SUM(D15:I15)</f>
        <v>507</v>
      </c>
      <c r="K15" s="2">
        <f>AVERAGE(D15:I15)</f>
        <v>84.5</v>
      </c>
      <c r="L15" s="2" t="s">
        <v>36</v>
      </c>
      <c r="M15" s="11"/>
    </row>
    <row r="16" spans="1:16" x14ac:dyDescent="0.2">
      <c r="A16" s="9"/>
      <c r="B16" s="2" t="s">
        <v>19</v>
      </c>
      <c r="C16" s="2" t="s">
        <v>30</v>
      </c>
      <c r="D16" s="2">
        <v>80</v>
      </c>
      <c r="E16" s="2">
        <v>87</v>
      </c>
      <c r="F16" s="2">
        <v>91</v>
      </c>
      <c r="G16" s="2">
        <v>87</v>
      </c>
      <c r="H16" s="2">
        <v>90</v>
      </c>
      <c r="I16" s="2">
        <v>91</v>
      </c>
      <c r="J16" s="2">
        <f>SUM(D16:I16)</f>
        <v>526</v>
      </c>
      <c r="K16" s="2">
        <f>AVERAGE(D16:I16)</f>
        <v>87.666666666666671</v>
      </c>
      <c r="L16" s="2" t="s">
        <v>36</v>
      </c>
      <c r="M16" s="11"/>
    </row>
    <row r="17" spans="1:13" x14ac:dyDescent="0.2">
      <c r="A17" s="9"/>
      <c r="B17" s="2" t="s">
        <v>20</v>
      </c>
      <c r="C17" s="2" t="s">
        <v>31</v>
      </c>
      <c r="D17" s="2">
        <v>81</v>
      </c>
      <c r="E17" s="2">
        <v>84</v>
      </c>
      <c r="F17" s="2">
        <v>94</v>
      </c>
      <c r="G17" s="2">
        <v>89</v>
      </c>
      <c r="H17" s="2">
        <v>91</v>
      </c>
      <c r="I17" s="2">
        <v>90</v>
      </c>
      <c r="J17" s="2">
        <f>SUM(D17:I17)</f>
        <v>529</v>
      </c>
      <c r="K17" s="2">
        <f>AVERAGE(D17:I17)</f>
        <v>88.166666666666671</v>
      </c>
      <c r="L17" s="2" t="s">
        <v>36</v>
      </c>
      <c r="M17" s="11"/>
    </row>
    <row r="18" spans="1:13" x14ac:dyDescent="0.2">
      <c r="A18" s="9"/>
      <c r="B18" s="2" t="s">
        <v>21</v>
      </c>
      <c r="C18" s="2" t="s">
        <v>32</v>
      </c>
      <c r="D18" s="2">
        <v>83</v>
      </c>
      <c r="E18" s="2">
        <v>81</v>
      </c>
      <c r="F18" s="2">
        <v>90</v>
      </c>
      <c r="G18" s="2">
        <v>80</v>
      </c>
      <c r="H18" s="2">
        <v>90</v>
      </c>
      <c r="I18" s="2">
        <v>89</v>
      </c>
      <c r="J18" s="2">
        <f>SUM(D18:I18)</f>
        <v>513</v>
      </c>
      <c r="K18" s="2">
        <f>AVERAGE(D18:I18)</f>
        <v>85.5</v>
      </c>
      <c r="L18" s="2" t="s">
        <v>36</v>
      </c>
      <c r="M18" s="11"/>
    </row>
    <row r="19" spans="1:13" x14ac:dyDescent="0.2">
      <c r="A19" s="9"/>
      <c r="B19" s="2" t="s">
        <v>22</v>
      </c>
      <c r="C19" s="2" t="s">
        <v>33</v>
      </c>
      <c r="D19" s="2">
        <v>82</v>
      </c>
      <c r="E19" s="2">
        <v>82</v>
      </c>
      <c r="F19" s="2">
        <v>89</v>
      </c>
      <c r="G19" s="2">
        <v>88</v>
      </c>
      <c r="H19" s="2">
        <v>87</v>
      </c>
      <c r="I19" s="2">
        <v>79</v>
      </c>
      <c r="J19" s="2">
        <f>SUM(D19:I19)</f>
        <v>507</v>
      </c>
      <c r="K19" s="2">
        <f>AVERAGE(D19:I19)</f>
        <v>84.5</v>
      </c>
      <c r="L19" s="2" t="s">
        <v>36</v>
      </c>
      <c r="M19" s="11"/>
    </row>
    <row r="20" spans="1:13" x14ac:dyDescent="0.2">
      <c r="A20" s="9"/>
      <c r="B20" s="2" t="s">
        <v>23</v>
      </c>
      <c r="C20" s="2" t="s">
        <v>34</v>
      </c>
      <c r="D20" s="2">
        <v>85</v>
      </c>
      <c r="E20" s="2">
        <v>89</v>
      </c>
      <c r="F20" s="2">
        <v>96</v>
      </c>
      <c r="G20" s="2">
        <v>94</v>
      </c>
      <c r="H20" s="2">
        <v>92</v>
      </c>
      <c r="I20" s="2">
        <v>84</v>
      </c>
      <c r="J20" s="2">
        <f>SUM(D20:I20)</f>
        <v>540</v>
      </c>
      <c r="K20" s="2">
        <f>AVERAGE(E20:I20)</f>
        <v>91</v>
      </c>
      <c r="L20" s="2" t="s">
        <v>36</v>
      </c>
      <c r="M20" s="11"/>
    </row>
    <row r="21" spans="1:13" x14ac:dyDescent="0.2">
      <c r="A21" s="9"/>
      <c r="B21" s="2" t="s">
        <v>24</v>
      </c>
      <c r="C21" s="2" t="s">
        <v>35</v>
      </c>
      <c r="D21" s="2">
        <v>79</v>
      </c>
      <c r="E21" s="2">
        <v>81</v>
      </c>
      <c r="F21" s="2">
        <v>87</v>
      </c>
      <c r="G21" s="2">
        <v>90</v>
      </c>
      <c r="H21" s="2">
        <v>88</v>
      </c>
      <c r="I21" s="2">
        <v>59</v>
      </c>
      <c r="J21" s="2">
        <f>SUM(D21:I21)</f>
        <v>484</v>
      </c>
      <c r="K21" s="2">
        <f>AVERAGE(D21:I21)</f>
        <v>80.666666666666671</v>
      </c>
      <c r="L21" s="2" t="s">
        <v>36</v>
      </c>
      <c r="M21" s="11"/>
    </row>
    <row r="22" spans="1:13" x14ac:dyDescent="0.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1:13" x14ac:dyDescent="0.2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 MARKSHEET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918767950663</dc:creator>
  <dcterms:created xsi:type="dcterms:W3CDTF">2021-03-17T14:39:01Z</dcterms:created>
</cp:coreProperties>
</file>