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JM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2"/>
    </font>
    <font>
      <name val="Calibri"/>
      <family val="2"/>
      <color rgb="FF000000"/>
      <sz val="12"/>
    </font>
    <font>
      <name val="Calibri"/>
      <family val="2"/>
      <b val="1"/>
      <color rgb="FF441D61"/>
      <sz val="24"/>
      <scheme val="minor"/>
    </font>
    <font>
      <name val="Arial"/>
      <family val="2"/>
      <color rgb="FF000000"/>
      <sz val="10"/>
    </font>
    <font>
      <name val="Arial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pivotButton="0" quotePrefix="0" xfId="0"/>
    <xf numFmtId="0" fontId="3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5" fillId="0" borderId="1" pivotButton="0" quotePrefix="0" xfId="0"/>
    <xf numFmtId="2" fontId="0" fillId="0" borderId="1" applyAlignment="1" pivotButton="0" quotePrefix="0" xfId="0">
      <alignment horizontal="center"/>
    </xf>
    <xf numFmtId="2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/>
    </xf>
  </cellXfs>
  <cellStyles count="2">
    <cellStyle name="Normal" xfId="0" builtinId="0"/>
    <cellStyle name="Normal 2" xfId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173354</colOff>
      <row>0</row>
      <rowOff>38100</rowOff>
    </from>
    <to>
      <col>1</col>
      <colOff>913140</colOff>
      <row>2</row>
      <rowOff>123825</rowOff>
    </to>
    <pic>
      <nvPicPr>
        <cNvPr id="2" name="Image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173354" y="38100"/>
          <a:ext cx="1435111" cy="76200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G28"/>
  <sheetViews>
    <sheetView tabSelected="1" workbookViewId="0">
      <selection activeCell="I4" sqref="I4"/>
    </sheetView>
  </sheetViews>
  <sheetFormatPr baseColWidth="10" defaultColWidth="11.140625" defaultRowHeight="15"/>
  <cols>
    <col width="10.42578125" customWidth="1" min="1" max="1"/>
    <col width="27.28515625" customWidth="1" min="2" max="3"/>
    <col width="24" customWidth="1" min="4" max="4"/>
    <col width="15.5703125" customWidth="1" min="5" max="5"/>
    <col width="13.7109375" customWidth="1" min="6" max="6"/>
  </cols>
  <sheetData>
    <row r="1" ht="20.65" customHeight="1">
      <c r="C1" s="8" t="n"/>
      <c r="D1" s="8" t="n"/>
    </row>
    <row r="2" ht="33" customHeight="1">
      <c r="C2" s="8" t="inlineStr">
        <is>
          <t>Grille de notes : JM3</t>
        </is>
      </c>
      <c r="D2" s="8" t="n"/>
    </row>
    <row r="4" ht="25.15" customHeight="1">
      <c r="A4" s="7" t="inlineStr">
        <is>
          <t>Matière:</t>
        </is>
      </c>
      <c r="B4" s="6" t="inlineStr">
        <is>
          <t>Info</t>
        </is>
      </c>
      <c r="C4" s="7" t="inlineStr">
        <is>
          <t>Professeur: S. HDAFA</t>
        </is>
      </c>
      <c r="F4" s="5" t="inlineStr">
        <is>
          <t>2023/2024</t>
        </is>
      </c>
    </row>
    <row r="5" ht="28.5" customHeight="1">
      <c r="F5" s="5" t="n"/>
    </row>
    <row r="6" ht="33" customHeight="1">
      <c r="A6" s="3" t="inlineStr">
        <is>
          <t>Numéro</t>
        </is>
      </c>
      <c r="B6" s="3" t="inlineStr">
        <is>
          <t xml:space="preserve">Nom  </t>
        </is>
      </c>
      <c r="C6" s="3" t="inlineStr">
        <is>
          <t>Prénom</t>
        </is>
      </c>
      <c r="D6" s="4" t="inlineStr">
        <is>
          <t>Note</t>
        </is>
      </c>
      <c r="E6" s="3" t="inlineStr">
        <is>
          <t>Rattrapage</t>
        </is>
      </c>
      <c r="F6" s="3" t="inlineStr">
        <is>
          <t>Rang</t>
        </is>
      </c>
    </row>
    <row r="7" ht="15.75" customHeight="1">
      <c r="A7" s="1">
        <f>#REF!</f>
        <v/>
      </c>
      <c r="B7" s="10" t="inlineStr">
        <is>
          <t>ABIOLA</t>
        </is>
      </c>
      <c r="C7" s="10" t="inlineStr">
        <is>
          <t>Kolawole Japhet Martin</t>
        </is>
      </c>
      <c r="D7" s="11" t="n">
        <v>0</v>
      </c>
      <c r="E7" s="2">
        <f>IF(D7&lt;10,"OUI","NON")</f>
        <v/>
      </c>
      <c r="F7" s="9">
        <f>RANK(D7,$D$7:$D$26,0)</f>
        <v/>
      </c>
      <c r="G7" s="14" t="inlineStr">
        <is>
          <t>Abs</t>
        </is>
      </c>
    </row>
    <row r="8" ht="15.75" customHeight="1">
      <c r="A8" s="1">
        <f>#REF!</f>
        <v/>
      </c>
      <c r="B8" s="10" t="inlineStr">
        <is>
          <t>ABOUCHADI</t>
        </is>
      </c>
      <c r="C8" s="10" t="inlineStr">
        <is>
          <t>Ahlam</t>
        </is>
      </c>
      <c r="D8" s="11" t="n">
        <v>0</v>
      </c>
      <c r="E8" s="2">
        <f>IF(D8&lt;10,"OUI","NON")</f>
        <v/>
      </c>
      <c r="F8" s="9">
        <f>RANK(D8,$D$7:$D$26,0)</f>
        <v/>
      </c>
      <c r="G8" s="14" t="inlineStr">
        <is>
          <t>Abs</t>
        </is>
      </c>
    </row>
    <row r="9" ht="15.75" customHeight="1">
      <c r="A9" s="1">
        <f>#REF!</f>
        <v/>
      </c>
      <c r="B9" s="10" t="inlineStr">
        <is>
          <t>AKLAMAVO</t>
        </is>
      </c>
      <c r="C9" s="10" t="inlineStr">
        <is>
          <t>Jesugnon Toudonou Uriel</t>
        </is>
      </c>
      <c r="D9" s="11" t="n">
        <v>0</v>
      </c>
      <c r="E9" s="2">
        <f>IF(D9&lt;10,"OUI","NON")</f>
        <v/>
      </c>
      <c r="F9" s="9">
        <f>RANK(D9,$D$7:$D$26,0)</f>
        <v/>
      </c>
      <c r="G9" s="14" t="inlineStr">
        <is>
          <t>Abs</t>
        </is>
      </c>
    </row>
    <row r="10" ht="15.75" customHeight="1">
      <c r="A10" s="1">
        <f>#REF!</f>
        <v/>
      </c>
      <c r="B10" s="10" t="inlineStr">
        <is>
          <t>AMADDAH</t>
        </is>
      </c>
      <c r="C10" s="10" t="inlineStr">
        <is>
          <t>Yassine</t>
        </is>
      </c>
      <c r="D10" s="11" t="n">
        <v>0</v>
      </c>
      <c r="E10" s="2">
        <f>IF(D10&lt;10,"OUI","NON")</f>
        <v/>
      </c>
      <c r="F10" s="9">
        <f>RANK(D10,$D$7:$D$26,0)</f>
        <v/>
      </c>
      <c r="G10" s="14" t="inlineStr">
        <is>
          <t>Abs</t>
        </is>
      </c>
    </row>
    <row r="11" ht="15.75" customHeight="1">
      <c r="A11" s="1">
        <f>#REF!</f>
        <v/>
      </c>
      <c r="B11" s="10" t="inlineStr">
        <is>
          <t>BELKHETAB</t>
        </is>
      </c>
      <c r="C11" s="10" t="inlineStr">
        <is>
          <t>Kawtar</t>
        </is>
      </c>
      <c r="D11" s="11" t="n">
        <v>0</v>
      </c>
      <c r="E11" s="2">
        <f>IF(D11&lt;10,"OUI","NON")</f>
        <v/>
      </c>
      <c r="F11" s="9">
        <f>RANK(D11,$D$7:$D$26,0)</f>
        <v/>
      </c>
      <c r="G11" s="14" t="inlineStr">
        <is>
          <t>Abs</t>
        </is>
      </c>
    </row>
    <row r="12" ht="15.75" customHeight="1">
      <c r="A12" s="1">
        <f>#REF!</f>
        <v/>
      </c>
      <c r="B12" s="10" t="inlineStr">
        <is>
          <t>BENTISSE</t>
        </is>
      </c>
      <c r="C12" s="10" t="inlineStr">
        <is>
          <t>salma</t>
        </is>
      </c>
      <c r="D12" s="11" t="n">
        <v>0</v>
      </c>
      <c r="E12" s="2">
        <f>IF(D12&lt;10,"OUI","NON")</f>
        <v/>
      </c>
      <c r="F12" s="9">
        <f>RANK(D12,$D$7:$D$26,0)</f>
        <v/>
      </c>
      <c r="G12" s="14" t="inlineStr">
        <is>
          <t>Abs</t>
        </is>
      </c>
    </row>
    <row r="13" ht="15.75" customHeight="1">
      <c r="A13" s="1">
        <f>#REF!</f>
        <v/>
      </c>
      <c r="B13" s="10" t="inlineStr">
        <is>
          <t>BERNOUSSI</t>
        </is>
      </c>
      <c r="C13" s="10" t="inlineStr">
        <is>
          <t>Wahb</t>
        </is>
      </c>
      <c r="D13" s="11" t="n">
        <v>0</v>
      </c>
      <c r="E13" s="2">
        <f>IF(D13&lt;10,"OUI","NON")</f>
        <v/>
      </c>
      <c r="F13" s="9">
        <f>RANK(D13,$D$7:$D$26,0)</f>
        <v/>
      </c>
      <c r="G13" s="14" t="inlineStr">
        <is>
          <t>Abs</t>
        </is>
      </c>
    </row>
    <row r="14" ht="15.75" customHeight="1">
      <c r="A14" s="1">
        <f>#REF!</f>
        <v/>
      </c>
      <c r="B14" s="10" t="inlineStr">
        <is>
          <t>DOUCH</t>
        </is>
      </c>
      <c r="C14" s="10" t="inlineStr">
        <is>
          <t>Anas</t>
        </is>
      </c>
      <c r="D14" s="11" t="n">
        <v>0</v>
      </c>
      <c r="E14" s="2">
        <f>IF(D14&lt;10,"OUI","NON")</f>
        <v/>
      </c>
      <c r="F14" s="9">
        <f>RANK(D14,$D$7:$D$26,0)</f>
        <v/>
      </c>
      <c r="G14" s="14" t="inlineStr">
        <is>
          <t>Abs</t>
        </is>
      </c>
    </row>
    <row r="15" ht="15.75" customHeight="1">
      <c r="A15" s="1">
        <f>#REF!</f>
        <v/>
      </c>
      <c r="B15" s="10" t="inlineStr">
        <is>
          <t>EL HASSNAOUI</t>
        </is>
      </c>
      <c r="C15" s="10" t="inlineStr">
        <is>
          <t>Akram</t>
        </is>
      </c>
      <c r="D15" s="11" t="n">
        <v>0</v>
      </c>
      <c r="E15" s="2">
        <f>IF(D15&lt;10,"OUI","NON")</f>
        <v/>
      </c>
      <c r="F15" s="9">
        <f>RANK(D15,$D$7:$D$26,0)</f>
        <v/>
      </c>
      <c r="G15" s="14" t="inlineStr">
        <is>
          <t>Abs</t>
        </is>
      </c>
    </row>
    <row r="16" ht="15.75" customHeight="1">
      <c r="A16" s="1">
        <f>#REF!</f>
        <v/>
      </c>
      <c r="B16" s="10" t="inlineStr">
        <is>
          <t>JBILOU</t>
        </is>
      </c>
      <c r="C16" s="10" t="inlineStr">
        <is>
          <t>Imane</t>
        </is>
      </c>
      <c r="D16" s="11" t="n">
        <v>0</v>
      </c>
      <c r="E16" s="2">
        <f>IF(D16&lt;10,"OUI","NON")</f>
        <v/>
      </c>
      <c r="F16" s="9">
        <f>RANK(D16,$D$7:$D$26,0)</f>
        <v/>
      </c>
      <c r="G16" s="14" t="inlineStr">
        <is>
          <t>Abs</t>
        </is>
      </c>
    </row>
    <row r="17" ht="15.75" customHeight="1">
      <c r="A17" s="1">
        <f>#REF!</f>
        <v/>
      </c>
      <c r="B17" s="10" t="inlineStr">
        <is>
          <t>KHARBACH</t>
        </is>
      </c>
      <c r="C17" s="10" t="inlineStr">
        <is>
          <t>Younes</t>
        </is>
      </c>
      <c r="D17" s="11" t="n">
        <v>15</v>
      </c>
      <c r="E17" s="2">
        <f>IF(D17&lt;10,"OUI","NON")</f>
        <v/>
      </c>
      <c r="F17" s="9">
        <f>RANK(D17,$D$7:$D$26,0)</f>
        <v/>
      </c>
      <c r="G17" s="14" t="inlineStr"/>
    </row>
    <row r="18" ht="15.75" customHeight="1">
      <c r="A18" s="1">
        <f>#REF!</f>
        <v/>
      </c>
      <c r="B18" s="10" t="inlineStr">
        <is>
          <t>LEKHBIOUI</t>
        </is>
      </c>
      <c r="C18" s="10" t="inlineStr">
        <is>
          <t>Hamza</t>
        </is>
      </c>
      <c r="D18" s="11" t="n">
        <v>17</v>
      </c>
      <c r="E18" s="2">
        <f>IF(D18&lt;10,"OUI","NON")</f>
        <v/>
      </c>
      <c r="F18" s="9">
        <f>RANK(D18,$D$7:$D$26,0)</f>
        <v/>
      </c>
      <c r="G18" s="14" t="inlineStr"/>
    </row>
    <row r="19" ht="15.75" customHeight="1">
      <c r="A19" s="1">
        <f>#REF!</f>
        <v/>
      </c>
      <c r="B19" s="10" t="inlineStr">
        <is>
          <t>MOUMEN</t>
        </is>
      </c>
      <c r="C19" s="10" t="inlineStr">
        <is>
          <t>Abderrahmane</t>
        </is>
      </c>
      <c r="D19" s="11" t="n">
        <v>9</v>
      </c>
      <c r="E19" s="2">
        <f>IF(D19&lt;10,"OUI","NON")</f>
        <v/>
      </c>
      <c r="F19" s="9">
        <f>RANK(D19,$D$7:$D$26,0)</f>
        <v/>
      </c>
      <c r="G19" s="14" t="inlineStr"/>
    </row>
    <row r="20" ht="15.75" customHeight="1">
      <c r="A20" s="1">
        <f>#REF!</f>
        <v/>
      </c>
      <c r="B20" s="10" t="inlineStr">
        <is>
          <t>MOUSSAIF</t>
        </is>
      </c>
      <c r="C20" s="10" t="inlineStr">
        <is>
          <t>Mohammed Amine</t>
        </is>
      </c>
      <c r="D20" s="11" t="n">
        <v>0</v>
      </c>
      <c r="E20" s="2">
        <f>IF(D20&lt;10,"OUI","NON")</f>
        <v/>
      </c>
      <c r="F20" s="9">
        <f>RANK(D20,$D$7:$D$26,0)</f>
        <v/>
      </c>
      <c r="G20" s="14" t="inlineStr">
        <is>
          <t>Abs</t>
        </is>
      </c>
    </row>
    <row r="21" ht="15.75" customHeight="1">
      <c r="A21" s="1">
        <f>#REF!</f>
        <v/>
      </c>
      <c r="B21" s="10" t="inlineStr">
        <is>
          <t>NASIR ELHAK</t>
        </is>
      </c>
      <c r="C21" s="10" t="inlineStr">
        <is>
          <t>Mohamed Walid</t>
        </is>
      </c>
      <c r="D21" s="11" t="n">
        <v>0</v>
      </c>
      <c r="E21" s="2">
        <f>IF(D21&lt;10,"OUI","NON")</f>
        <v/>
      </c>
      <c r="F21" s="9">
        <f>RANK(D21,$D$7:$D$26,0)</f>
        <v/>
      </c>
      <c r="G21" s="14" t="inlineStr">
        <is>
          <t>Abs</t>
        </is>
      </c>
    </row>
    <row r="22" ht="15.75" customHeight="1">
      <c r="A22" s="1">
        <f>#REF!</f>
        <v/>
      </c>
      <c r="B22" s="10" t="inlineStr">
        <is>
          <t>NATHAN JORLYN</t>
        </is>
      </c>
      <c r="C22" s="10" t="inlineStr">
        <is>
          <t>Mvomo</t>
        </is>
      </c>
      <c r="D22" s="11" t="n">
        <v>0</v>
      </c>
      <c r="E22" s="2">
        <f>IF(D22&lt;10,"OUI","NON")</f>
        <v/>
      </c>
      <c r="F22" s="9">
        <f>RANK(D22,$D$7:$D$26,0)</f>
        <v/>
      </c>
      <c r="G22" s="14" t="inlineStr">
        <is>
          <t>Abs</t>
        </is>
      </c>
    </row>
    <row r="23" ht="15.75" customHeight="1">
      <c r="A23" s="1">
        <f>#REF!</f>
        <v/>
      </c>
      <c r="B23" s="10" t="inlineStr">
        <is>
          <t>SAHNOUNI</t>
        </is>
      </c>
      <c r="C23" s="10" t="inlineStr">
        <is>
          <t>Ilyas</t>
        </is>
      </c>
      <c r="D23" s="11" t="n">
        <v>0</v>
      </c>
      <c r="E23" s="2">
        <f>IF(D23&lt;10,"OUI","NON")</f>
        <v/>
      </c>
      <c r="F23" s="9">
        <f>RANK(D23,$D$7:$D$26,0)</f>
        <v/>
      </c>
      <c r="G23" s="14" t="inlineStr">
        <is>
          <t>Abs</t>
        </is>
      </c>
    </row>
    <row r="24" ht="15.75" customHeight="1">
      <c r="A24" s="1">
        <f>#REF!</f>
        <v/>
      </c>
      <c r="B24" s="10" t="inlineStr">
        <is>
          <t>SALIFOU WAZAMA</t>
        </is>
      </c>
      <c r="C24" s="10" t="inlineStr">
        <is>
          <t xml:space="preserve">Wazama </t>
        </is>
      </c>
      <c r="D24" s="11" t="n">
        <v>0</v>
      </c>
      <c r="E24" s="2">
        <f>IF(D24&lt;10,"OUI","NON")</f>
        <v/>
      </c>
      <c r="F24" s="9">
        <f>RANK(D24,$D$7:$D$26,0)</f>
        <v/>
      </c>
      <c r="G24" s="14" t="inlineStr">
        <is>
          <t>Abs</t>
        </is>
      </c>
    </row>
    <row r="25" ht="15.75" customHeight="1">
      <c r="A25" s="1">
        <f>#REF!</f>
        <v/>
      </c>
      <c r="B25" s="10" t="inlineStr">
        <is>
          <t>TAZI CHIBI</t>
        </is>
      </c>
      <c r="C25" s="10" t="inlineStr">
        <is>
          <t>Ayoub</t>
        </is>
      </c>
      <c r="D25" s="11" t="n">
        <v>0</v>
      </c>
      <c r="E25" s="2">
        <f>IF(D25&lt;10,"OUI","NON")</f>
        <v/>
      </c>
      <c r="F25" s="9">
        <f>RANK(D25,$D$7:$D$26,0)</f>
        <v/>
      </c>
      <c r="G25" s="14" t="inlineStr">
        <is>
          <t>Abs</t>
        </is>
      </c>
    </row>
    <row r="26" ht="15.75" customHeight="1">
      <c r="A26" s="1">
        <f>#REF!</f>
        <v/>
      </c>
      <c r="B26" s="10" t="inlineStr">
        <is>
          <t>ZAKI</t>
        </is>
      </c>
      <c r="C26" s="10" t="inlineStr">
        <is>
          <t xml:space="preserve">Ilias </t>
        </is>
      </c>
      <c r="D26" s="11" t="n">
        <v>0</v>
      </c>
      <c r="E26" s="2">
        <f>IF(D26&lt;10,"OUI","NON")</f>
        <v/>
      </c>
      <c r="F26" s="9">
        <f>RANK(D26,$D$7:$D$26,0)</f>
        <v/>
      </c>
      <c r="G26" s="14" t="inlineStr">
        <is>
          <t>Abs</t>
        </is>
      </c>
    </row>
    <row r="28">
      <c r="D28" s="13" t="inlineStr">
        <is>
          <t>Moyenne de la classe:</t>
        </is>
      </c>
      <c r="E28" s="12">
        <f>AVERAGE(D7:D26)</f>
        <v/>
      </c>
    </row>
  </sheetData>
  <conditionalFormatting sqref="D7:D26">
    <cfRule type="iconSet" priority="5">
      <iconSet>
        <cfvo type="percent" val="0"/>
        <cfvo type="num" val="10"/>
        <cfvo type="num" val="14"/>
      </iconSet>
    </cfRule>
  </conditionalFormatting>
  <conditionalFormatting sqref="E7:E26">
    <cfRule type="beginsWith" priority="6" operator="beginsWith" dxfId="0" text="OUI">
      <formula>LEFT(E7,LEN("OUI"))="OUI"</formula>
    </cfRule>
    <cfRule type="colorScale" priority="7">
      <colorScale>
        <cfvo type="min"/>
        <cfvo type="max"/>
        <color theme="9"/>
        <color rgb="FFFF0000"/>
      </colorScale>
    </cfRule>
  </conditionalFormatting>
  <pageMargins left="0.7" right="0.7" top="0.75" bottom="0.75" header="0.3" footer="0.3"/>
  <pageSetup orientation="landscape" paperSize="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2022-11-15T16:39:16Z</dcterms:created>
  <dcterms:modified xsi:type="dcterms:W3CDTF">2024-05-13T16:19:27Z</dcterms:modified>
  <cp:lastModifiedBy>Hatim NAQOS</cp:lastModifiedBy>
  <cp:lastPrinted>2024-01-08T10:11:20Z</cp:lastPrinted>
</cp:coreProperties>
</file>