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Wolfi/Desktop/Diplomarbeit/DDI/"/>
    </mc:Choice>
  </mc:AlternateContent>
  <bookViews>
    <workbookView xWindow="0" yWindow="460" windowWidth="10000" windowHeight="15460" tabRatio="500" firstSheet="10" activeTab="10"/>
  </bookViews>
  <sheets>
    <sheet name="Gesamt" sheetId="1" r:id="rId1"/>
    <sheet name="In allen 3 Listen vorkommend" sheetId="5" r:id="rId2"/>
    <sheet name="Interaction_french" sheetId="2" r:id="rId3"/>
    <sheet name="Interaction_Austria" sheetId="3" r:id="rId4"/>
    <sheet name="Interaction_ONC_high" sheetId="4" r:id="rId5"/>
    <sheet name="nur Antidepressiva" sheetId="12" r:id="rId6"/>
    <sheet name="Gesamt_sameday" sheetId="8" r:id="rId7"/>
    <sheet name="In allen 3 Listen_sameday" sheetId="9" r:id="rId8"/>
    <sheet name="Interaction_french_sameday" sheetId="6" r:id="rId9"/>
    <sheet name="Interaction_Austria_sameday" sheetId="10" r:id="rId10"/>
    <sheet name="Interaction_ONC_high_sameday" sheetId="11" r:id="rId11"/>
    <sheet name="nur Antidepressiva_sameday" sheetId="13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35" i="12" l="1"/>
  <c r="D5" i="8"/>
  <c r="C5" i="8"/>
  <c r="D4" i="8"/>
  <c r="C4" i="8"/>
  <c r="D3" i="8"/>
  <c r="C3" i="8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<sst xmlns="http://schemas.openxmlformats.org/spreadsheetml/2006/main" count="1330" uniqueCount="550">
  <si>
    <t>Anzahl Patienten</t>
  </si>
  <si>
    <t>Anzahl Alerts mit Dupl.</t>
  </si>
  <si>
    <t>Anzahl Alerts ohne Dupl.</t>
  </si>
  <si>
    <t>Anzahl der Alerts</t>
  </si>
  <si>
    <t>Anzahl Alerts</t>
  </si>
  <si>
    <t>Rezepte ohne  Reichweiteninformation</t>
  </si>
  <si>
    <t>Rezepte Gesamt ohne fehlerhaften ATC-Codes</t>
  </si>
  <si>
    <t>C08CA01</t>
  </si>
  <si>
    <t>ATC-Code</t>
  </si>
  <si>
    <t>M01AB05</t>
  </si>
  <si>
    <t>C07AB07</t>
  </si>
  <si>
    <t>M01AG01</t>
  </si>
  <si>
    <t>A10BA02</t>
  </si>
  <si>
    <t>franz. Interaktionsliste</t>
  </si>
  <si>
    <t>Interaktionsliste Austria Codex</t>
  </si>
  <si>
    <t>InteraktionsListe ONC High_priority</t>
  </si>
  <si>
    <t>C03CA01</t>
  </si>
  <si>
    <t>N06AB04</t>
  </si>
  <si>
    <t>C07AB02</t>
  </si>
  <si>
    <t>C09AA03</t>
  </si>
  <si>
    <t>C09AA02</t>
  </si>
  <si>
    <t>ATC Code</t>
  </si>
  <si>
    <t>B01AC06</t>
  </si>
  <si>
    <t>C09BA03</t>
  </si>
  <si>
    <t>ATC Codes</t>
  </si>
  <si>
    <t>Alerts</t>
  </si>
  <si>
    <t>ATC-Codes</t>
  </si>
  <si>
    <t>Interaktions-Liste</t>
  </si>
  <si>
    <t>N02AX02</t>
  </si>
  <si>
    <t>Häufigste Interaktions-Paare ohne Dupl.</t>
  </si>
  <si>
    <t>M01AB55</t>
  </si>
  <si>
    <t>N06A</t>
  </si>
  <si>
    <t>C07A</t>
  </si>
  <si>
    <t>M01A</t>
  </si>
  <si>
    <t>C09A</t>
  </si>
  <si>
    <t>B01A</t>
  </si>
  <si>
    <t>C03C</t>
  </si>
  <si>
    <t>C09B</t>
  </si>
  <si>
    <t>A10B</t>
  </si>
  <si>
    <t>H02A</t>
  </si>
  <si>
    <t>Antidepressiva</t>
  </si>
  <si>
    <t>J01FA09</t>
  </si>
  <si>
    <t>N06AB10</t>
  </si>
  <si>
    <t>C10AA01</t>
  </si>
  <si>
    <t>C01BD01</t>
  </si>
  <si>
    <t>J01FA10</t>
  </si>
  <si>
    <t>J01MA14</t>
  </si>
  <si>
    <t>N06DA02</t>
  </si>
  <si>
    <t>A03FA03</t>
  </si>
  <si>
    <t>Clarithromycin</t>
  </si>
  <si>
    <t>Citalopram</t>
  </si>
  <si>
    <t>Escitalopram</t>
  </si>
  <si>
    <t>Simvastatin</t>
  </si>
  <si>
    <t>Amiodaron</t>
  </si>
  <si>
    <t>Azithromycin</t>
  </si>
  <si>
    <t>Moxifloxacin</t>
  </si>
  <si>
    <t>Domperidon</t>
  </si>
  <si>
    <t>Simvastatin : Clarithromycin</t>
  </si>
  <si>
    <t>Citalopram : Clarithromycin</t>
  </si>
  <si>
    <t>Simvastatin : Amiodaron</t>
  </si>
  <si>
    <t>Clarithromycin : Escitalopram</t>
  </si>
  <si>
    <t>Ciprofloxacin : Citalopram</t>
  </si>
  <si>
    <t>Simvastatin : Diltiazem</t>
  </si>
  <si>
    <t>J01F</t>
  </si>
  <si>
    <t>J01M</t>
  </si>
  <si>
    <t>C10A</t>
  </si>
  <si>
    <t>C01B</t>
  </si>
  <si>
    <t>C08D</t>
  </si>
  <si>
    <t>N06D</t>
  </si>
  <si>
    <t>A03F</t>
  </si>
  <si>
    <t>N05A</t>
  </si>
  <si>
    <t>J02A</t>
  </si>
  <si>
    <t>Chinolone</t>
  </si>
  <si>
    <t>Mittel, die den Lipidstoffwechsel beeinflussen, rein</t>
  </si>
  <si>
    <t>Antiarrhythmika, Klasse I oder III</t>
  </si>
  <si>
    <t>Antipsychotika</t>
  </si>
  <si>
    <t>C08C</t>
  </si>
  <si>
    <t>N02A</t>
  </si>
  <si>
    <t>N05B</t>
  </si>
  <si>
    <t>Gesamtanzahl der gemeinsamen  Interaktions-Paare:</t>
  </si>
  <si>
    <t>Amphetamine derivates - MAO inhibitors</t>
  </si>
  <si>
    <t>Febuxostat - Azathioprine/Mercaptopurine</t>
  </si>
  <si>
    <t>Narcotic analgesics - MAO-inhibitors</t>
  </si>
  <si>
    <t>Tricyclic antidepressants - MAO inhibitors</t>
  </si>
  <si>
    <t>QT prolonging agents - QT prolonging agents</t>
  </si>
  <si>
    <t>Strong CYP3A4 inudcers - Protease inhibitors</t>
  </si>
  <si>
    <t>Tizanidine - CYP1A2 inhibitors</t>
  </si>
  <si>
    <t>Tranylcypromine - Procarbazine</t>
  </si>
  <si>
    <t>Triptans - MAO inhibitors</t>
  </si>
  <si>
    <t>Häufigste Medikamentengruppen Alerts ohne Dupl.</t>
  </si>
  <si>
    <t>Interaktions-Paare</t>
  </si>
  <si>
    <t>Alerts ohne Dupl.</t>
  </si>
  <si>
    <t>Gesamtanzahl der Alerts:</t>
  </si>
  <si>
    <t>Häufigsten Medikamente nach Alerts ohne Dupl.</t>
  </si>
  <si>
    <t>Ohne Dupl = jeder Patient erzeugt pro Interaktions-Paar nur max. 1 Alert, auch wenn mehrfach hintereinander zwei Medikamente "falsch" gegeben wurden.</t>
  </si>
  <si>
    <t>Häufigste Interaktions-Paare ohne Dupl. (nur schwere Interaktionen)</t>
  </si>
  <si>
    <t>Häufigsten Medikamente nach Alerts ohne Dupl. (nur schwere Interaktionen)</t>
  </si>
  <si>
    <t>N05AH04</t>
  </si>
  <si>
    <t>N06CA02</t>
  </si>
  <si>
    <t>M01AE14</t>
  </si>
  <si>
    <t>Gesamt-Alerts ohne Dupl. (nur schwere Interaktionen)</t>
  </si>
  <si>
    <t>D01A</t>
  </si>
  <si>
    <t>G04B</t>
  </si>
  <si>
    <t>Ciprofloxacin : Escitalopram</t>
  </si>
  <si>
    <t>Clarithromycin : Moxifloxacin</t>
  </si>
  <si>
    <t>Citalopram : Escitalopram</t>
  </si>
  <si>
    <t>Ciprofloxacin : Clarithromycin</t>
  </si>
  <si>
    <t>Azithromycin : Citalopram</t>
  </si>
  <si>
    <t>J01AA01</t>
  </si>
  <si>
    <t>Demeclocyclin</t>
  </si>
  <si>
    <t>Donepezil</t>
  </si>
  <si>
    <t>Austria Codex Interaktionsliste</t>
  </si>
  <si>
    <t>ONC High-Priority Interaktionsliste</t>
  </si>
  <si>
    <t>Interaktionspaar-Gruppe  (nach den ONC Paaren in der Studie)</t>
  </si>
  <si>
    <t>Makrolide, Lincosamide und Streptogramine</t>
  </si>
  <si>
    <t>Prokinetika</t>
  </si>
  <si>
    <t>Antimykotika zur systemischen Anwendung</t>
  </si>
  <si>
    <t>Selektive Ca-Kanalblocker mit vorwiegender Herzwirkung</t>
  </si>
  <si>
    <t>Antidementiva</t>
  </si>
  <si>
    <t>Nur Interaktionen, bei welchem Rezepte am selben Tag eingelöst worden sind</t>
  </si>
  <si>
    <t>C01D</t>
  </si>
  <si>
    <t>C07AG02</t>
  </si>
  <si>
    <t>C02CA04</t>
  </si>
  <si>
    <t>R03A</t>
  </si>
  <si>
    <t>C09BA02</t>
  </si>
  <si>
    <t>N05AX07</t>
  </si>
  <si>
    <t>N05AH03</t>
  </si>
  <si>
    <t>J01MA02</t>
  </si>
  <si>
    <t>Antiarrhythmika, Klasse I und III</t>
  </si>
  <si>
    <t>selektive Ca-Kanalblocker mit vorwiegender Herzwirkung</t>
  </si>
  <si>
    <t>Anitpsychotika</t>
  </si>
  <si>
    <t>Simvastatin : Verapamil</t>
  </si>
  <si>
    <t>Citalopram : Donezepil</t>
  </si>
  <si>
    <t>Donezepil : Escitalopram</t>
  </si>
  <si>
    <t>Ciprofloxacin</t>
  </si>
  <si>
    <t>Donezepil</t>
  </si>
  <si>
    <t>Atazanavir - PPI</t>
  </si>
  <si>
    <t>SSRIs - MAO inhibitors</t>
  </si>
  <si>
    <t>Irinotecan - CYP3A4 inhibitors + protease inhibitors/Macrolides/Azoles</t>
  </si>
  <si>
    <t>HMG Co-A reductase inhibitors - CYP4A4 inhibitors + Protease inhibitors/Macrolides/Azoles</t>
  </si>
  <si>
    <t>CYP3A4 inhibitors + Protease inhibitors/Macrolides/Azoles - Ergot alkaloids and derivates</t>
  </si>
  <si>
    <t>französische Interaktionsliste</t>
  </si>
  <si>
    <t>N06AA09</t>
  </si>
  <si>
    <t>N06AB06</t>
  </si>
  <si>
    <t>N06AB05</t>
  </si>
  <si>
    <t>N06AX11</t>
  </si>
  <si>
    <t>N06AB03</t>
  </si>
  <si>
    <t>N06AX16</t>
  </si>
  <si>
    <t>N06AA21</t>
  </si>
  <si>
    <t>N06AX03</t>
  </si>
  <si>
    <t>N06AX05</t>
  </si>
  <si>
    <t>N06AB08</t>
  </si>
  <si>
    <t>N06AX17</t>
  </si>
  <si>
    <t>ONC High priority Interaktionsliste</t>
  </si>
  <si>
    <t>Anzahl Patienten:</t>
  </si>
  <si>
    <t>Anzahl Rezepte:</t>
  </si>
  <si>
    <t>verschiedene ATC-Codes</t>
  </si>
  <si>
    <t>Anzahl Interaktionspaare</t>
  </si>
  <si>
    <t>C08CA01:C07AB07</t>
  </si>
  <si>
    <t>G03CA04:H03AA01</t>
  </si>
  <si>
    <t>M01AG01:C07AB07</t>
  </si>
  <si>
    <t>C08CA01:C07AG02</t>
  </si>
  <si>
    <t>C08CA01:C07AB02</t>
  </si>
  <si>
    <t>N06AB04:M01AG01</t>
  </si>
  <si>
    <t>C03CA01:C09AA03</t>
  </si>
  <si>
    <t>C03DA01:C03CA01</t>
  </si>
  <si>
    <t>M03BX07:N02AX02</t>
  </si>
  <si>
    <t>B01AB05:M01AG01</t>
  </si>
  <si>
    <t>H02AB01:M01AB05</t>
  </si>
  <si>
    <t>C07AB07:M01AB05</t>
  </si>
  <si>
    <t>A10BA02:M01AB05</t>
  </si>
  <si>
    <t>C03CA01:M01AB05</t>
  </si>
  <si>
    <t>C09AA03:C09BA03</t>
  </si>
  <si>
    <t>C09AA02:C09BA02</t>
  </si>
  <si>
    <t>C09BA03:M01AB05</t>
  </si>
  <si>
    <t>B01AA04</t>
  </si>
  <si>
    <t>A02BA02</t>
  </si>
  <si>
    <t>Häufigste Medikamentengruppen Alerts ohne Dupl. (nur schwere Interaktionen</t>
  </si>
  <si>
    <t>A02B</t>
  </si>
  <si>
    <t>N06C</t>
  </si>
  <si>
    <t>C10AA01:J01FA09</t>
  </si>
  <si>
    <t>C02C</t>
  </si>
  <si>
    <t>C01DX16:C07AB07</t>
  </si>
  <si>
    <t>C01DX16:C03CA01</t>
  </si>
  <si>
    <t>C03CA01:C09AA02</t>
  </si>
  <si>
    <t>C07AB07:C08CA01</t>
  </si>
  <si>
    <t>C07AG02:C08CA01</t>
  </si>
  <si>
    <t>C07AB02:C08CA01</t>
  </si>
  <si>
    <t>C09BA02:M01AB05</t>
  </si>
  <si>
    <t>C09AA03:M01AB05</t>
  </si>
  <si>
    <t>R06AX27:J01FA09</t>
  </si>
  <si>
    <t>N06AX05:N05AX07</t>
  </si>
  <si>
    <t>N06AX11:N05AX07</t>
  </si>
  <si>
    <t>N05AH04:N06AX05</t>
  </si>
  <si>
    <t>N05AH04:N06AX11</t>
  </si>
  <si>
    <t>A10BB09:B01AA04</t>
  </si>
  <si>
    <t>D01AC08:C10AA01</t>
  </si>
  <si>
    <t>N06AX05:N06CA02</t>
  </si>
  <si>
    <t>A10BA02:C08CA05</t>
  </si>
  <si>
    <t>N06AB04:J01FA09</t>
  </si>
  <si>
    <t>J01MA02:N06AB04</t>
  </si>
  <si>
    <t>J01FA09:N06AB10</t>
  </si>
  <si>
    <t>J01MA02:N06AB10</t>
  </si>
  <si>
    <t>C10AA01:C01BD01</t>
  </si>
  <si>
    <t>J01FA09:J01MA14</t>
  </si>
  <si>
    <t>N06AB04:N06AB10</t>
  </si>
  <si>
    <t>J01MA02:J01FA09</t>
  </si>
  <si>
    <t>J01FA10:N06AB04</t>
  </si>
  <si>
    <t>C09BA03:M04AA01</t>
  </si>
  <si>
    <t>A10BA02:C09BA03</t>
  </si>
  <si>
    <t>N05AX07:N06AX05</t>
  </si>
  <si>
    <t>N05AX07:N06AX11</t>
  </si>
  <si>
    <t>N06AX05:N05AH04</t>
  </si>
  <si>
    <t>C07AG02:R03DA04</t>
  </si>
  <si>
    <t>N05AH03:N06AX11</t>
  </si>
  <si>
    <t>N06AX16:N05AX07</t>
  </si>
  <si>
    <t>C10AA01:C08DA01</t>
  </si>
  <si>
    <t>C10AA01:C08DB01</t>
  </si>
  <si>
    <t>N06AB04:N06DA02</t>
  </si>
  <si>
    <t>N06DA02:N06AB10</t>
  </si>
  <si>
    <t>C01BD01:C10AA01</t>
  </si>
  <si>
    <t>C08DA01:C10AA01</t>
  </si>
  <si>
    <t>C08DB01:C10AA01</t>
  </si>
  <si>
    <t>C01BD01:J01FA09</t>
  </si>
  <si>
    <t>C01BD01:J01MA14</t>
  </si>
  <si>
    <t>C07AA07:J01FA09</t>
  </si>
  <si>
    <t>C10AA01:J02AC02</t>
  </si>
  <si>
    <t>C08DA51:C10AA01</t>
  </si>
  <si>
    <t>N02AX02:N04BD01</t>
  </si>
  <si>
    <t>C07AA07:C01BD01</t>
  </si>
  <si>
    <t>ddd_float null oder 0</t>
  </si>
  <si>
    <t>C03CA01:N06AB04</t>
  </si>
  <si>
    <t>N06AB04:N02AX02</t>
  </si>
  <si>
    <t>N06AB04:C07AB07</t>
  </si>
  <si>
    <t>N06AB10:M01AG01</t>
  </si>
  <si>
    <t>N06AB10:C07AB07</t>
  </si>
  <si>
    <t>N06AB10:N02AX02</t>
  </si>
  <si>
    <t>N06AB04:C07AB02</t>
  </si>
  <si>
    <t>C03CA01:N06AB10</t>
  </si>
  <si>
    <t>N06AB06:M01AG01</t>
  </si>
  <si>
    <t>N06AB10:N06AX05</t>
  </si>
  <si>
    <t>N06AX05:N06AB04</t>
  </si>
  <si>
    <t>M01AB05:N06AB04</t>
  </si>
  <si>
    <t>N06AB06:N06AX05</t>
  </si>
  <si>
    <t>M01AG01:N06AB04</t>
  </si>
  <si>
    <t>M01AB05:N06AB10</t>
  </si>
  <si>
    <t>N06AX11:N06AB10</t>
  </si>
  <si>
    <t>N02AX02:N06AB04</t>
  </si>
  <si>
    <t>M01AG01:N06AB10</t>
  </si>
  <si>
    <t>M01AB05:N06AB06</t>
  </si>
  <si>
    <t>N06AA12</t>
  </si>
  <si>
    <t>N06AB05:M01AG01</t>
  </si>
  <si>
    <t>J01FA09:N06AB04</t>
  </si>
  <si>
    <t>M01AB55:N06AB04</t>
  </si>
  <si>
    <t>Nichtsteroidale Antiphlogistika und Antirheumatika</t>
  </si>
  <si>
    <t>Beta-Adrenorezeptor-Antagonisten</t>
  </si>
  <si>
    <t>ACE-Hemmer, rein</t>
  </si>
  <si>
    <t>Antithrombotische Mittel</t>
  </si>
  <si>
    <t>ACE-Hemmer, Kombinationen</t>
  </si>
  <si>
    <t>orale Antidiabetika</t>
  </si>
  <si>
    <t>High-ceiling Diuretika</t>
  </si>
  <si>
    <t>Selektive Calciumkanalblocker mit vorwiegender Gefäßwirkung</t>
  </si>
  <si>
    <t>Betamethason : Diclofenac</t>
  </si>
  <si>
    <t>Bisoprolol : Diclofenac</t>
  </si>
  <si>
    <t>Metformin : Diclofenac</t>
  </si>
  <si>
    <t>Furosemid : Diclofenac</t>
  </si>
  <si>
    <t>Lisinopril : Lisinopril und Diuretika</t>
  </si>
  <si>
    <t>Enalapril : Enalapril und Diuretika</t>
  </si>
  <si>
    <t>Lisinopril und Diuretika : Diclofenac</t>
  </si>
  <si>
    <t>Bisoprolol : Amlodipin</t>
  </si>
  <si>
    <t>Amlodipin : Bisoprolol</t>
  </si>
  <si>
    <t>Enalapril und Diuretika : Diclofenac</t>
  </si>
  <si>
    <t>Diclofenac</t>
  </si>
  <si>
    <t>Furosemid</t>
  </si>
  <si>
    <t>Mefenaminsäure</t>
  </si>
  <si>
    <t>Bisoprolol</t>
  </si>
  <si>
    <t>Lisinopril</t>
  </si>
  <si>
    <t>Metformin</t>
  </si>
  <si>
    <t>Enalapril</t>
  </si>
  <si>
    <t>Dexibuprofen</t>
  </si>
  <si>
    <t>Metoprolol</t>
  </si>
  <si>
    <t>Verapamil : Simvastatin</t>
  </si>
  <si>
    <t>Diltiazem : Simvastatin</t>
  </si>
  <si>
    <t>Amiodaron : Clarithromycin</t>
  </si>
  <si>
    <t>Amiodaron : Moxifloxacin</t>
  </si>
  <si>
    <t>Sotalol : Clarithromycin</t>
  </si>
  <si>
    <t>Simvastatin : Itraconazol</t>
  </si>
  <si>
    <t>Sotalol : Amiodaron</t>
  </si>
  <si>
    <t>Tramadol : Selegelin</t>
  </si>
  <si>
    <t>ACE-Hemmer, Rein</t>
  </si>
  <si>
    <t>Opioide</t>
  </si>
  <si>
    <t>Selektive Calciumkanalblocker mit vorwiegender Geäßwirkung</t>
  </si>
  <si>
    <t>Anxiolytika</t>
  </si>
  <si>
    <t>Estriol : Levothyroxin-Natrium</t>
  </si>
  <si>
    <t>Mefenaminsäure : Bisoprolol</t>
  </si>
  <si>
    <t>Amlodipin : Carvedilol</t>
  </si>
  <si>
    <t>Amlodipin : Metoprolol</t>
  </si>
  <si>
    <t>Citalopram : Mefenaminsäure</t>
  </si>
  <si>
    <t>Furosemid : Lisinopril</t>
  </si>
  <si>
    <t>Sprionolacton : Furosemid</t>
  </si>
  <si>
    <t>Tetrazepam : Tramadol</t>
  </si>
  <si>
    <t>Enoxaparin : Mefenaminsäure</t>
  </si>
  <si>
    <t>Amlodipin</t>
  </si>
  <si>
    <t>Tramadol</t>
  </si>
  <si>
    <t>Orale Antidiabetika</t>
  </si>
  <si>
    <t>Corticosteroide zur systemischen Anwendung, rein</t>
  </si>
  <si>
    <t>Inhaltative Sympathomimetika</t>
  </si>
  <si>
    <t>High-ceiling-Diuretika</t>
  </si>
  <si>
    <t>Psycholeptika und Psychoanaleptika in Kombination</t>
  </si>
  <si>
    <t>Antimykotika zur topischen Anwendung</t>
  </si>
  <si>
    <t>Lisinopril : Diclofenac</t>
  </si>
  <si>
    <t>Desloratadin : Clarithromycin</t>
  </si>
  <si>
    <t>Trazodon : Prothipendyl</t>
  </si>
  <si>
    <t>Mirtazapin : Prothipendyl</t>
  </si>
  <si>
    <t>Quentiapin : Trazodon</t>
  </si>
  <si>
    <t>Quentiapin : Mirtazapin</t>
  </si>
  <si>
    <t>Gliclazid : Phenprocoumon</t>
  </si>
  <si>
    <t>Ketoconazol : Acetyldigitoxin</t>
  </si>
  <si>
    <t>Trazodon : Melitracen und Psycholeptika</t>
  </si>
  <si>
    <t>Metformin : Nifedipin</t>
  </si>
  <si>
    <t>Ranitidin</t>
  </si>
  <si>
    <t>Diclofenac, Kombinationen</t>
  </si>
  <si>
    <t>Acetylsalicylsäure</t>
  </si>
  <si>
    <t>Lisinopril und Diuretika</t>
  </si>
  <si>
    <t>Phenprocoumon</t>
  </si>
  <si>
    <t>Enalapril und Diuretika</t>
  </si>
  <si>
    <t>Mirtazapin</t>
  </si>
  <si>
    <t>Prothipendyl</t>
  </si>
  <si>
    <t>Quetiapin</t>
  </si>
  <si>
    <t>Trazodon</t>
  </si>
  <si>
    <t>Melitracen und Psycholeptika</t>
  </si>
  <si>
    <t>Olanzapin</t>
  </si>
  <si>
    <t>Escitalopram : Mefenaminsäure</t>
  </si>
  <si>
    <t>Citalopram : Tramadol</t>
  </si>
  <si>
    <t>Furosemid : Citalopram</t>
  </si>
  <si>
    <t>Sertralin : Mefenaminsäure</t>
  </si>
  <si>
    <t>Citalopram : Bisoprolol</t>
  </si>
  <si>
    <t>Escitalopram : Tramadol</t>
  </si>
  <si>
    <t>Paroxetin : Mefenaminsäure</t>
  </si>
  <si>
    <t>Clarithromycin : Citalopram</t>
  </si>
  <si>
    <t>Escitalopram : Bisoprolol</t>
  </si>
  <si>
    <t>Amitriptylin</t>
  </si>
  <si>
    <t>Sertralin</t>
  </si>
  <si>
    <t>Paroxetin</t>
  </si>
  <si>
    <t>Fluoxetin</t>
  </si>
  <si>
    <t>Venlafaxin</t>
  </si>
  <si>
    <t>Maprotilin</t>
  </si>
  <si>
    <t>Mianserin</t>
  </si>
  <si>
    <t>ÜBERPRÜFEN</t>
  </si>
  <si>
    <t>Diclofenac : Citalopram</t>
  </si>
  <si>
    <t>Escitalopram : Trazodon</t>
  </si>
  <si>
    <t>Mefenaminsäure : Citalopram</t>
  </si>
  <si>
    <t>Diclofenac : Escitalopram</t>
  </si>
  <si>
    <t>Trazodon : Citalopram</t>
  </si>
  <si>
    <t>Mefenaminsäure : Escitalopram</t>
  </si>
  <si>
    <t>Tramadol : Citalopram</t>
  </si>
  <si>
    <t>Sertralin : Trazodon</t>
  </si>
  <si>
    <t>Diclofenac : Sertralin</t>
  </si>
  <si>
    <t>Diclofenac, Kombinationen : Citalopram</t>
  </si>
  <si>
    <t>Carvedilol : Amlodipin</t>
  </si>
  <si>
    <t>Metoprolol : Amlodipin</t>
  </si>
  <si>
    <t>Carvedilol</t>
  </si>
  <si>
    <t>Amiodaron : Simvastatin</t>
  </si>
  <si>
    <t>Verapamil, Kombinationen : Simvastatin</t>
  </si>
  <si>
    <t>Tramadol : Selegilin</t>
  </si>
  <si>
    <t>Beta-Adrenorezeptor-Antagonisten, nichtselektiv</t>
  </si>
  <si>
    <t>Bei Herzerkrankungen eingesetzte Vasodilatoren</t>
  </si>
  <si>
    <t>Antiadrenerge Mittel, peripher wirkend</t>
  </si>
  <si>
    <t>Nicorandil : Bisoprolol</t>
  </si>
  <si>
    <t>Spironolacton : Furosemid</t>
  </si>
  <si>
    <t>Nicorandil : Furosemid</t>
  </si>
  <si>
    <t>Furosemid : Enalapril</t>
  </si>
  <si>
    <t>Doxazosin</t>
  </si>
  <si>
    <t>Beta-Adrenorezeptorenantagonisten</t>
  </si>
  <si>
    <t>inhalative Sympathomimetika</t>
  </si>
  <si>
    <t>Mittel bei peptischem Ulkus und gastrooesophagealer Refluxkrankheit</t>
  </si>
  <si>
    <t>Andere Urologika, inkl. Spasmolytika</t>
  </si>
  <si>
    <t>Lisinopril und Diuretika : Allopurinol</t>
  </si>
  <si>
    <t>Metformin : Lisinopril und Diuretika</t>
  </si>
  <si>
    <t>Prothipendyl : Trazodon</t>
  </si>
  <si>
    <t>Prothipendyl : Mirtazapin</t>
  </si>
  <si>
    <t>Trazodon : Quentiapin</t>
  </si>
  <si>
    <t>Carvedilol : Theophyllin</t>
  </si>
  <si>
    <t>Olanzapin : Mirtazapin</t>
  </si>
  <si>
    <t>Venlafaxin : Prothipendyl</t>
  </si>
  <si>
    <t>Quentiapin</t>
  </si>
  <si>
    <t>Citalopram : Metoprolol</t>
  </si>
  <si>
    <t>Furosemid : Escitalopram</t>
  </si>
  <si>
    <t>Maprotillin</t>
  </si>
  <si>
    <t>Escitalopram : Trazodol</t>
  </si>
  <si>
    <t>Trazodol : Citalopram</t>
  </si>
  <si>
    <t>Sertralin : Trazodol</t>
  </si>
  <si>
    <t>Mirtazapin : Escitalopram</t>
  </si>
  <si>
    <t>Trazodol</t>
  </si>
  <si>
    <t>Fluvoxatin</t>
  </si>
  <si>
    <t>Doxepin</t>
  </si>
  <si>
    <t>J01FA10:N06AB10</t>
  </si>
  <si>
    <t>N06AB04:J01MA14</t>
  </si>
  <si>
    <t>N06AB10:J01MA14</t>
  </si>
  <si>
    <t>N06AX11:N05AX08</t>
  </si>
  <si>
    <t>N05AH04:N06AX16</t>
  </si>
  <si>
    <t>N05AH03:N06AX05</t>
  </si>
  <si>
    <t>N06AA04</t>
  </si>
  <si>
    <t>N06AX18</t>
  </si>
  <si>
    <t>N06AX14</t>
  </si>
  <si>
    <t>Azithromycin : Escitalopram</t>
  </si>
  <si>
    <t>Citalopram : Moxifloxacin</t>
  </si>
  <si>
    <t>Escitalopram : Moxifloxacin</t>
  </si>
  <si>
    <t>Mirtazapin : Zotepin</t>
  </si>
  <si>
    <t>Quentiapin : Venlafaxin</t>
  </si>
  <si>
    <t>Olanzapin : Trazodon</t>
  </si>
  <si>
    <t>Milnacipran</t>
  </si>
  <si>
    <t>Clomipramin</t>
  </si>
  <si>
    <t>Reboxetin</t>
  </si>
  <si>
    <t>Tianeptin</t>
  </si>
  <si>
    <t>Häufigste Medikamente nach Alerts ohne Dupl. (nur schwere Interaktionen)</t>
  </si>
  <si>
    <t>N06AB04:A03FA03</t>
  </si>
  <si>
    <t>A03FA03:N06AB10</t>
  </si>
  <si>
    <t>N06AB10:N05AA02</t>
  </si>
  <si>
    <t>N06AB04:C07AA07</t>
  </si>
  <si>
    <t>N06AB04:N05AD01</t>
  </si>
  <si>
    <t>N06AB10:N05AD01</t>
  </si>
  <si>
    <t>N06AB04:N05AA02</t>
  </si>
  <si>
    <t>N06AB04:N05AL01</t>
  </si>
  <si>
    <t>N06AB10:N05AL01</t>
  </si>
  <si>
    <t>N06AB10:C07AA07</t>
  </si>
  <si>
    <t>D10AF02:N06AB10</t>
  </si>
  <si>
    <t>N06AB04:D10AF02</t>
  </si>
  <si>
    <t>N06AA09:N04BD01</t>
  </si>
  <si>
    <t>J01FA01:N06AB10</t>
  </si>
  <si>
    <t>N06AB10:N05AG02</t>
  </si>
  <si>
    <t>N06AB04:N05AG02</t>
  </si>
  <si>
    <t>N06AA12:N04BD01</t>
  </si>
  <si>
    <t>N06AB04:C01BA01</t>
  </si>
  <si>
    <t>C01BD01:N06AB04</t>
  </si>
  <si>
    <t>C01BD01:N06AB10</t>
  </si>
  <si>
    <t>N06AB04:J01MA12</t>
  </si>
  <si>
    <t>N06AB10:J01MA12</t>
  </si>
  <si>
    <t>N06AB04:J02AC01</t>
  </si>
  <si>
    <t>N06AB10:J02AC01</t>
  </si>
  <si>
    <t>N06AB04:A04AA01</t>
  </si>
  <si>
    <t>N06AB10:A04AA01</t>
  </si>
  <si>
    <t>N06AB04:D10AF52</t>
  </si>
  <si>
    <t>N06AB04:J01FA01</t>
  </si>
  <si>
    <t>D10AF52:N06AB10</t>
  </si>
  <si>
    <t>N06AB04:N04BD01</t>
  </si>
  <si>
    <t>N06AB10:N04BD01</t>
  </si>
  <si>
    <t>N06AB06:N04BD01</t>
  </si>
  <si>
    <t>N06AB05:N04BD01</t>
  </si>
  <si>
    <t>N06AB04:C01BC04</t>
  </si>
  <si>
    <t>N06AB10:C01BC04</t>
  </si>
  <si>
    <t>N06AX16:N04BD01</t>
  </si>
  <si>
    <t>N06AB03:N04BD01</t>
  </si>
  <si>
    <t>M03BX02:N06AB08</t>
  </si>
  <si>
    <t>L01XX35:N06AB04</t>
  </si>
  <si>
    <t>L01XX35:N06AB10</t>
  </si>
  <si>
    <t>N06AA21:N04BD01</t>
  </si>
  <si>
    <t>N06AX17:N04BD01</t>
  </si>
  <si>
    <t>N06AX21:N04BD01</t>
  </si>
  <si>
    <t>N02CC03:N06AG02</t>
  </si>
  <si>
    <t>N06AB04:N01AX01</t>
  </si>
  <si>
    <t>N06AA04:N04BD01</t>
  </si>
  <si>
    <t>N06AA05:N04BD01</t>
  </si>
  <si>
    <t>N06AA10:N04BD01</t>
  </si>
  <si>
    <t>N06AB10:N07BC07</t>
  </si>
  <si>
    <t>N06AB10:N07BC02</t>
  </si>
  <si>
    <t>N06AX06:N04BD01</t>
  </si>
  <si>
    <t>N06AB04:N07BC07</t>
  </si>
  <si>
    <t>N06AB04:N07BC02</t>
  </si>
  <si>
    <t>N06BA09:N06AF04</t>
  </si>
  <si>
    <t>N06BA09:N06AF01</t>
  </si>
  <si>
    <t>N06BA09:N06AF03</t>
  </si>
  <si>
    <t>N06BA04:N06AF01</t>
  </si>
  <si>
    <t>N06BA01:N06AF04</t>
  </si>
  <si>
    <t>N06BA04:N06AF03</t>
  </si>
  <si>
    <t>N06BA04:N06AF04</t>
  </si>
  <si>
    <t>N06BA01:N06AF01</t>
  </si>
  <si>
    <t>N06BA01:N06AF03</t>
  </si>
  <si>
    <t>N01AH01:N06AF03</t>
  </si>
  <si>
    <t>N01AH01:N06AF04</t>
  </si>
  <si>
    <t>N01AH01:N06AF01</t>
  </si>
  <si>
    <t>N06AP51:J05AE02</t>
  </si>
  <si>
    <t>N06AP51:J05AE01</t>
  </si>
  <si>
    <t>N06AP51:J05AE08</t>
  </si>
  <si>
    <t>N06AP51:J05AE07</t>
  </si>
  <si>
    <t>N06AP51:J05AE09</t>
  </si>
  <si>
    <t>N06AP51:J05AE04</t>
  </si>
  <si>
    <t>N06AP51:J05AE03</t>
  </si>
  <si>
    <t>N06AP51:J05AE06</t>
  </si>
  <si>
    <t>N06AP51:J05AE05</t>
  </si>
  <si>
    <t>N06AB04:C01BD05</t>
  </si>
  <si>
    <t>N06AB04:C01BD04</t>
  </si>
  <si>
    <t>N01AH51:N06AF01</t>
  </si>
  <si>
    <t>N01AH51:N06AF04</t>
  </si>
  <si>
    <t>N01AH51:N06AF03</t>
  </si>
  <si>
    <t>N06AB10:P01BX01</t>
  </si>
  <si>
    <t>N06AB04:P01BX01</t>
  </si>
  <si>
    <t>C01BD04:N06AB10</t>
  </si>
  <si>
    <t>N06AB10:C01BD05</t>
  </si>
  <si>
    <t>N06AA01:N06CA03</t>
  </si>
  <si>
    <t>N06AA03:N06CA03</t>
  </si>
  <si>
    <t>N06AA02:N06CA03</t>
  </si>
  <si>
    <t>N02AB02:N06AF01</t>
  </si>
  <si>
    <t>N02AB02:N06AF03</t>
  </si>
  <si>
    <t>N02AB02:N06AF04</t>
  </si>
  <si>
    <t>N06AA09:N06CA03</t>
  </si>
  <si>
    <t>N06AA08:N06CA03</t>
  </si>
  <si>
    <t>N06AA05:N06CA03</t>
  </si>
  <si>
    <t>N06AA04:N06CA03</t>
  </si>
  <si>
    <t>N06AA07:N06CA03</t>
  </si>
  <si>
    <t>N06AA06:N06CA03</t>
  </si>
  <si>
    <t>N06AA12:N06CA03</t>
  </si>
  <si>
    <t>N06AA11:N06CA03</t>
  </si>
  <si>
    <t>N06AA14:N06CA03</t>
  </si>
  <si>
    <t>N06AA13:N06CA03</t>
  </si>
  <si>
    <t>N06AA10:N06CA03</t>
  </si>
  <si>
    <t>N06AA19:N06CA03</t>
  </si>
  <si>
    <t>N06AA16:N06CA03</t>
  </si>
  <si>
    <t>N06AA15:N06CA03</t>
  </si>
  <si>
    <t>N06AA18:N06CA03</t>
  </si>
  <si>
    <t>N06AA17:N06CA03</t>
  </si>
  <si>
    <t>N02CC04:N06AG02</t>
  </si>
  <si>
    <t>N02CC04:N06AF04</t>
  </si>
  <si>
    <t>N02CC03:N06AF03</t>
  </si>
  <si>
    <t>N02CC03:N06AF04</t>
  </si>
  <si>
    <t>N02CC04:N06AF03</t>
  </si>
  <si>
    <t>V70AA01:N06AF04</t>
  </si>
  <si>
    <t>V70AA01:N06AF03</t>
  </si>
  <si>
    <t>V70AA01:N06AF01</t>
  </si>
  <si>
    <t>N06AF04:L01XB01</t>
  </si>
  <si>
    <t>N06AB04:S01AX19</t>
  </si>
  <si>
    <t>N06AB04:C07BA07</t>
  </si>
  <si>
    <t>N06AB10:S01AX19</t>
  </si>
  <si>
    <t>N06AB10:A03AD01</t>
  </si>
  <si>
    <t>N06AB04:A03AD01</t>
  </si>
  <si>
    <t>N06AP01:J05AE07</t>
  </si>
  <si>
    <t>N06AP01:J05AE06</t>
  </si>
  <si>
    <t>N06AP01:J05AE09</t>
  </si>
  <si>
    <t>Mittel bei peptischem Ulcus und gastroösophagealer Refluxkrankheit</t>
  </si>
  <si>
    <t>Amiodaron : Citalopram</t>
  </si>
  <si>
    <t>Häufigste Interaktions-Paare ohne Dupl. (schwer)</t>
  </si>
  <si>
    <t>N06AX16:N05AH04</t>
  </si>
  <si>
    <t>N05AX08:N06AX11</t>
  </si>
  <si>
    <t>N06AX05:N05AH03</t>
  </si>
  <si>
    <t>Venlafaxin : Quentiapin</t>
  </si>
  <si>
    <t>Risperidon : Mirtazapin</t>
  </si>
  <si>
    <t>Trazodon : Olanzapin</t>
  </si>
  <si>
    <t>Antipsychotila</t>
  </si>
  <si>
    <t>Heigh-ceiling-Diuretika</t>
  </si>
  <si>
    <t>Selektive Calciumkanalblocker mit vorwiegender Gefässwirkung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</si>
</sst>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b/>
      <sz val="12"/>
      <color theme="1"/>
      <name val="Helvetica"/>
    </font>
    <font>
      <sz val="12"/>
      <color theme="1"/>
      <name val="Helvetica"/>
    </font>
    <font>
      <sz val="12"/>
      <color rgb="FF000000"/>
      <name val="Helvetica"/>
    </font>
    <font>
      <i/>
      <sz val="12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2" fontId="4" fillId="0" borderId="0" xfId="0" applyNumberFormat="1" applyFont="1"/>
    <xf numFmtId="49" fontId="4" fillId="0" borderId="0" xfId="0" applyNumberFormat="1" applyFont="1"/>
    <xf numFmtId="3" fontId="4" fillId="0" borderId="0" xfId="0" applyNumberFormat="1" applyFont="1" applyFill="1"/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49" fontId="6" fillId="0" borderId="0" xfId="0" applyNumberFormat="1" applyFont="1"/>
    <xf numFmtId="20" fontId="6" fillId="0" borderId="0" xfId="0" applyNumberFormat="1" applyFont="1"/>
    <xf numFmtId="3" fontId="5" fillId="0" borderId="0" xfId="0" applyNumberFormat="1" applyFont="1"/>
    <xf numFmtId="0" fontId="6" fillId="0" borderId="0" xfId="0" applyFont="1" applyAlignment="1">
      <alignment wrapText="1"/>
    </xf>
    <xf numFmtId="3" fontId="6" fillId="2" borderId="0" xfId="0" applyNumberFormat="1" applyFont="1" applyFill="1"/>
    <xf numFmtId="0" fontId="6" fillId="0" borderId="0" xfId="0" applyFont="1" applyFill="1"/>
    <xf numFmtId="49" fontId="7" fillId="0" borderId="0" xfId="0" applyNumberFormat="1" applyFont="1"/>
    <xf numFmtId="3" fontId="7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Fill="1"/>
    <xf numFmtId="3" fontId="6" fillId="0" borderId="0" xfId="0" applyNumberFormat="1" applyFont="1" applyFill="1"/>
    <xf numFmtId="20" fontId="6" fillId="0" borderId="0" xfId="0" applyNumberFormat="1" applyFont="1" applyAlignment="1">
      <alignment wrapText="1"/>
    </xf>
    <xf numFmtId="20" fontId="6" fillId="0" borderId="0" xfId="0" applyNumberFormat="1" applyFont="1" applyAlignment="1">
      <alignment vertical="center" wrapText="1"/>
    </xf>
    <xf numFmtId="3" fontId="5" fillId="0" borderId="0" xfId="0" applyNumberFormat="1" applyFont="1" applyFill="1"/>
    <xf numFmtId="2" fontId="6" fillId="0" borderId="0" xfId="0" applyNumberFormat="1" applyFont="1"/>
    <xf numFmtId="0" fontId="8" fillId="0" borderId="0" xfId="0" applyFont="1"/>
    <xf numFmtId="4" fontId="6" fillId="0" borderId="0" xfId="0" applyNumberFormat="1" applyFont="1"/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53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Besuchter Link" xfId="366" builtinId="9" hidden="1"/>
    <cellStyle name="Besuchter Link" xfId="368" builtinId="9" hidden="1"/>
    <cellStyle name="Besuchter Link" xfId="370" builtinId="9" hidden="1"/>
    <cellStyle name="Besuchter Link" xfId="372" builtinId="9" hidden="1"/>
    <cellStyle name="Besuchter Link" xfId="374" builtinId="9" hidden="1"/>
    <cellStyle name="Besuchter Link" xfId="376" builtinId="9" hidden="1"/>
    <cellStyle name="Besuchter Link" xfId="378" builtinId="9" hidden="1"/>
    <cellStyle name="Besuchter Link" xfId="380" builtinId="9" hidden="1"/>
    <cellStyle name="Besuchter Link" xfId="382" builtinId="9" hidden="1"/>
    <cellStyle name="Besuchter Link" xfId="384" builtinId="9" hidden="1"/>
    <cellStyle name="Besuchter Link" xfId="386" builtinId="9" hidden="1"/>
    <cellStyle name="Besuchter Link" xfId="388" builtinId="9" hidden="1"/>
    <cellStyle name="Besuchter Link" xfId="390" builtinId="9" hidden="1"/>
    <cellStyle name="Besuchter Link" xfId="392" builtinId="9" hidden="1"/>
    <cellStyle name="Besuchter Link" xfId="394" builtinId="9" hidden="1"/>
    <cellStyle name="Besuchter Link" xfId="396" builtinId="9" hidden="1"/>
    <cellStyle name="Besuchter Link" xfId="398" builtinId="9" hidden="1"/>
    <cellStyle name="Besuchter Link" xfId="400" builtinId="9" hidden="1"/>
    <cellStyle name="Besuchter Link" xfId="402" builtinId="9" hidden="1"/>
    <cellStyle name="Besuchter Link" xfId="404" builtinId="9" hidden="1"/>
    <cellStyle name="Besuchter Link" xfId="406" builtinId="9" hidden="1"/>
    <cellStyle name="Besuchter Link" xfId="408" builtinId="9" hidden="1"/>
    <cellStyle name="Besuchter Link" xfId="410" builtinId="9" hidden="1"/>
    <cellStyle name="Besuchter Link" xfId="412" builtinId="9" hidden="1"/>
    <cellStyle name="Besuchter Link" xfId="414" builtinId="9" hidden="1"/>
    <cellStyle name="Besuchter Link" xfId="416" builtinId="9" hidden="1"/>
    <cellStyle name="Besuchter Link" xfId="418" builtinId="9" hidden="1"/>
    <cellStyle name="Besuchter Link" xfId="420" builtinId="9" hidden="1"/>
    <cellStyle name="Besuchter Link" xfId="422" builtinId="9" hidden="1"/>
    <cellStyle name="Besuchter Link" xfId="424" builtinId="9" hidden="1"/>
    <cellStyle name="Besuchter Link" xfId="426" builtinId="9" hidden="1"/>
    <cellStyle name="Besuchter Link" xfId="428" builtinId="9" hidden="1"/>
    <cellStyle name="Besuchter Link" xfId="430" builtinId="9" hidden="1"/>
    <cellStyle name="Besuchter Link" xfId="432" builtinId="9" hidden="1"/>
    <cellStyle name="Besuchter Link" xfId="434" builtinId="9" hidden="1"/>
    <cellStyle name="Besuchter Link" xfId="436" builtinId="9" hidden="1"/>
    <cellStyle name="Besuchter Link" xfId="438" builtinId="9" hidden="1"/>
    <cellStyle name="Besuchter Link" xfId="440" builtinId="9" hidden="1"/>
    <cellStyle name="Besuchter Link" xfId="442" builtinId="9" hidden="1"/>
    <cellStyle name="Besuchter Link" xfId="444" builtinId="9" hidden="1"/>
    <cellStyle name="Besuchter Link" xfId="446" builtinId="9" hidden="1"/>
    <cellStyle name="Besuchter Link" xfId="448" builtinId="9" hidden="1"/>
    <cellStyle name="Besuchter Link" xfId="450" builtinId="9" hidden="1"/>
    <cellStyle name="Besuchter Link" xfId="452" builtinId="9" hidden="1"/>
    <cellStyle name="Besuchter Link" xfId="454" builtinId="9" hidden="1"/>
    <cellStyle name="Besuchter Link" xfId="456" builtinId="9" hidden="1"/>
    <cellStyle name="Besuchter Link" xfId="458" builtinId="9" hidden="1"/>
    <cellStyle name="Besuchter Link" xfId="460" builtinId="9" hidden="1"/>
    <cellStyle name="Besuchter Link" xfId="462" builtinId="9" hidden="1"/>
    <cellStyle name="Besuchter Link" xfId="464" builtinId="9" hidden="1"/>
    <cellStyle name="Besuchter Link" xfId="466" builtinId="9" hidden="1"/>
    <cellStyle name="Besuchter Link" xfId="468" builtinId="9" hidden="1"/>
    <cellStyle name="Besuchter Link" xfId="470" builtinId="9" hidden="1"/>
    <cellStyle name="Besuchter Link" xfId="472" builtinId="9" hidden="1"/>
    <cellStyle name="Besuchter Link" xfId="474" builtinId="9" hidden="1"/>
    <cellStyle name="Besuchter Link" xfId="476" builtinId="9" hidden="1"/>
    <cellStyle name="Besuchter Link" xfId="478" builtinId="9" hidden="1"/>
    <cellStyle name="Besuchter Link" xfId="480" builtinId="9" hidden="1"/>
    <cellStyle name="Besuchter Link" xfId="482" builtinId="9" hidden="1"/>
    <cellStyle name="Besuchter Link" xfId="484" builtinId="9" hidden="1"/>
    <cellStyle name="Besuchter Link" xfId="486" builtinId="9" hidden="1"/>
    <cellStyle name="Besuchter Link" xfId="488" builtinId="9" hidden="1"/>
    <cellStyle name="Besuchter Link" xfId="490" builtinId="9" hidden="1"/>
    <cellStyle name="Besuchter Link" xfId="492" builtinId="9" hidden="1"/>
    <cellStyle name="Besuchter Link" xfId="494" builtinId="9" hidden="1"/>
    <cellStyle name="Besuchter Link" xfId="496" builtinId="9" hidden="1"/>
    <cellStyle name="Besuchter Link" xfId="498" builtinId="9" hidden="1"/>
    <cellStyle name="Besuchter Link" xfId="500" builtinId="9" hidden="1"/>
    <cellStyle name="Besuchter Link" xfId="502" builtinId="9" hidden="1"/>
    <cellStyle name="Besuchter Link" xfId="504" builtinId="9" hidden="1"/>
    <cellStyle name="Besuchter Link" xfId="506" builtinId="9" hidden="1"/>
    <cellStyle name="Besuchter Link" xfId="508" builtinId="9" hidden="1"/>
    <cellStyle name="Besuchter Link" xfId="510" builtinId="9" hidden="1"/>
    <cellStyle name="Besuchter Link" xfId="512" builtinId="9" hidden="1"/>
    <cellStyle name="Besuchter Link" xfId="514" builtinId="9" hidden="1"/>
    <cellStyle name="Besuchter Link" xfId="516" builtinId="9" hidden="1"/>
    <cellStyle name="Besuchter Link" xfId="518" builtinId="9" hidden="1"/>
    <cellStyle name="Besuchter Link" xfId="520" builtinId="9" hidden="1"/>
    <cellStyle name="Besuchter Link" xfId="522" builtinId="9" hidden="1"/>
    <cellStyle name="Besuchter Link" xfId="524" builtinId="9" hidden="1"/>
    <cellStyle name="Besuchter Link" xfId="526" builtinId="9" hidden="1"/>
    <cellStyle name="Besuchter Link" xfId="528" builtinId="9" hidden="1"/>
    <cellStyle name="Besuchter Link" xfId="530" builtinId="9" hidden="1"/>
    <cellStyle name="Besuchter Link" xfId="532" builtinId="9" hidden="1"/>
    <cellStyle name="Besuchter Link" xfId="534" builtinId="9" hidden="1"/>
    <cellStyle name="Besuchter Link" xfId="5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L38"/>
  <sheetViews>
    <sheetView workbookViewId="0">
      <selection activeCell="A6" sqref="A1:XFD1048576"/>
    </sheetView>
  </sheetViews>
  <sheetFormatPr baseColWidth="10" defaultRowHeight="16" x14ac:dyDescent="0.2"/>
  <cols>
    <col min="1" max="1" width="57.6640625" style="8" bestFit="1" customWidth="1"/>
    <col min="2" max="2" width="19.5" style="8" bestFit="1" customWidth="1"/>
    <col min="3" max="3" width="19.83203125" style="8" bestFit="1" customWidth="1"/>
    <col min="4" max="4" width="23" style="8" bestFit="1" customWidth="1"/>
    <col min="5" max="5" width="20" style="8" bestFit="1" customWidth="1"/>
    <col min="6" max="6" width="10.83203125" style="8"/>
    <col min="7" max="7" width="44" style="8" bestFit="1" customWidth="1"/>
    <col min="8" max="8" width="10.33203125" style="8" bestFit="1" customWidth="1"/>
    <col min="9" max="9" width="18" style="9" bestFit="1" customWidth="1"/>
    <col min="10" max="10" width="17.83203125" style="8" bestFit="1" customWidth="1"/>
    <col min="11" max="11" width="41" style="8" customWidth="1"/>
    <col min="12" max="12" width="11.1640625" style="8" bestFit="1" customWidth="1"/>
    <col min="13" max="16384" width="10.83203125" style="8"/>
  </cols>
  <sheetData>
    <row r="1" spans="1:12" x14ac:dyDescent="0.2">
      <c r="A1" s="7" t="s">
        <v>27</v>
      </c>
      <c r="C1" s="7" t="s">
        <v>1</v>
      </c>
      <c r="D1" s="7" t="s">
        <v>2</v>
      </c>
      <c r="E1" s="7"/>
    </row>
    <row r="3" spans="1:12" x14ac:dyDescent="0.2">
      <c r="A3" s="8" t="s">
        <v>13</v>
      </c>
      <c r="C3" s="9">
        <f>Interaction_french!B5</f>
        <v>9694700</v>
      </c>
      <c r="D3" s="9">
        <f>Interaction_french!C5</f>
        <v>1079614</v>
      </c>
      <c r="E3" s="9"/>
      <c r="G3" s="28" t="s">
        <v>94</v>
      </c>
    </row>
    <row r="4" spans="1:12" x14ac:dyDescent="0.2">
      <c r="A4" s="8" t="s">
        <v>111</v>
      </c>
      <c r="C4" s="9">
        <f>Interaction_Austria!B5</f>
        <v>19262610</v>
      </c>
      <c r="D4" s="9">
        <f>Interaction_Austria!C5</f>
        <v>2959883</v>
      </c>
      <c r="E4" s="9"/>
      <c r="G4" s="28"/>
      <c r="K4" s="8" t="s">
        <v>0</v>
      </c>
      <c r="L4" s="9">
        <v>1587829</v>
      </c>
    </row>
    <row r="5" spans="1:12" x14ac:dyDescent="0.2">
      <c r="A5" s="8" t="s">
        <v>112</v>
      </c>
      <c r="C5" s="9">
        <f>Interaction_ONC_high!B5</f>
        <v>189924</v>
      </c>
      <c r="D5" s="9">
        <f>Interaction_ONC_high!C5</f>
        <v>53336</v>
      </c>
      <c r="E5" s="9"/>
      <c r="G5" s="28"/>
      <c r="L5" s="9"/>
    </row>
    <row r="6" spans="1:12" x14ac:dyDescent="0.2">
      <c r="K6" s="8" t="s">
        <v>6</v>
      </c>
      <c r="L6" s="9">
        <v>39347610</v>
      </c>
    </row>
    <row r="7" spans="1:12" x14ac:dyDescent="0.2">
      <c r="K7" s="8" t="s">
        <v>5</v>
      </c>
      <c r="L7" s="9">
        <v>8725198</v>
      </c>
    </row>
    <row r="8" spans="1:12" x14ac:dyDescent="0.2">
      <c r="K8" s="8" t="s">
        <v>230</v>
      </c>
      <c r="L8" s="9"/>
    </row>
    <row r="9" spans="1:12" x14ac:dyDescent="0.2">
      <c r="A9" s="26"/>
      <c r="L9" s="9"/>
    </row>
    <row r="10" spans="1:12" x14ac:dyDescent="0.2">
      <c r="A10" s="26"/>
      <c r="L10" s="9"/>
    </row>
    <row r="11" spans="1:12" x14ac:dyDescent="0.2">
      <c r="A11" s="26"/>
      <c r="L11" s="27"/>
    </row>
    <row r="12" spans="1:12" x14ac:dyDescent="0.2">
      <c r="A12" s="26"/>
    </row>
    <row r="14" spans="1:12" x14ac:dyDescent="0.2">
      <c r="A14" s="7"/>
      <c r="I14" s="7"/>
    </row>
    <row r="15" spans="1:12" x14ac:dyDescent="0.2">
      <c r="A15" s="7" t="s">
        <v>89</v>
      </c>
      <c r="B15" s="7" t="s">
        <v>8</v>
      </c>
      <c r="C15" s="7" t="s">
        <v>3</v>
      </c>
      <c r="G15" s="7" t="s">
        <v>93</v>
      </c>
      <c r="H15" s="7" t="s">
        <v>8</v>
      </c>
      <c r="I15" s="12" t="s">
        <v>3</v>
      </c>
      <c r="J15" s="12"/>
    </row>
    <row r="16" spans="1:12" x14ac:dyDescent="0.2">
      <c r="A16" s="8" t="s">
        <v>254</v>
      </c>
      <c r="B16" s="10" t="s">
        <v>33</v>
      </c>
      <c r="C16" s="9">
        <v>1075488</v>
      </c>
      <c r="G16" s="8" t="s">
        <v>272</v>
      </c>
      <c r="H16" s="10" t="s">
        <v>9</v>
      </c>
      <c r="I16" s="9">
        <v>287677</v>
      </c>
      <c r="J16" s="9"/>
    </row>
    <row r="17" spans="1:10" x14ac:dyDescent="0.2">
      <c r="A17" s="8" t="s">
        <v>40</v>
      </c>
      <c r="B17" s="10" t="s">
        <v>31</v>
      </c>
      <c r="C17" s="9">
        <v>739592</v>
      </c>
      <c r="G17" s="8" t="s">
        <v>273</v>
      </c>
      <c r="H17" s="10" t="s">
        <v>16</v>
      </c>
      <c r="I17" s="9">
        <v>238738</v>
      </c>
      <c r="J17" s="9"/>
    </row>
    <row r="18" spans="1:10" x14ac:dyDescent="0.2">
      <c r="A18" s="8" t="s">
        <v>255</v>
      </c>
      <c r="B18" s="10" t="s">
        <v>32</v>
      </c>
      <c r="C18" s="9">
        <v>557292</v>
      </c>
      <c r="G18" s="8" t="s">
        <v>274</v>
      </c>
      <c r="H18" s="10" t="s">
        <v>11</v>
      </c>
      <c r="I18" s="9">
        <v>238588</v>
      </c>
      <c r="J18" s="9"/>
    </row>
    <row r="19" spans="1:10" x14ac:dyDescent="0.2">
      <c r="A19" s="8" t="s">
        <v>256</v>
      </c>
      <c r="B19" s="10" t="s">
        <v>34</v>
      </c>
      <c r="C19" s="9">
        <v>446485</v>
      </c>
      <c r="G19" s="8" t="s">
        <v>275</v>
      </c>
      <c r="H19" s="10" t="s">
        <v>10</v>
      </c>
      <c r="I19" s="9">
        <v>199551</v>
      </c>
      <c r="J19" s="9"/>
    </row>
    <row r="20" spans="1:10" x14ac:dyDescent="0.2">
      <c r="A20" s="8" t="s">
        <v>257</v>
      </c>
      <c r="B20" s="10" t="s">
        <v>35</v>
      </c>
      <c r="C20" s="9">
        <v>442937</v>
      </c>
      <c r="G20" s="8" t="s">
        <v>276</v>
      </c>
      <c r="H20" s="10" t="s">
        <v>19</v>
      </c>
      <c r="I20" s="9">
        <v>152634</v>
      </c>
      <c r="J20" s="9"/>
    </row>
    <row r="21" spans="1:10" x14ac:dyDescent="0.2">
      <c r="A21" s="8" t="s">
        <v>258</v>
      </c>
      <c r="B21" s="10" t="s">
        <v>37</v>
      </c>
      <c r="C21" s="9">
        <v>331117</v>
      </c>
      <c r="G21" s="8" t="s">
        <v>50</v>
      </c>
      <c r="H21" s="10" t="s">
        <v>17</v>
      </c>
      <c r="I21" s="9">
        <v>149752</v>
      </c>
      <c r="J21" s="9"/>
    </row>
    <row r="22" spans="1:10" x14ac:dyDescent="0.2">
      <c r="A22" s="8" t="s">
        <v>259</v>
      </c>
      <c r="B22" s="10" t="s">
        <v>38</v>
      </c>
      <c r="C22" s="9">
        <v>298705</v>
      </c>
      <c r="G22" s="8" t="s">
        <v>277</v>
      </c>
      <c r="H22" s="10" t="s">
        <v>12</v>
      </c>
      <c r="I22" s="9">
        <v>149339</v>
      </c>
      <c r="J22" s="9"/>
    </row>
    <row r="23" spans="1:10" x14ac:dyDescent="0.2">
      <c r="A23" s="8" t="s">
        <v>260</v>
      </c>
      <c r="B23" s="10" t="s">
        <v>36</v>
      </c>
      <c r="C23" s="9">
        <v>244181</v>
      </c>
      <c r="G23" s="8" t="s">
        <v>278</v>
      </c>
      <c r="H23" s="10" t="s">
        <v>20</v>
      </c>
      <c r="I23" s="9">
        <v>137683</v>
      </c>
      <c r="J23" s="9"/>
    </row>
    <row r="24" spans="1:10" x14ac:dyDescent="0.2">
      <c r="A24" s="8" t="s">
        <v>75</v>
      </c>
      <c r="B24" s="10" t="s">
        <v>70</v>
      </c>
      <c r="C24" s="9">
        <v>190556</v>
      </c>
      <c r="G24" s="8" t="s">
        <v>279</v>
      </c>
      <c r="H24" s="10" t="s">
        <v>99</v>
      </c>
      <c r="I24" s="9">
        <v>135862</v>
      </c>
      <c r="J24" s="9"/>
    </row>
    <row r="25" spans="1:10" x14ac:dyDescent="0.2">
      <c r="A25" s="8" t="s">
        <v>261</v>
      </c>
      <c r="B25" s="10" t="s">
        <v>76</v>
      </c>
      <c r="C25" s="9">
        <v>185359</v>
      </c>
      <c r="G25" s="8" t="s">
        <v>280</v>
      </c>
      <c r="H25" s="10" t="s">
        <v>18</v>
      </c>
      <c r="I25" s="9">
        <v>132658</v>
      </c>
      <c r="J25" s="9"/>
    </row>
    <row r="26" spans="1:10" x14ac:dyDescent="0.2">
      <c r="J26" s="9"/>
    </row>
    <row r="27" spans="1:10" x14ac:dyDescent="0.2">
      <c r="A27" s="7"/>
    </row>
    <row r="28" spans="1:10" x14ac:dyDescent="0.2">
      <c r="A28" s="7" t="s">
        <v>29</v>
      </c>
      <c r="B28" s="7" t="s">
        <v>26</v>
      </c>
      <c r="C28" s="7" t="s">
        <v>3</v>
      </c>
    </row>
    <row r="29" spans="1:10" x14ac:dyDescent="0.2">
      <c r="A29" s="8" t="s">
        <v>262</v>
      </c>
      <c r="B29" s="10" t="s">
        <v>168</v>
      </c>
      <c r="C29" s="9">
        <v>14370</v>
      </c>
    </row>
    <row r="30" spans="1:10" x14ac:dyDescent="0.2">
      <c r="A30" s="8" t="s">
        <v>263</v>
      </c>
      <c r="B30" s="10" t="s">
        <v>169</v>
      </c>
      <c r="C30" s="9">
        <v>13638</v>
      </c>
    </row>
    <row r="31" spans="1:10" x14ac:dyDescent="0.2">
      <c r="A31" s="8" t="s">
        <v>264</v>
      </c>
      <c r="B31" s="10" t="s">
        <v>170</v>
      </c>
      <c r="C31" s="9">
        <v>12461</v>
      </c>
    </row>
    <row r="32" spans="1:10" x14ac:dyDescent="0.2">
      <c r="A32" s="8" t="s">
        <v>265</v>
      </c>
      <c r="B32" s="10" t="s">
        <v>171</v>
      </c>
      <c r="C32" s="9">
        <v>11542</v>
      </c>
    </row>
    <row r="33" spans="1:3" s="8" customFormat="1" x14ac:dyDescent="0.2">
      <c r="A33" s="8" t="s">
        <v>266</v>
      </c>
      <c r="B33" s="10" t="s">
        <v>172</v>
      </c>
      <c r="C33" s="9">
        <v>11384</v>
      </c>
    </row>
    <row r="34" spans="1:3" s="8" customFormat="1" x14ac:dyDescent="0.2">
      <c r="A34" s="8" t="s">
        <v>267</v>
      </c>
      <c r="B34" s="10" t="s">
        <v>173</v>
      </c>
      <c r="C34" s="9">
        <v>10947</v>
      </c>
    </row>
    <row r="35" spans="1:3" s="8" customFormat="1" x14ac:dyDescent="0.2">
      <c r="A35" s="8" t="s">
        <v>268</v>
      </c>
      <c r="B35" s="10" t="s">
        <v>174</v>
      </c>
      <c r="C35" s="9">
        <v>10560</v>
      </c>
    </row>
    <row r="36" spans="1:3" s="8" customFormat="1" x14ac:dyDescent="0.2">
      <c r="A36" s="8" t="s">
        <v>269</v>
      </c>
      <c r="B36" s="10" t="s">
        <v>185</v>
      </c>
      <c r="C36" s="9">
        <v>9963</v>
      </c>
    </row>
    <row r="37" spans="1:3" s="8" customFormat="1" x14ac:dyDescent="0.2">
      <c r="A37" s="8" t="s">
        <v>270</v>
      </c>
      <c r="B37" s="10" t="s">
        <v>158</v>
      </c>
      <c r="C37" s="9">
        <v>9963</v>
      </c>
    </row>
    <row r="38" spans="1:3" s="8" customFormat="1" x14ac:dyDescent="0.2">
      <c r="A38" s="8" t="s">
        <v>271</v>
      </c>
      <c r="B38" s="10" t="s">
        <v>188</v>
      </c>
      <c r="C38" s="9">
        <v>9623</v>
      </c>
    </row>
  </sheetData>
  <mergeCells count="1">
    <mergeCell ref="G3:G5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J64"/>
  <sheetViews>
    <sheetView topLeftCell="A22" workbookViewId="0">
      <selection activeCell="D44" sqref="D44"/>
    </sheetView>
  </sheetViews>
  <sheetFormatPr baseColWidth="10" defaultRowHeight="16" x14ac:dyDescent="0.2"/>
  <cols>
    <col min="1" max="1" width="68" style="8" bestFit="1" customWidth="1"/>
    <col min="2" max="2" width="19.6640625" style="8" bestFit="1" customWidth="1"/>
    <col min="3" max="3" width="21.1640625" style="8" bestFit="1" customWidth="1"/>
    <col min="4" max="4" width="31.83203125" style="8" bestFit="1" customWidth="1"/>
    <col min="5" max="7" width="10.83203125" style="8"/>
    <col min="8" max="8" width="67.5" style="8" bestFit="1" customWidth="1"/>
    <col min="9" max="9" width="21.33203125" style="8" customWidth="1"/>
    <col min="10" max="16384" width="10.83203125" style="8"/>
  </cols>
  <sheetData>
    <row r="1" spans="1:10" x14ac:dyDescent="0.2">
      <c r="A1" s="7" t="s">
        <v>14</v>
      </c>
    </row>
    <row r="3" spans="1:10" x14ac:dyDescent="0.2">
      <c r="B3" s="7" t="s">
        <v>1</v>
      </c>
      <c r="C3" s="7" t="s">
        <v>2</v>
      </c>
      <c r="D3" s="7"/>
    </row>
    <row r="5" spans="1:10" x14ac:dyDescent="0.2">
      <c r="B5" s="9">
        <v>5017482</v>
      </c>
      <c r="C5" s="9">
        <v>1507300</v>
      </c>
      <c r="D5" s="9"/>
    </row>
    <row r="10" spans="1:10" x14ac:dyDescent="0.2">
      <c r="H10" s="15"/>
      <c r="I10" s="15"/>
      <c r="J10" s="15"/>
    </row>
    <row r="11" spans="1:10" x14ac:dyDescent="0.2">
      <c r="H11" s="15"/>
      <c r="I11" s="15"/>
      <c r="J11" s="15"/>
    </row>
    <row r="12" spans="1:10" x14ac:dyDescent="0.2">
      <c r="H12" s="15"/>
      <c r="I12" s="15"/>
      <c r="J12" s="15"/>
    </row>
    <row r="13" spans="1:10" x14ac:dyDescent="0.2">
      <c r="H13" s="15"/>
      <c r="I13" s="15"/>
      <c r="J13" s="15"/>
    </row>
    <row r="15" spans="1:10" x14ac:dyDescent="0.2">
      <c r="A15" s="7" t="s">
        <v>89</v>
      </c>
      <c r="B15" s="7" t="s">
        <v>8</v>
      </c>
      <c r="C15" s="7" t="s">
        <v>25</v>
      </c>
      <c r="H15" s="7" t="s">
        <v>93</v>
      </c>
      <c r="I15" s="7" t="s">
        <v>24</v>
      </c>
      <c r="J15" s="7" t="s">
        <v>25</v>
      </c>
    </row>
    <row r="16" spans="1:10" x14ac:dyDescent="0.2">
      <c r="A16" s="8" t="s">
        <v>254</v>
      </c>
      <c r="B16" s="10" t="s">
        <v>33</v>
      </c>
      <c r="C16" s="9">
        <v>394566</v>
      </c>
      <c r="H16" s="8" t="s">
        <v>272</v>
      </c>
      <c r="I16" s="10" t="s">
        <v>9</v>
      </c>
      <c r="J16" s="9">
        <v>134473</v>
      </c>
    </row>
    <row r="17" spans="1:10" x14ac:dyDescent="0.2">
      <c r="A17" s="8" t="s">
        <v>40</v>
      </c>
      <c r="B17" s="10" t="s">
        <v>31</v>
      </c>
      <c r="C17" s="9">
        <v>222195</v>
      </c>
      <c r="H17" s="8" t="s">
        <v>277</v>
      </c>
      <c r="I17" s="10" t="s">
        <v>12</v>
      </c>
      <c r="J17" s="9">
        <v>87981</v>
      </c>
    </row>
    <row r="18" spans="1:10" x14ac:dyDescent="0.2">
      <c r="A18" s="8" t="s">
        <v>373</v>
      </c>
      <c r="B18" s="10" t="s">
        <v>32</v>
      </c>
      <c r="C18" s="9">
        <v>203598</v>
      </c>
      <c r="H18" s="8" t="s">
        <v>323</v>
      </c>
      <c r="I18" s="10" t="s">
        <v>23</v>
      </c>
      <c r="J18" s="9">
        <v>69749</v>
      </c>
    </row>
    <row r="19" spans="1:10" x14ac:dyDescent="0.2">
      <c r="A19" s="8" t="s">
        <v>258</v>
      </c>
      <c r="B19" s="10" t="s">
        <v>37</v>
      </c>
      <c r="C19" s="9">
        <v>186723</v>
      </c>
      <c r="H19" s="8" t="s">
        <v>274</v>
      </c>
      <c r="I19" s="10" t="s">
        <v>11</v>
      </c>
      <c r="J19" s="9">
        <v>69329</v>
      </c>
    </row>
    <row r="20" spans="1:10" x14ac:dyDescent="0.2">
      <c r="A20" s="8" t="s">
        <v>256</v>
      </c>
      <c r="B20" s="10" t="s">
        <v>34</v>
      </c>
      <c r="C20" s="9">
        <v>176296</v>
      </c>
      <c r="H20" s="8" t="s">
        <v>273</v>
      </c>
      <c r="I20" s="10" t="s">
        <v>16</v>
      </c>
      <c r="J20" s="9">
        <v>69203</v>
      </c>
    </row>
    <row r="21" spans="1:10" x14ac:dyDescent="0.2">
      <c r="A21" s="8" t="s">
        <v>304</v>
      </c>
      <c r="B21" s="10" t="s">
        <v>38</v>
      </c>
      <c r="C21" s="9">
        <v>165081</v>
      </c>
      <c r="H21" s="8" t="s">
        <v>322</v>
      </c>
      <c r="I21" s="10" t="s">
        <v>22</v>
      </c>
      <c r="J21" s="9">
        <v>69173</v>
      </c>
    </row>
    <row r="22" spans="1:10" x14ac:dyDescent="0.2">
      <c r="A22" s="8" t="s">
        <v>257</v>
      </c>
      <c r="B22" s="10" t="s">
        <v>35</v>
      </c>
      <c r="C22" s="9">
        <v>158645</v>
      </c>
      <c r="H22" s="8" t="s">
        <v>275</v>
      </c>
      <c r="I22" s="10" t="s">
        <v>10</v>
      </c>
      <c r="J22" s="9">
        <v>68948</v>
      </c>
    </row>
    <row r="23" spans="1:10" x14ac:dyDescent="0.2">
      <c r="A23" s="8" t="s">
        <v>374</v>
      </c>
      <c r="B23" s="10" t="s">
        <v>123</v>
      </c>
      <c r="C23" s="9">
        <v>79792</v>
      </c>
      <c r="H23" s="8" t="s">
        <v>325</v>
      </c>
      <c r="I23" s="10" t="s">
        <v>124</v>
      </c>
      <c r="J23" s="9">
        <v>61577</v>
      </c>
    </row>
    <row r="24" spans="1:10" x14ac:dyDescent="0.2">
      <c r="A24" s="8" t="s">
        <v>260</v>
      </c>
      <c r="B24" s="10" t="s">
        <v>36</v>
      </c>
      <c r="C24" s="9">
        <v>70516</v>
      </c>
      <c r="H24" s="8" t="s">
        <v>276</v>
      </c>
      <c r="I24" s="10" t="s">
        <v>19</v>
      </c>
      <c r="J24" s="9">
        <v>60743</v>
      </c>
    </row>
    <row r="25" spans="1:10" x14ac:dyDescent="0.2">
      <c r="A25" s="8" t="s">
        <v>75</v>
      </c>
      <c r="B25" s="10" t="s">
        <v>70</v>
      </c>
      <c r="C25" s="9">
        <v>68325</v>
      </c>
      <c r="H25" s="8" t="s">
        <v>278</v>
      </c>
      <c r="I25" s="10" t="s">
        <v>20</v>
      </c>
      <c r="J25" s="9">
        <v>55316</v>
      </c>
    </row>
    <row r="26" spans="1:10" x14ac:dyDescent="0.2">
      <c r="C26" s="9"/>
      <c r="J26" s="9"/>
    </row>
    <row r="27" spans="1:10" x14ac:dyDescent="0.2">
      <c r="A27" s="7"/>
    </row>
    <row r="28" spans="1:10" x14ac:dyDescent="0.2">
      <c r="A28" s="7" t="s">
        <v>29</v>
      </c>
      <c r="B28" s="7" t="s">
        <v>26</v>
      </c>
      <c r="C28" s="7" t="s">
        <v>25</v>
      </c>
    </row>
    <row r="29" spans="1:10" x14ac:dyDescent="0.2">
      <c r="A29" s="8" t="s">
        <v>269</v>
      </c>
      <c r="B29" s="10" t="s">
        <v>185</v>
      </c>
      <c r="C29" s="9">
        <v>7859</v>
      </c>
    </row>
    <row r="30" spans="1:10" x14ac:dyDescent="0.2">
      <c r="A30" s="8" t="s">
        <v>266</v>
      </c>
      <c r="B30" s="10" t="s">
        <v>172</v>
      </c>
      <c r="C30" s="9">
        <v>7761</v>
      </c>
    </row>
    <row r="31" spans="1:10" x14ac:dyDescent="0.2">
      <c r="A31" s="8" t="s">
        <v>267</v>
      </c>
      <c r="B31" s="10" t="s">
        <v>173</v>
      </c>
      <c r="C31" s="9">
        <v>7605</v>
      </c>
    </row>
    <row r="32" spans="1:10" x14ac:dyDescent="0.2">
      <c r="A32" s="8" t="s">
        <v>359</v>
      </c>
      <c r="B32" s="10" t="s">
        <v>186</v>
      </c>
      <c r="C32" s="9">
        <v>7071</v>
      </c>
    </row>
    <row r="33" spans="1:3" x14ac:dyDescent="0.2">
      <c r="A33" s="8" t="s">
        <v>263</v>
      </c>
      <c r="B33" s="10" t="s">
        <v>169</v>
      </c>
      <c r="C33" s="9">
        <v>7062</v>
      </c>
    </row>
    <row r="34" spans="1:3" x14ac:dyDescent="0.2">
      <c r="A34" s="8" t="s">
        <v>264</v>
      </c>
      <c r="B34" s="10" t="s">
        <v>170</v>
      </c>
      <c r="C34" s="9">
        <v>6298</v>
      </c>
    </row>
    <row r="35" spans="1:3" x14ac:dyDescent="0.2">
      <c r="A35" s="8" t="s">
        <v>360</v>
      </c>
      <c r="B35" s="10" t="s">
        <v>187</v>
      </c>
      <c r="C35" s="9">
        <v>6201</v>
      </c>
    </row>
    <row r="36" spans="1:3" x14ac:dyDescent="0.2">
      <c r="A36" s="8" t="s">
        <v>377</v>
      </c>
      <c r="B36" s="10" t="s">
        <v>208</v>
      </c>
      <c r="C36" s="9">
        <v>6001</v>
      </c>
    </row>
    <row r="37" spans="1:3" x14ac:dyDescent="0.2">
      <c r="A37" s="8" t="s">
        <v>268</v>
      </c>
      <c r="B37" s="10" t="s">
        <v>174</v>
      </c>
      <c r="C37" s="9">
        <v>5964</v>
      </c>
    </row>
    <row r="38" spans="1:3" x14ac:dyDescent="0.2">
      <c r="A38" s="8" t="s">
        <v>378</v>
      </c>
      <c r="B38" s="10" t="s">
        <v>209</v>
      </c>
      <c r="C38" s="9">
        <v>5769</v>
      </c>
    </row>
    <row r="40" spans="1:3" x14ac:dyDescent="0.2">
      <c r="A40" s="7" t="s">
        <v>89</v>
      </c>
      <c r="B40" s="7" t="s">
        <v>8</v>
      </c>
      <c r="C40" s="7" t="s">
        <v>25</v>
      </c>
    </row>
    <row r="41" spans="1:3" x14ac:dyDescent="0.2">
      <c r="A41" s="8" t="s">
        <v>75</v>
      </c>
      <c r="B41" s="10" t="s">
        <v>70</v>
      </c>
      <c r="C41" s="9">
        <v>28205</v>
      </c>
    </row>
    <row r="42" spans="1:3" x14ac:dyDescent="0.2">
      <c r="A42" s="8" t="s">
        <v>40</v>
      </c>
      <c r="B42" s="10" t="s">
        <v>31</v>
      </c>
      <c r="C42" s="9">
        <v>25099</v>
      </c>
    </row>
    <row r="43" spans="1:3" x14ac:dyDescent="0.2">
      <c r="A43" s="8" t="s">
        <v>375</v>
      </c>
      <c r="B43" s="10" t="s">
        <v>178</v>
      </c>
      <c r="C43" s="9">
        <v>7636</v>
      </c>
    </row>
    <row r="44" spans="1:3" x14ac:dyDescent="0.2">
      <c r="A44" s="8" t="s">
        <v>114</v>
      </c>
      <c r="B44" s="10" t="s">
        <v>63</v>
      </c>
      <c r="C44" s="9">
        <v>7267</v>
      </c>
    </row>
    <row r="45" spans="1:3" x14ac:dyDescent="0.2">
      <c r="A45" s="8" t="s">
        <v>304</v>
      </c>
      <c r="B45" s="10" t="s">
        <v>38</v>
      </c>
      <c r="C45" s="9">
        <v>7094</v>
      </c>
    </row>
    <row r="46" spans="1:3" x14ac:dyDescent="0.2">
      <c r="A46" s="8" t="s">
        <v>308</v>
      </c>
      <c r="B46" s="10" t="s">
        <v>179</v>
      </c>
      <c r="C46" s="9">
        <v>5067</v>
      </c>
    </row>
    <row r="47" spans="1:3" x14ac:dyDescent="0.2">
      <c r="A47" s="8" t="s">
        <v>73</v>
      </c>
      <c r="B47" s="10" t="s">
        <v>65</v>
      </c>
      <c r="C47" s="9">
        <v>4778</v>
      </c>
    </row>
    <row r="48" spans="1:3" x14ac:dyDescent="0.2">
      <c r="A48" s="8" t="s">
        <v>376</v>
      </c>
      <c r="B48" s="10" t="s">
        <v>102</v>
      </c>
      <c r="C48" s="9">
        <v>2764</v>
      </c>
    </row>
    <row r="49" spans="1:10" x14ac:dyDescent="0.2">
      <c r="A49" s="8" t="s">
        <v>72</v>
      </c>
      <c r="B49" s="10" t="s">
        <v>64</v>
      </c>
      <c r="C49" s="9">
        <v>2738</v>
      </c>
    </row>
    <row r="50" spans="1:10" x14ac:dyDescent="0.2">
      <c r="A50" s="8" t="s">
        <v>257</v>
      </c>
      <c r="B50" s="10" t="s">
        <v>35</v>
      </c>
      <c r="C50" s="9">
        <v>2677</v>
      </c>
    </row>
    <row r="51" spans="1:10" x14ac:dyDescent="0.2">
      <c r="B51" s="10"/>
      <c r="C51" s="9"/>
    </row>
    <row r="52" spans="1:10" x14ac:dyDescent="0.2">
      <c r="A52" s="7" t="s">
        <v>95</v>
      </c>
      <c r="B52" s="7" t="s">
        <v>26</v>
      </c>
      <c r="C52" s="7" t="s">
        <v>25</v>
      </c>
      <c r="H52" s="30" t="s">
        <v>96</v>
      </c>
      <c r="I52" s="7"/>
      <c r="J52" s="7"/>
    </row>
    <row r="53" spans="1:10" x14ac:dyDescent="0.2">
      <c r="A53" s="8" t="s">
        <v>379</v>
      </c>
      <c r="B53" s="10" t="s">
        <v>210</v>
      </c>
      <c r="C53" s="9">
        <v>1731</v>
      </c>
      <c r="H53" s="30"/>
      <c r="I53" s="7" t="s">
        <v>26</v>
      </c>
      <c r="J53" s="7" t="s">
        <v>25</v>
      </c>
    </row>
    <row r="54" spans="1:10" x14ac:dyDescent="0.2">
      <c r="A54" s="8" t="s">
        <v>380</v>
      </c>
      <c r="B54" s="10" t="s">
        <v>211</v>
      </c>
      <c r="C54" s="9">
        <v>1592</v>
      </c>
      <c r="H54" s="8" t="s">
        <v>326</v>
      </c>
      <c r="I54" s="10" t="s">
        <v>145</v>
      </c>
      <c r="J54" s="9">
        <v>7309</v>
      </c>
    </row>
    <row r="55" spans="1:10" x14ac:dyDescent="0.2">
      <c r="A55" s="8" t="s">
        <v>57</v>
      </c>
      <c r="B55" s="10" t="s">
        <v>180</v>
      </c>
      <c r="C55" s="9">
        <v>1447</v>
      </c>
      <c r="H55" s="8" t="s">
        <v>329</v>
      </c>
      <c r="I55" s="10" t="s">
        <v>150</v>
      </c>
      <c r="J55" s="9">
        <v>6763</v>
      </c>
    </row>
    <row r="56" spans="1:10" x14ac:dyDescent="0.2">
      <c r="A56" s="8" t="s">
        <v>381</v>
      </c>
      <c r="B56" s="10" t="s">
        <v>212</v>
      </c>
      <c r="C56" s="9">
        <v>1416</v>
      </c>
      <c r="H56" s="8" t="s">
        <v>327</v>
      </c>
      <c r="I56" s="10" t="s">
        <v>125</v>
      </c>
      <c r="J56" s="9">
        <v>6735</v>
      </c>
    </row>
    <row r="57" spans="1:10" x14ac:dyDescent="0.2">
      <c r="A57" s="8" t="s">
        <v>315</v>
      </c>
      <c r="B57" s="10" t="s">
        <v>194</v>
      </c>
      <c r="C57" s="9">
        <v>1408</v>
      </c>
      <c r="H57" s="8" t="s">
        <v>385</v>
      </c>
      <c r="I57" s="10" t="s">
        <v>97</v>
      </c>
      <c r="J57" s="9">
        <v>6527</v>
      </c>
    </row>
    <row r="58" spans="1:10" x14ac:dyDescent="0.2">
      <c r="A58" s="8" t="s">
        <v>318</v>
      </c>
      <c r="B58" s="10" t="s">
        <v>197</v>
      </c>
      <c r="C58" s="9">
        <v>1062</v>
      </c>
      <c r="H58" s="8" t="s">
        <v>49</v>
      </c>
      <c r="I58" s="10" t="s">
        <v>41</v>
      </c>
      <c r="J58" s="9">
        <v>5432</v>
      </c>
    </row>
    <row r="59" spans="1:10" x14ac:dyDescent="0.2">
      <c r="A59" s="8" t="s">
        <v>382</v>
      </c>
      <c r="B59" s="10" t="s">
        <v>213</v>
      </c>
      <c r="C59" s="9">
        <v>1002</v>
      </c>
      <c r="H59" s="8" t="s">
        <v>330</v>
      </c>
      <c r="I59" s="10" t="s">
        <v>98</v>
      </c>
      <c r="J59" s="9">
        <v>4844</v>
      </c>
    </row>
    <row r="60" spans="1:10" x14ac:dyDescent="0.2">
      <c r="A60" s="8" t="s">
        <v>311</v>
      </c>
      <c r="B60" s="10" t="s">
        <v>190</v>
      </c>
      <c r="C60" s="9">
        <v>983</v>
      </c>
      <c r="H60" s="8" t="s">
        <v>331</v>
      </c>
      <c r="I60" s="10" t="s">
        <v>126</v>
      </c>
      <c r="J60" s="9">
        <v>4182</v>
      </c>
    </row>
    <row r="61" spans="1:10" x14ac:dyDescent="0.2">
      <c r="A61" s="8" t="s">
        <v>383</v>
      </c>
      <c r="B61" s="10" t="s">
        <v>214</v>
      </c>
      <c r="C61" s="9">
        <v>976</v>
      </c>
      <c r="H61" s="8" t="s">
        <v>320</v>
      </c>
      <c r="I61" s="10" t="s">
        <v>176</v>
      </c>
      <c r="J61" s="9">
        <v>3856</v>
      </c>
    </row>
    <row r="62" spans="1:10" x14ac:dyDescent="0.2">
      <c r="A62" s="8" t="s">
        <v>384</v>
      </c>
      <c r="B62" s="10" t="s">
        <v>215</v>
      </c>
      <c r="C62" s="9">
        <v>940</v>
      </c>
      <c r="H62" s="8" t="s">
        <v>345</v>
      </c>
      <c r="I62" s="10" t="s">
        <v>147</v>
      </c>
      <c r="J62" s="9">
        <v>3839</v>
      </c>
    </row>
    <row r="63" spans="1:10" x14ac:dyDescent="0.2">
      <c r="H63" s="8" t="s">
        <v>52</v>
      </c>
      <c r="I63" s="10" t="s">
        <v>43</v>
      </c>
      <c r="J63" s="9">
        <v>3563</v>
      </c>
    </row>
    <row r="64" spans="1:10" x14ac:dyDescent="0.2">
      <c r="A64" s="7" t="s">
        <v>100</v>
      </c>
      <c r="B64" s="7"/>
      <c r="C64" s="24">
        <v>66352</v>
      </c>
    </row>
  </sheetData>
  <mergeCells count="1">
    <mergeCell ref="H52:H53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J55"/>
  <sheetViews>
    <sheetView tabSelected="1" workbookViewId="0">
      <selection activeCell="E21" sqref="E21"/>
    </sheetView>
  </sheetViews>
  <sheetFormatPr baseColWidth="10" defaultRowHeight="16" x14ac:dyDescent="0.2"/>
  <cols>
    <col min="1" max="1" width="48.33203125" style="8" bestFit="1" customWidth="1"/>
    <col min="2" max="2" width="20.1640625" style="8" bestFit="1" customWidth="1"/>
    <col min="3" max="3" width="22.83203125" style="8" bestFit="1" customWidth="1"/>
    <col min="4" max="4" width="31.83203125" style="8" bestFit="1" customWidth="1"/>
    <col min="5" max="7" width="10.83203125" style="8"/>
    <col min="8" max="8" width="41.5" style="8" bestFit="1" customWidth="1"/>
    <col min="9" max="9" width="16.6640625" style="8" customWidth="1"/>
    <col min="10" max="10" width="9.1640625" style="8" bestFit="1" customWidth="1"/>
    <col min="11" max="16384" width="10.83203125" style="8"/>
  </cols>
  <sheetData>
    <row r="1" spans="1:10" x14ac:dyDescent="0.2">
      <c r="A1" s="7" t="s">
        <v>15</v>
      </c>
    </row>
    <row r="3" spans="1:10" x14ac:dyDescent="0.2">
      <c r="B3" s="7" t="s">
        <v>1</v>
      </c>
      <c r="C3" s="7" t="s">
        <v>2</v>
      </c>
      <c r="D3" s="7"/>
    </row>
    <row r="5" spans="1:10" x14ac:dyDescent="0.2">
      <c r="B5" s="9">
        <v>53312</v>
      </c>
      <c r="C5" s="9">
        <v>20504</v>
      </c>
      <c r="D5" s="9"/>
    </row>
    <row r="15" spans="1:10" x14ac:dyDescent="0.2">
      <c r="A15" s="7" t="s">
        <v>89</v>
      </c>
      <c r="B15" s="7" t="s">
        <v>8</v>
      </c>
      <c r="C15" s="7" t="s">
        <v>25</v>
      </c>
      <c r="H15" s="7" t="s">
        <v>93</v>
      </c>
      <c r="I15" s="7" t="s">
        <v>24</v>
      </c>
      <c r="J15" s="7" t="s">
        <v>25</v>
      </c>
    </row>
    <row r="16" spans="1:10" x14ac:dyDescent="0.2">
      <c r="A16" s="8" t="s">
        <v>40</v>
      </c>
      <c r="B16" s="10" t="s">
        <v>31</v>
      </c>
      <c r="C16" s="9">
        <v>9162</v>
      </c>
      <c r="H16" s="8" t="s">
        <v>49</v>
      </c>
      <c r="I16" s="8" t="s">
        <v>41</v>
      </c>
      <c r="J16" s="9">
        <v>5279</v>
      </c>
    </row>
    <row r="17" spans="1:10" x14ac:dyDescent="0.2">
      <c r="A17" s="8" t="s">
        <v>114</v>
      </c>
      <c r="B17" s="10" t="s">
        <v>63</v>
      </c>
      <c r="C17" s="9">
        <v>7110</v>
      </c>
      <c r="H17" s="13" t="s">
        <v>52</v>
      </c>
      <c r="I17" s="8" t="s">
        <v>43</v>
      </c>
      <c r="J17" s="9">
        <v>5205</v>
      </c>
    </row>
    <row r="18" spans="1:10" x14ac:dyDescent="0.2">
      <c r="A18" s="8" t="s">
        <v>72</v>
      </c>
      <c r="B18" s="10" t="s">
        <v>64</v>
      </c>
      <c r="C18" s="9">
        <v>5323</v>
      </c>
      <c r="H18" s="8" t="s">
        <v>50</v>
      </c>
      <c r="I18" s="8" t="s">
        <v>17</v>
      </c>
      <c r="J18" s="9">
        <v>4991</v>
      </c>
    </row>
    <row r="19" spans="1:10" x14ac:dyDescent="0.2">
      <c r="A19" s="8" t="s">
        <v>73</v>
      </c>
      <c r="B19" s="10" t="s">
        <v>65</v>
      </c>
      <c r="C19" s="9">
        <v>5257</v>
      </c>
      <c r="H19" s="8" t="s">
        <v>51</v>
      </c>
      <c r="I19" s="8" t="s">
        <v>42</v>
      </c>
      <c r="J19" s="9">
        <v>4379</v>
      </c>
    </row>
    <row r="20" spans="1:10" x14ac:dyDescent="0.2">
      <c r="A20" s="8" t="s">
        <v>128</v>
      </c>
      <c r="B20" s="10" t="s">
        <v>66</v>
      </c>
      <c r="C20" s="9">
        <v>2962</v>
      </c>
      <c r="H20" s="8" t="s">
        <v>134</v>
      </c>
      <c r="I20" s="8" t="s">
        <v>127</v>
      </c>
      <c r="J20" s="9">
        <v>3630</v>
      </c>
    </row>
    <row r="21" spans="1:10" x14ac:dyDescent="0.2">
      <c r="A21" s="8" t="s">
        <v>129</v>
      </c>
      <c r="B21" s="10" t="s">
        <v>67</v>
      </c>
      <c r="C21" s="9">
        <v>2186</v>
      </c>
      <c r="H21" s="8" t="s">
        <v>53</v>
      </c>
      <c r="I21" s="8" t="s">
        <v>44</v>
      </c>
      <c r="J21" s="9">
        <v>2891</v>
      </c>
    </row>
    <row r="22" spans="1:10" x14ac:dyDescent="0.2">
      <c r="A22" s="8" t="s">
        <v>118</v>
      </c>
      <c r="B22" s="10" t="s">
        <v>68</v>
      </c>
      <c r="C22" s="9">
        <v>1513</v>
      </c>
      <c r="H22" s="8" t="s">
        <v>54</v>
      </c>
      <c r="I22" s="8" t="s">
        <v>45</v>
      </c>
      <c r="J22" s="9">
        <v>1731</v>
      </c>
    </row>
    <row r="23" spans="1:10" x14ac:dyDescent="0.2">
      <c r="A23" s="8" t="s">
        <v>115</v>
      </c>
      <c r="B23" s="10" t="s">
        <v>69</v>
      </c>
      <c r="C23" s="9">
        <v>1504</v>
      </c>
      <c r="H23" s="8" t="s">
        <v>135</v>
      </c>
      <c r="I23" s="8" t="s">
        <v>47</v>
      </c>
      <c r="J23" s="9">
        <v>1513</v>
      </c>
    </row>
    <row r="24" spans="1:10" x14ac:dyDescent="0.2">
      <c r="A24" s="8" t="s">
        <v>130</v>
      </c>
      <c r="B24" s="10" t="s">
        <v>70</v>
      </c>
      <c r="C24" s="9">
        <v>1365</v>
      </c>
      <c r="H24" s="8" t="s">
        <v>56</v>
      </c>
      <c r="I24" s="8" t="s">
        <v>48</v>
      </c>
      <c r="J24" s="9">
        <v>1504</v>
      </c>
    </row>
    <row r="25" spans="1:10" x14ac:dyDescent="0.2">
      <c r="A25" s="8" t="s">
        <v>116</v>
      </c>
      <c r="B25" s="10" t="s">
        <v>71</v>
      </c>
      <c r="C25" s="9">
        <v>1206</v>
      </c>
      <c r="H25" s="8" t="s">
        <v>55</v>
      </c>
      <c r="I25" s="8" t="s">
        <v>46</v>
      </c>
      <c r="J25" s="9">
        <v>1159</v>
      </c>
    </row>
    <row r="26" spans="1:10" x14ac:dyDescent="0.2">
      <c r="C26" s="9"/>
      <c r="J26" s="9"/>
    </row>
    <row r="28" spans="1:10" x14ac:dyDescent="0.2">
      <c r="A28" s="7" t="s">
        <v>29</v>
      </c>
      <c r="B28" s="7" t="s">
        <v>26</v>
      </c>
      <c r="C28" s="7" t="s">
        <v>25</v>
      </c>
      <c r="J28" s="9"/>
    </row>
    <row r="29" spans="1:10" x14ac:dyDescent="0.2">
      <c r="A29" s="8" t="s">
        <v>59</v>
      </c>
      <c r="B29" s="16" t="s">
        <v>203</v>
      </c>
      <c r="C29" s="17">
        <v>1467</v>
      </c>
    </row>
    <row r="30" spans="1:10" x14ac:dyDescent="0.2">
      <c r="A30" s="8" t="s">
        <v>57</v>
      </c>
      <c r="B30" s="16" t="s">
        <v>180</v>
      </c>
      <c r="C30" s="17">
        <v>1447</v>
      </c>
    </row>
    <row r="31" spans="1:10" x14ac:dyDescent="0.2">
      <c r="A31" s="8" t="s">
        <v>58</v>
      </c>
      <c r="B31" s="16" t="s">
        <v>199</v>
      </c>
      <c r="C31" s="17">
        <v>1052</v>
      </c>
    </row>
    <row r="32" spans="1:10" x14ac:dyDescent="0.2">
      <c r="A32" s="8" t="s">
        <v>131</v>
      </c>
      <c r="B32" s="16" t="s">
        <v>216</v>
      </c>
      <c r="C32" s="17">
        <v>1017</v>
      </c>
    </row>
    <row r="33" spans="1:4" x14ac:dyDescent="0.2">
      <c r="A33" s="8" t="s">
        <v>62</v>
      </c>
      <c r="B33" s="16" t="s">
        <v>217</v>
      </c>
      <c r="C33" s="17">
        <v>1016</v>
      </c>
    </row>
    <row r="34" spans="1:4" x14ac:dyDescent="0.2">
      <c r="A34" s="8" t="s">
        <v>60</v>
      </c>
      <c r="B34" s="16" t="s">
        <v>201</v>
      </c>
      <c r="C34" s="17">
        <v>851</v>
      </c>
    </row>
    <row r="35" spans="1:4" x14ac:dyDescent="0.2">
      <c r="A35" s="8" t="s">
        <v>61</v>
      </c>
      <c r="B35" s="16" t="s">
        <v>200</v>
      </c>
      <c r="C35" s="17">
        <v>812</v>
      </c>
    </row>
    <row r="36" spans="1:4" x14ac:dyDescent="0.2">
      <c r="A36" s="8" t="s">
        <v>103</v>
      </c>
      <c r="B36" s="16" t="s">
        <v>202</v>
      </c>
      <c r="C36" s="17">
        <v>635</v>
      </c>
    </row>
    <row r="37" spans="1:4" x14ac:dyDescent="0.2">
      <c r="A37" s="8" t="s">
        <v>132</v>
      </c>
      <c r="B37" s="16" t="s">
        <v>218</v>
      </c>
      <c r="C37" s="17">
        <v>555</v>
      </c>
    </row>
    <row r="38" spans="1:4" x14ac:dyDescent="0.2">
      <c r="A38" s="8" t="s">
        <v>133</v>
      </c>
      <c r="B38" s="16" t="s">
        <v>219</v>
      </c>
      <c r="C38" s="17">
        <v>525</v>
      </c>
    </row>
    <row r="41" spans="1:4" ht="32" x14ac:dyDescent="0.2">
      <c r="A41" s="18" t="s">
        <v>113</v>
      </c>
      <c r="B41" s="19" t="s">
        <v>25</v>
      </c>
      <c r="C41" s="7" t="s">
        <v>156</v>
      </c>
      <c r="D41" s="20" t="s">
        <v>157</v>
      </c>
    </row>
    <row r="42" spans="1:4" x14ac:dyDescent="0.2">
      <c r="A42" s="8" t="s">
        <v>84</v>
      </c>
      <c r="B42" s="9">
        <v>14461</v>
      </c>
      <c r="C42" s="9">
        <v>68</v>
      </c>
      <c r="D42" s="21">
        <v>2278</v>
      </c>
    </row>
    <row r="43" spans="1:4" ht="32" x14ac:dyDescent="0.2">
      <c r="A43" s="13" t="s">
        <v>139</v>
      </c>
      <c r="B43" s="9">
        <v>5446</v>
      </c>
      <c r="C43" s="9">
        <v>32</v>
      </c>
      <c r="D43" s="9">
        <v>135</v>
      </c>
    </row>
    <row r="44" spans="1:4" x14ac:dyDescent="0.2">
      <c r="A44" s="8" t="s">
        <v>137</v>
      </c>
      <c r="B44" s="9">
        <v>138</v>
      </c>
      <c r="C44" s="9">
        <v>4</v>
      </c>
      <c r="D44" s="9">
        <v>3</v>
      </c>
    </row>
    <row r="45" spans="1:4" x14ac:dyDescent="0.2">
      <c r="A45" s="8" t="s">
        <v>86</v>
      </c>
      <c r="B45" s="9">
        <v>359</v>
      </c>
      <c r="C45" s="9">
        <v>18</v>
      </c>
      <c r="D45" s="9">
        <v>72</v>
      </c>
    </row>
    <row r="46" spans="1:4" x14ac:dyDescent="0.2">
      <c r="A46" s="8" t="s">
        <v>82</v>
      </c>
      <c r="B46" s="9">
        <v>49</v>
      </c>
      <c r="C46" s="9">
        <v>19</v>
      </c>
      <c r="D46" s="9">
        <v>78</v>
      </c>
    </row>
    <row r="47" spans="1:4" x14ac:dyDescent="0.2">
      <c r="A47" s="11" t="s">
        <v>83</v>
      </c>
      <c r="B47" s="9">
        <v>15</v>
      </c>
      <c r="C47" s="9">
        <v>25</v>
      </c>
      <c r="D47" s="9">
        <v>100</v>
      </c>
    </row>
    <row r="48" spans="1:4" ht="48" x14ac:dyDescent="0.2">
      <c r="A48" s="22" t="s">
        <v>140</v>
      </c>
      <c r="B48" s="21">
        <v>27</v>
      </c>
      <c r="C48" s="9">
        <v>29</v>
      </c>
      <c r="D48" s="9">
        <v>138</v>
      </c>
    </row>
    <row r="49" spans="1:4" x14ac:dyDescent="0.2">
      <c r="A49" s="8" t="s">
        <v>136</v>
      </c>
      <c r="B49" s="9">
        <v>4</v>
      </c>
      <c r="C49" s="9">
        <v>6</v>
      </c>
      <c r="D49" s="9">
        <v>5</v>
      </c>
    </row>
    <row r="50" spans="1:4" x14ac:dyDescent="0.2">
      <c r="A50" s="11" t="s">
        <v>85</v>
      </c>
      <c r="B50" s="9">
        <v>2</v>
      </c>
      <c r="C50" s="9">
        <v>14</v>
      </c>
      <c r="D50" s="9">
        <v>48</v>
      </c>
    </row>
    <row r="51" spans="1:4" x14ac:dyDescent="0.2">
      <c r="A51" s="11" t="s">
        <v>80</v>
      </c>
      <c r="B51" s="9">
        <v>2</v>
      </c>
      <c r="C51" s="9">
        <v>14</v>
      </c>
      <c r="D51" s="9">
        <v>45</v>
      </c>
    </row>
    <row r="52" spans="1:4" x14ac:dyDescent="0.2">
      <c r="A52" s="8" t="s">
        <v>88</v>
      </c>
      <c r="B52" s="9">
        <v>1</v>
      </c>
      <c r="C52" s="9">
        <v>6</v>
      </c>
      <c r="D52" s="9">
        <v>8</v>
      </c>
    </row>
    <row r="53" spans="1:4" x14ac:dyDescent="0.2">
      <c r="A53" s="11" t="s">
        <v>81</v>
      </c>
      <c r="B53" s="9">
        <v>0</v>
      </c>
      <c r="C53" s="9">
        <v>3</v>
      </c>
      <c r="D53" s="9">
        <v>2</v>
      </c>
    </row>
    <row r="54" spans="1:4" ht="32" x14ac:dyDescent="0.2">
      <c r="A54" s="23" t="s">
        <v>138</v>
      </c>
      <c r="B54" s="9">
        <v>0</v>
      </c>
      <c r="C54" s="9">
        <v>34</v>
      </c>
      <c r="D54" s="9">
        <v>33</v>
      </c>
    </row>
    <row r="55" spans="1:4" x14ac:dyDescent="0.2">
      <c r="A55" s="11" t="s">
        <v>87</v>
      </c>
      <c r="B55" s="9">
        <v>0</v>
      </c>
      <c r="C55" s="9">
        <v>3</v>
      </c>
      <c r="D55" s="9">
        <v>2</v>
      </c>
    </row>
  </sheetData>
  <sortState ref="A42:B55">
    <sortCondition descending="1" ref="B42:B55"/>
  </sortState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O55"/>
  <sheetViews>
    <sheetView topLeftCell="A3" workbookViewId="0">
      <selection activeCell="G17" sqref="G17"/>
    </sheetView>
  </sheetViews>
  <sheetFormatPr baseColWidth="10" defaultRowHeight="16" x14ac:dyDescent="0.2"/>
  <cols>
    <col min="1" max="1" width="42.83203125" style="8" bestFit="1" customWidth="1"/>
    <col min="2" max="2" width="23.83203125" style="8" bestFit="1" customWidth="1"/>
    <col min="3" max="3" width="10.83203125" style="8"/>
    <col min="4" max="4" width="15.33203125" style="8" bestFit="1" customWidth="1"/>
    <col min="5" max="6" width="10.83203125" style="8"/>
    <col min="7" max="7" width="51.5" style="8" bestFit="1" customWidth="1"/>
    <col min="8" max="8" width="20" style="8" bestFit="1" customWidth="1"/>
    <col min="9" max="10" width="10.83203125" style="8"/>
    <col min="11" max="11" width="15.33203125" style="8" bestFit="1" customWidth="1"/>
    <col min="12" max="12" width="10.83203125" style="8"/>
    <col min="13" max="13" width="51.5" style="8" bestFit="1" customWidth="1"/>
    <col min="14" max="14" width="19.5" style="8" bestFit="1" customWidth="1"/>
    <col min="15" max="16384" width="10.83203125" style="8"/>
  </cols>
  <sheetData>
    <row r="1" spans="1:15" x14ac:dyDescent="0.2">
      <c r="D1" s="8" t="s">
        <v>154</v>
      </c>
      <c r="E1" s="9">
        <v>193568</v>
      </c>
    </row>
    <row r="2" spans="1:15" x14ac:dyDescent="0.2">
      <c r="D2" s="8" t="s">
        <v>155</v>
      </c>
      <c r="E2" s="9">
        <v>1931928</v>
      </c>
    </row>
    <row r="4" spans="1:15" x14ac:dyDescent="0.2">
      <c r="A4" s="7" t="s">
        <v>141</v>
      </c>
      <c r="G4" s="7" t="s">
        <v>111</v>
      </c>
      <c r="M4" s="7" t="s">
        <v>153</v>
      </c>
    </row>
    <row r="6" spans="1:15" x14ac:dyDescent="0.2">
      <c r="A6" s="7" t="s">
        <v>29</v>
      </c>
      <c r="B6" s="7" t="s">
        <v>26</v>
      </c>
      <c r="C6" s="7" t="s">
        <v>25</v>
      </c>
      <c r="G6" s="7" t="s">
        <v>29</v>
      </c>
      <c r="H6" s="7" t="s">
        <v>26</v>
      </c>
      <c r="I6" s="7" t="s">
        <v>25</v>
      </c>
      <c r="K6" s="15"/>
      <c r="M6" s="7" t="s">
        <v>29</v>
      </c>
      <c r="N6" s="7" t="s">
        <v>26</v>
      </c>
      <c r="O6" s="7" t="s">
        <v>25</v>
      </c>
    </row>
    <row r="7" spans="1:15" x14ac:dyDescent="0.2">
      <c r="A7" s="8" t="s">
        <v>297</v>
      </c>
      <c r="B7" s="10" t="s">
        <v>163</v>
      </c>
      <c r="C7" s="9">
        <v>3461</v>
      </c>
      <c r="G7" s="8" t="s">
        <v>389</v>
      </c>
      <c r="H7" s="10" t="s">
        <v>240</v>
      </c>
      <c r="I7" s="9">
        <v>5609</v>
      </c>
      <c r="M7" s="8" t="s">
        <v>58</v>
      </c>
      <c r="N7" s="10" t="s">
        <v>199</v>
      </c>
      <c r="O7" s="9">
        <v>1052</v>
      </c>
    </row>
    <row r="8" spans="1:15" x14ac:dyDescent="0.2">
      <c r="A8" s="8" t="s">
        <v>334</v>
      </c>
      <c r="B8" s="10" t="s">
        <v>231</v>
      </c>
      <c r="C8" s="9">
        <v>2879</v>
      </c>
      <c r="G8" s="8" t="s">
        <v>390</v>
      </c>
      <c r="H8" s="10" t="s">
        <v>241</v>
      </c>
      <c r="I8" s="9">
        <v>4430</v>
      </c>
      <c r="M8" s="8" t="s">
        <v>60</v>
      </c>
      <c r="N8" s="10" t="s">
        <v>201</v>
      </c>
      <c r="O8" s="9">
        <v>851</v>
      </c>
    </row>
    <row r="9" spans="1:15" x14ac:dyDescent="0.2">
      <c r="A9" s="8" t="s">
        <v>333</v>
      </c>
      <c r="B9" s="10" t="s">
        <v>232</v>
      </c>
      <c r="C9" s="9">
        <v>2877</v>
      </c>
      <c r="G9" s="8" t="s">
        <v>349</v>
      </c>
      <c r="H9" s="10" t="s">
        <v>242</v>
      </c>
      <c r="I9" s="9">
        <v>4412</v>
      </c>
      <c r="M9" s="8" t="s">
        <v>61</v>
      </c>
      <c r="N9" s="10" t="s">
        <v>200</v>
      </c>
      <c r="O9" s="9">
        <v>812</v>
      </c>
    </row>
    <row r="10" spans="1:15" x14ac:dyDescent="0.2">
      <c r="A10" s="8" t="s">
        <v>336</v>
      </c>
      <c r="B10" s="10" t="s">
        <v>233</v>
      </c>
      <c r="C10" s="9">
        <v>2792</v>
      </c>
      <c r="G10" s="8" t="s">
        <v>391</v>
      </c>
      <c r="H10" s="10" t="s">
        <v>243</v>
      </c>
      <c r="I10" s="9">
        <v>3994</v>
      </c>
      <c r="M10" s="8" t="s">
        <v>105</v>
      </c>
      <c r="N10" s="10" t="s">
        <v>202</v>
      </c>
      <c r="O10" s="9">
        <v>635</v>
      </c>
    </row>
    <row r="11" spans="1:15" x14ac:dyDescent="0.2">
      <c r="A11" s="8" t="s">
        <v>332</v>
      </c>
      <c r="B11" s="10" t="s">
        <v>234</v>
      </c>
      <c r="C11" s="9">
        <v>2724</v>
      </c>
      <c r="G11" s="8" t="s">
        <v>351</v>
      </c>
      <c r="H11" s="10" t="s">
        <v>244</v>
      </c>
      <c r="I11" s="9">
        <v>3461</v>
      </c>
      <c r="M11" s="8" t="s">
        <v>132</v>
      </c>
      <c r="N11" s="10" t="s">
        <v>218</v>
      </c>
      <c r="O11" s="9">
        <v>555</v>
      </c>
    </row>
    <row r="12" spans="1:15" x14ac:dyDescent="0.2">
      <c r="A12" s="8" t="s">
        <v>340</v>
      </c>
      <c r="B12" s="10" t="s">
        <v>235</v>
      </c>
      <c r="C12" s="9">
        <v>2327</v>
      </c>
      <c r="G12" s="8" t="s">
        <v>352</v>
      </c>
      <c r="H12" s="10" t="s">
        <v>245</v>
      </c>
      <c r="I12" s="9">
        <v>3048</v>
      </c>
      <c r="M12" s="8" t="s">
        <v>133</v>
      </c>
      <c r="N12" s="10" t="s">
        <v>219</v>
      </c>
      <c r="O12" s="9">
        <v>525</v>
      </c>
    </row>
    <row r="13" spans="1:15" x14ac:dyDescent="0.2">
      <c r="A13" s="8" t="s">
        <v>337</v>
      </c>
      <c r="B13" s="10" t="s">
        <v>236</v>
      </c>
      <c r="C13" s="9">
        <v>2088</v>
      </c>
      <c r="G13" s="8" t="s">
        <v>392</v>
      </c>
      <c r="H13" s="10" t="s">
        <v>246</v>
      </c>
      <c r="I13" s="9">
        <v>2911</v>
      </c>
      <c r="M13" s="8" t="s">
        <v>107</v>
      </c>
      <c r="N13" s="10" t="s">
        <v>207</v>
      </c>
      <c r="O13" s="9">
        <v>400</v>
      </c>
    </row>
    <row r="14" spans="1:15" x14ac:dyDescent="0.2">
      <c r="A14" s="8" t="s">
        <v>386</v>
      </c>
      <c r="B14" s="10" t="s">
        <v>237</v>
      </c>
      <c r="C14" s="9">
        <v>2075</v>
      </c>
      <c r="G14" s="8" t="s">
        <v>355</v>
      </c>
      <c r="H14" s="10" t="s">
        <v>247</v>
      </c>
      <c r="I14" s="9">
        <v>2877</v>
      </c>
      <c r="M14" s="8" t="s">
        <v>405</v>
      </c>
      <c r="N14" s="10" t="s">
        <v>396</v>
      </c>
      <c r="O14" s="9">
        <v>368</v>
      </c>
    </row>
    <row r="15" spans="1:15" x14ac:dyDescent="0.2">
      <c r="A15" s="8" t="s">
        <v>387</v>
      </c>
      <c r="B15" s="10" t="s">
        <v>238</v>
      </c>
      <c r="C15" s="9">
        <v>2020</v>
      </c>
      <c r="G15" s="8" t="s">
        <v>354</v>
      </c>
      <c r="H15" s="10" t="s">
        <v>248</v>
      </c>
      <c r="I15" s="9">
        <v>2724</v>
      </c>
      <c r="M15" s="8" t="s">
        <v>539</v>
      </c>
      <c r="N15" s="10" t="s">
        <v>434</v>
      </c>
      <c r="O15" s="9">
        <v>367</v>
      </c>
    </row>
    <row r="16" spans="1:15" x14ac:dyDescent="0.2">
      <c r="A16" s="8" t="s">
        <v>335</v>
      </c>
      <c r="B16" s="10" t="s">
        <v>239</v>
      </c>
      <c r="C16" s="9">
        <v>2013</v>
      </c>
      <c r="G16" s="8" t="s">
        <v>357</v>
      </c>
      <c r="H16" s="10" t="s">
        <v>249</v>
      </c>
      <c r="I16" s="9">
        <v>2428</v>
      </c>
      <c r="M16" s="8" t="s">
        <v>406</v>
      </c>
      <c r="N16" s="10" t="s">
        <v>397</v>
      </c>
      <c r="O16" s="9">
        <v>305</v>
      </c>
    </row>
    <row r="17" spans="1:15" x14ac:dyDescent="0.2">
      <c r="C17" s="9"/>
      <c r="I17" s="9"/>
      <c r="O17" s="9"/>
    </row>
    <row r="18" spans="1:15" x14ac:dyDescent="0.2">
      <c r="C18" s="9"/>
      <c r="I18" s="9"/>
      <c r="O18" s="9"/>
    </row>
    <row r="19" spans="1:15" x14ac:dyDescent="0.2">
      <c r="A19" s="7" t="s">
        <v>93</v>
      </c>
      <c r="B19" s="7" t="s">
        <v>26</v>
      </c>
      <c r="C19" s="12" t="s">
        <v>25</v>
      </c>
      <c r="G19" s="7" t="s">
        <v>93</v>
      </c>
      <c r="H19" s="7" t="s">
        <v>26</v>
      </c>
      <c r="I19" s="12" t="s">
        <v>25</v>
      </c>
      <c r="M19" s="7" t="s">
        <v>93</v>
      </c>
      <c r="N19" s="7" t="s">
        <v>26</v>
      </c>
      <c r="O19" s="12" t="s">
        <v>25</v>
      </c>
    </row>
    <row r="20" spans="1:15" x14ac:dyDescent="0.2">
      <c r="A20" s="8" t="s">
        <v>50</v>
      </c>
      <c r="B20" s="10" t="s">
        <v>17</v>
      </c>
      <c r="C20" s="9">
        <v>34172</v>
      </c>
      <c r="G20" s="8" t="s">
        <v>50</v>
      </c>
      <c r="H20" s="10" t="s">
        <v>17</v>
      </c>
      <c r="I20" s="9">
        <v>41726</v>
      </c>
      <c r="M20" s="8" t="s">
        <v>50</v>
      </c>
      <c r="N20" s="10" t="s">
        <v>17</v>
      </c>
      <c r="O20" s="9">
        <v>4991</v>
      </c>
    </row>
    <row r="21" spans="1:15" x14ac:dyDescent="0.2">
      <c r="A21" s="8" t="s">
        <v>51</v>
      </c>
      <c r="B21" s="10" t="s">
        <v>42</v>
      </c>
      <c r="C21" s="9">
        <v>27723</v>
      </c>
      <c r="G21" s="8" t="s">
        <v>393</v>
      </c>
      <c r="H21" s="10" t="s">
        <v>150</v>
      </c>
      <c r="I21" s="9">
        <v>39915</v>
      </c>
      <c r="M21" s="8" t="s">
        <v>51</v>
      </c>
      <c r="N21" s="10" t="s">
        <v>42</v>
      </c>
      <c r="O21" s="9">
        <v>4379</v>
      </c>
    </row>
    <row r="22" spans="1:15" x14ac:dyDescent="0.2">
      <c r="A22" s="8" t="s">
        <v>341</v>
      </c>
      <c r="B22" s="10" t="s">
        <v>142</v>
      </c>
      <c r="C22" s="9">
        <v>22717</v>
      </c>
      <c r="G22" s="8" t="s">
        <v>51</v>
      </c>
      <c r="H22" s="10" t="s">
        <v>42</v>
      </c>
      <c r="I22" s="9">
        <v>35499</v>
      </c>
      <c r="M22" s="8" t="s">
        <v>342</v>
      </c>
      <c r="N22" s="10" t="s">
        <v>143</v>
      </c>
      <c r="O22" s="9">
        <v>23</v>
      </c>
    </row>
    <row r="23" spans="1:15" x14ac:dyDescent="0.2">
      <c r="A23" s="8" t="s">
        <v>342</v>
      </c>
      <c r="B23" s="10" t="s">
        <v>143</v>
      </c>
      <c r="C23" s="9">
        <v>13728</v>
      </c>
      <c r="G23" s="8" t="s">
        <v>342</v>
      </c>
      <c r="H23" s="10" t="s">
        <v>143</v>
      </c>
      <c r="I23" s="9">
        <v>31894</v>
      </c>
      <c r="M23" s="8" t="s">
        <v>343</v>
      </c>
      <c r="N23" s="10" t="s">
        <v>144</v>
      </c>
      <c r="O23" s="9">
        <v>18</v>
      </c>
    </row>
    <row r="24" spans="1:15" x14ac:dyDescent="0.2">
      <c r="A24" s="8" t="s">
        <v>326</v>
      </c>
      <c r="B24" s="10" t="s">
        <v>145</v>
      </c>
      <c r="C24" s="9">
        <v>12135</v>
      </c>
      <c r="G24" s="8" t="s">
        <v>326</v>
      </c>
      <c r="H24" s="10" t="s">
        <v>145</v>
      </c>
      <c r="I24" s="9">
        <v>26866</v>
      </c>
      <c r="M24" s="8" t="s">
        <v>345</v>
      </c>
      <c r="N24" s="10" t="s">
        <v>147</v>
      </c>
      <c r="O24" s="9">
        <v>13</v>
      </c>
    </row>
    <row r="25" spans="1:15" x14ac:dyDescent="0.2">
      <c r="A25" s="8" t="s">
        <v>343</v>
      </c>
      <c r="B25" s="10" t="s">
        <v>144</v>
      </c>
      <c r="C25" s="9">
        <v>9470</v>
      </c>
      <c r="G25" s="8" t="s">
        <v>343</v>
      </c>
      <c r="H25" s="10" t="s">
        <v>144</v>
      </c>
      <c r="I25" s="9">
        <v>21617</v>
      </c>
      <c r="M25" s="8" t="s">
        <v>347</v>
      </c>
      <c r="N25" s="10" t="s">
        <v>146</v>
      </c>
      <c r="O25" s="9">
        <v>11</v>
      </c>
    </row>
    <row r="26" spans="1:15" x14ac:dyDescent="0.2">
      <c r="A26" s="8" t="s">
        <v>344</v>
      </c>
      <c r="B26" s="10" t="s">
        <v>146</v>
      </c>
      <c r="C26" s="9">
        <v>7758</v>
      </c>
      <c r="G26" s="8" t="s">
        <v>345</v>
      </c>
      <c r="H26" s="10" t="s">
        <v>147</v>
      </c>
      <c r="I26" s="9">
        <v>19377</v>
      </c>
      <c r="M26" s="8" t="s">
        <v>341</v>
      </c>
      <c r="N26" s="10" t="s">
        <v>142</v>
      </c>
      <c r="O26" s="9">
        <v>10</v>
      </c>
    </row>
    <row r="27" spans="1:15" x14ac:dyDescent="0.2">
      <c r="A27" s="8" t="s">
        <v>388</v>
      </c>
      <c r="B27" s="10" t="s">
        <v>148</v>
      </c>
      <c r="C27" s="9">
        <v>3516</v>
      </c>
      <c r="G27" s="8" t="s">
        <v>344</v>
      </c>
      <c r="H27" s="10" t="s">
        <v>146</v>
      </c>
      <c r="I27" s="9">
        <v>19256</v>
      </c>
      <c r="M27" s="8" t="s">
        <v>394</v>
      </c>
      <c r="N27" s="10" t="s">
        <v>151</v>
      </c>
      <c r="O27" s="9">
        <v>6</v>
      </c>
    </row>
    <row r="28" spans="1:15" x14ac:dyDescent="0.2">
      <c r="A28" s="8" t="s">
        <v>345</v>
      </c>
      <c r="B28" s="10" t="s">
        <v>147</v>
      </c>
      <c r="C28" s="9">
        <v>3027</v>
      </c>
      <c r="G28" s="8" t="s">
        <v>341</v>
      </c>
      <c r="H28" s="10" t="s">
        <v>142</v>
      </c>
      <c r="I28" s="9">
        <v>12153</v>
      </c>
      <c r="M28" s="8" t="s">
        <v>346</v>
      </c>
      <c r="N28" s="10" t="s">
        <v>148</v>
      </c>
      <c r="O28" s="9">
        <v>1</v>
      </c>
    </row>
    <row r="29" spans="1:15" x14ac:dyDescent="0.2">
      <c r="A29" s="8" t="s">
        <v>347</v>
      </c>
      <c r="B29" s="10" t="s">
        <v>149</v>
      </c>
      <c r="C29" s="9">
        <v>2331</v>
      </c>
      <c r="G29" s="8" t="s">
        <v>347</v>
      </c>
      <c r="H29" s="10" t="s">
        <v>149</v>
      </c>
      <c r="I29" s="9">
        <v>5218</v>
      </c>
      <c r="M29" s="8" t="s">
        <v>395</v>
      </c>
      <c r="N29" s="10" t="s">
        <v>250</v>
      </c>
      <c r="O29" s="9">
        <v>1</v>
      </c>
    </row>
    <row r="32" spans="1:15" x14ac:dyDescent="0.2">
      <c r="G32" s="7" t="s">
        <v>540</v>
      </c>
      <c r="H32" s="7" t="s">
        <v>26</v>
      </c>
      <c r="I32" s="7" t="s">
        <v>25</v>
      </c>
    </row>
    <row r="33" spans="7:9" x14ac:dyDescent="0.2">
      <c r="G33" s="8" t="s">
        <v>379</v>
      </c>
      <c r="H33" s="8" t="s">
        <v>210</v>
      </c>
      <c r="I33" s="9">
        <v>1731</v>
      </c>
    </row>
    <row r="34" spans="7:9" x14ac:dyDescent="0.2">
      <c r="G34" s="8" t="s">
        <v>380</v>
      </c>
      <c r="H34" s="8" t="s">
        <v>211</v>
      </c>
      <c r="I34" s="9">
        <v>1592</v>
      </c>
    </row>
    <row r="35" spans="7:9" x14ac:dyDescent="0.2">
      <c r="G35" s="8" t="s">
        <v>381</v>
      </c>
      <c r="H35" s="8" t="s">
        <v>212</v>
      </c>
      <c r="I35" s="9">
        <v>1416</v>
      </c>
    </row>
    <row r="36" spans="7:9" x14ac:dyDescent="0.2">
      <c r="G36" s="8" t="s">
        <v>315</v>
      </c>
      <c r="H36" s="8" t="s">
        <v>194</v>
      </c>
      <c r="I36" s="9">
        <v>1408</v>
      </c>
    </row>
    <row r="37" spans="7:9" x14ac:dyDescent="0.2">
      <c r="G37" s="8" t="s">
        <v>318</v>
      </c>
      <c r="H37" s="8" t="s">
        <v>197</v>
      </c>
      <c r="I37" s="9">
        <v>1062</v>
      </c>
    </row>
    <row r="38" spans="7:9" x14ac:dyDescent="0.2">
      <c r="G38" s="8" t="s">
        <v>383</v>
      </c>
      <c r="H38" s="8" t="s">
        <v>214</v>
      </c>
      <c r="I38" s="9">
        <v>976</v>
      </c>
    </row>
    <row r="39" spans="7:9" x14ac:dyDescent="0.2">
      <c r="G39" s="8" t="s">
        <v>384</v>
      </c>
      <c r="H39" s="8" t="s">
        <v>215</v>
      </c>
      <c r="I39" s="9">
        <v>940</v>
      </c>
    </row>
    <row r="40" spans="7:9" x14ac:dyDescent="0.2">
      <c r="G40" s="8" t="s">
        <v>544</v>
      </c>
      <c r="H40" s="8" t="s">
        <v>541</v>
      </c>
      <c r="I40" s="9">
        <v>920</v>
      </c>
    </row>
    <row r="41" spans="7:9" x14ac:dyDescent="0.2">
      <c r="G41" s="8" t="s">
        <v>545</v>
      </c>
      <c r="H41" s="8" t="s">
        <v>542</v>
      </c>
      <c r="I41" s="9">
        <v>905</v>
      </c>
    </row>
    <row r="42" spans="7:9" x14ac:dyDescent="0.2">
      <c r="G42" s="8" t="s">
        <v>546</v>
      </c>
      <c r="H42" s="8" t="s">
        <v>543</v>
      </c>
      <c r="I42" s="9">
        <v>840</v>
      </c>
    </row>
    <row r="45" spans="7:9" x14ac:dyDescent="0.2">
      <c r="G45" s="7" t="s">
        <v>93</v>
      </c>
      <c r="H45" s="7" t="s">
        <v>26</v>
      </c>
      <c r="I45" s="12" t="s">
        <v>25</v>
      </c>
    </row>
    <row r="46" spans="7:9" x14ac:dyDescent="0.2">
      <c r="G46" s="8" t="s">
        <v>326</v>
      </c>
      <c r="H46" s="8" t="s">
        <v>145</v>
      </c>
      <c r="I46" s="9">
        <v>7309</v>
      </c>
    </row>
    <row r="47" spans="7:9" x14ac:dyDescent="0.2">
      <c r="G47" s="8" t="s">
        <v>329</v>
      </c>
      <c r="H47" s="8" t="s">
        <v>150</v>
      </c>
      <c r="I47" s="9">
        <v>6763</v>
      </c>
    </row>
    <row r="48" spans="7:9" x14ac:dyDescent="0.2">
      <c r="G48" s="8" t="s">
        <v>345</v>
      </c>
      <c r="H48" s="8" t="s">
        <v>147</v>
      </c>
      <c r="I48" s="9">
        <v>3839</v>
      </c>
    </row>
    <row r="49" spans="7:9" x14ac:dyDescent="0.2">
      <c r="G49" s="8" t="s">
        <v>341</v>
      </c>
      <c r="H49" s="8" t="s">
        <v>142</v>
      </c>
      <c r="I49" s="9">
        <v>2535</v>
      </c>
    </row>
    <row r="50" spans="7:9" x14ac:dyDescent="0.2">
      <c r="G50" s="8" t="s">
        <v>411</v>
      </c>
      <c r="H50" s="8" t="s">
        <v>152</v>
      </c>
      <c r="I50" s="9">
        <v>1354</v>
      </c>
    </row>
    <row r="51" spans="7:9" x14ac:dyDescent="0.2">
      <c r="G51" s="8" t="s">
        <v>347</v>
      </c>
      <c r="H51" s="8" t="s">
        <v>149</v>
      </c>
      <c r="I51" s="9">
        <v>1231</v>
      </c>
    </row>
    <row r="52" spans="7:9" x14ac:dyDescent="0.2">
      <c r="G52" s="8" t="s">
        <v>346</v>
      </c>
      <c r="H52" s="8" t="s">
        <v>148</v>
      </c>
      <c r="I52" s="9">
        <v>754</v>
      </c>
    </row>
    <row r="53" spans="7:9" x14ac:dyDescent="0.2">
      <c r="G53" s="8" t="s">
        <v>413</v>
      </c>
      <c r="H53" s="8" t="s">
        <v>403</v>
      </c>
      <c r="I53" s="9">
        <v>393</v>
      </c>
    </row>
    <row r="54" spans="7:9" x14ac:dyDescent="0.2">
      <c r="G54" s="8" t="s">
        <v>412</v>
      </c>
      <c r="H54" s="8" t="s">
        <v>402</v>
      </c>
      <c r="I54" s="9">
        <v>378</v>
      </c>
    </row>
    <row r="55" spans="7:9" x14ac:dyDescent="0.2">
      <c r="G55" s="8" t="s">
        <v>414</v>
      </c>
      <c r="H55" s="8" t="s">
        <v>404</v>
      </c>
      <c r="I55" s="9">
        <v>125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E105"/>
  <sheetViews>
    <sheetView workbookViewId="0">
      <selection activeCell="B27" sqref="A1:XFD1048576"/>
    </sheetView>
  </sheetViews>
  <sheetFormatPr baseColWidth="10" defaultRowHeight="16" x14ac:dyDescent="0.2"/>
  <cols>
    <col min="1" max="1" width="27.5" style="8" customWidth="1"/>
    <col min="2" max="2" width="20.33203125" style="8" customWidth="1"/>
    <col min="3" max="3" width="17.6640625" style="8" bestFit="1" customWidth="1"/>
    <col min="4" max="4" width="15.83203125" style="8" bestFit="1" customWidth="1"/>
    <col min="5" max="5" width="8.6640625" style="8" bestFit="1" customWidth="1"/>
    <col min="6" max="8" width="10.83203125" style="8"/>
    <col min="9" max="9" width="17.33203125" style="8" bestFit="1" customWidth="1"/>
    <col min="10" max="10" width="11.6640625" style="8" bestFit="1" customWidth="1"/>
    <col min="11" max="11" width="14.33203125" style="8" bestFit="1" customWidth="1"/>
    <col min="12" max="16384" width="10.83203125" style="8"/>
  </cols>
  <sheetData>
    <row r="1" spans="1:5" x14ac:dyDescent="0.2">
      <c r="A1" s="7" t="s">
        <v>90</v>
      </c>
      <c r="B1" s="7" t="s">
        <v>26</v>
      </c>
      <c r="C1" s="7" t="s">
        <v>91</v>
      </c>
      <c r="D1" s="7"/>
      <c r="E1" s="7"/>
    </row>
    <row r="2" spans="1:5" x14ac:dyDescent="0.2">
      <c r="A2" s="8" t="s">
        <v>57</v>
      </c>
      <c r="B2" s="10" t="s">
        <v>180</v>
      </c>
      <c r="C2" s="9">
        <v>5483</v>
      </c>
    </row>
    <row r="3" spans="1:5" x14ac:dyDescent="0.2">
      <c r="A3" s="8" t="s">
        <v>59</v>
      </c>
      <c r="B3" s="10" t="s">
        <v>203</v>
      </c>
      <c r="C3" s="9">
        <v>1909</v>
      </c>
    </row>
    <row r="4" spans="1:5" x14ac:dyDescent="0.2">
      <c r="A4" s="8" t="s">
        <v>281</v>
      </c>
      <c r="B4" s="10" t="s">
        <v>221</v>
      </c>
      <c r="C4" s="9">
        <v>1277</v>
      </c>
    </row>
    <row r="5" spans="1:5" x14ac:dyDescent="0.2">
      <c r="A5" s="8" t="s">
        <v>282</v>
      </c>
      <c r="B5" s="10" t="s">
        <v>222</v>
      </c>
      <c r="C5" s="9">
        <v>1198</v>
      </c>
    </row>
    <row r="6" spans="1:5" x14ac:dyDescent="0.2">
      <c r="A6" s="8" t="s">
        <v>283</v>
      </c>
      <c r="B6" s="10" t="s">
        <v>223</v>
      </c>
      <c r="C6" s="9">
        <v>542</v>
      </c>
    </row>
    <row r="7" spans="1:5" x14ac:dyDescent="0.2">
      <c r="A7" s="8" t="s">
        <v>284</v>
      </c>
      <c r="B7" s="10" t="s">
        <v>224</v>
      </c>
      <c r="C7" s="9">
        <v>326</v>
      </c>
    </row>
    <row r="8" spans="1:5" x14ac:dyDescent="0.2">
      <c r="A8" s="8" t="s">
        <v>285</v>
      </c>
      <c r="B8" s="10" t="s">
        <v>225</v>
      </c>
      <c r="C8" s="9">
        <v>282</v>
      </c>
    </row>
    <row r="9" spans="1:5" x14ac:dyDescent="0.2">
      <c r="A9" s="8" t="s">
        <v>286</v>
      </c>
      <c r="B9" s="10" t="s">
        <v>226</v>
      </c>
      <c r="C9" s="9">
        <v>256</v>
      </c>
    </row>
    <row r="10" spans="1:5" x14ac:dyDescent="0.2">
      <c r="A10" s="8" t="s">
        <v>287</v>
      </c>
      <c r="B10" s="10" t="s">
        <v>229</v>
      </c>
      <c r="C10" s="9">
        <v>142</v>
      </c>
    </row>
    <row r="11" spans="1:5" x14ac:dyDescent="0.2">
      <c r="A11" s="8" t="s">
        <v>288</v>
      </c>
      <c r="B11" s="10" t="s">
        <v>228</v>
      </c>
      <c r="C11" s="9">
        <v>98</v>
      </c>
    </row>
    <row r="14" spans="1:5" x14ac:dyDescent="0.2">
      <c r="A14" s="29" t="s">
        <v>79</v>
      </c>
      <c r="B14" s="29"/>
      <c r="C14" s="29"/>
      <c r="D14" s="9">
        <v>72</v>
      </c>
    </row>
    <row r="15" spans="1:5" x14ac:dyDescent="0.2">
      <c r="A15" s="29" t="s">
        <v>92</v>
      </c>
      <c r="B15" s="29"/>
      <c r="C15" s="29"/>
      <c r="D15" s="9">
        <v>12449</v>
      </c>
    </row>
    <row r="20" spans="5:5" x14ac:dyDescent="0.2">
      <c r="E20" s="25"/>
    </row>
    <row r="21" spans="5:5" x14ac:dyDescent="0.2">
      <c r="E21" s="25"/>
    </row>
    <row r="22" spans="5:5" x14ac:dyDescent="0.2">
      <c r="E22" s="25"/>
    </row>
    <row r="23" spans="5:5" x14ac:dyDescent="0.2">
      <c r="E23" s="25"/>
    </row>
    <row r="24" spans="5:5" x14ac:dyDescent="0.2">
      <c r="E24" s="25"/>
    </row>
    <row r="25" spans="5:5" x14ac:dyDescent="0.2">
      <c r="E25" s="25"/>
    </row>
    <row r="26" spans="5:5" x14ac:dyDescent="0.2">
      <c r="E26" s="25"/>
    </row>
    <row r="27" spans="5:5" x14ac:dyDescent="0.2">
      <c r="E27" s="25"/>
    </row>
    <row r="28" spans="5:5" x14ac:dyDescent="0.2">
      <c r="E28" s="25"/>
    </row>
    <row r="29" spans="5:5" x14ac:dyDescent="0.2">
      <c r="E29" s="25"/>
    </row>
    <row r="30" spans="5:5" x14ac:dyDescent="0.2">
      <c r="E30" s="25"/>
    </row>
    <row r="31" spans="5:5" x14ac:dyDescent="0.2">
      <c r="E31" s="25"/>
    </row>
    <row r="32" spans="5:5" x14ac:dyDescent="0.2">
      <c r="E32" s="25"/>
    </row>
    <row r="33" spans="4:5" x14ac:dyDescent="0.2">
      <c r="D33" s="10"/>
      <c r="E33" s="25"/>
    </row>
    <row r="34" spans="4:5" x14ac:dyDescent="0.2">
      <c r="D34" s="10"/>
      <c r="E34" s="25"/>
    </row>
    <row r="35" spans="4:5" x14ac:dyDescent="0.2">
      <c r="D35" s="10"/>
      <c r="E35" s="25"/>
    </row>
    <row r="36" spans="4:5" x14ac:dyDescent="0.2">
      <c r="D36" s="10"/>
      <c r="E36" s="25"/>
    </row>
    <row r="37" spans="4:5" x14ac:dyDescent="0.2">
      <c r="D37" s="10"/>
      <c r="E37" s="25"/>
    </row>
    <row r="38" spans="4:5" x14ac:dyDescent="0.2">
      <c r="D38" s="10"/>
      <c r="E38" s="25"/>
    </row>
    <row r="39" spans="4:5" x14ac:dyDescent="0.2">
      <c r="D39" s="10"/>
      <c r="E39" s="25"/>
    </row>
    <row r="40" spans="4:5" x14ac:dyDescent="0.2">
      <c r="D40" s="10"/>
      <c r="E40" s="25"/>
    </row>
    <row r="41" spans="4:5" x14ac:dyDescent="0.2">
      <c r="D41" s="10"/>
      <c r="E41" s="25"/>
    </row>
    <row r="42" spans="4:5" x14ac:dyDescent="0.2">
      <c r="D42" s="10"/>
      <c r="E42" s="25"/>
    </row>
    <row r="43" spans="4:5" x14ac:dyDescent="0.2">
      <c r="D43" s="10"/>
      <c r="E43" s="25"/>
    </row>
    <row r="44" spans="4:5" x14ac:dyDescent="0.2">
      <c r="D44" s="10"/>
      <c r="E44" s="25"/>
    </row>
    <row r="45" spans="4:5" x14ac:dyDescent="0.2">
      <c r="D45" s="10"/>
      <c r="E45" s="25"/>
    </row>
    <row r="46" spans="4:5" x14ac:dyDescent="0.2">
      <c r="D46" s="10"/>
      <c r="E46" s="25"/>
    </row>
    <row r="47" spans="4:5" x14ac:dyDescent="0.2">
      <c r="D47" s="10"/>
      <c r="E47" s="25"/>
    </row>
    <row r="48" spans="4:5" x14ac:dyDescent="0.2">
      <c r="D48" s="10"/>
      <c r="E48" s="25"/>
    </row>
    <row r="49" spans="4:5" x14ac:dyDescent="0.2">
      <c r="D49" s="10"/>
      <c r="E49" s="25"/>
    </row>
    <row r="50" spans="4:5" x14ac:dyDescent="0.2">
      <c r="D50" s="10"/>
      <c r="E50" s="25"/>
    </row>
    <row r="51" spans="4:5" x14ac:dyDescent="0.2">
      <c r="D51" s="10"/>
      <c r="E51" s="25"/>
    </row>
    <row r="52" spans="4:5" x14ac:dyDescent="0.2">
      <c r="D52" s="10"/>
      <c r="E52" s="25"/>
    </row>
    <row r="53" spans="4:5" x14ac:dyDescent="0.2">
      <c r="D53" s="10"/>
      <c r="E53" s="25"/>
    </row>
    <row r="54" spans="4:5" x14ac:dyDescent="0.2">
      <c r="D54" s="10"/>
      <c r="E54" s="25"/>
    </row>
    <row r="55" spans="4:5" x14ac:dyDescent="0.2">
      <c r="D55" s="10"/>
      <c r="E55" s="25"/>
    </row>
    <row r="56" spans="4:5" x14ac:dyDescent="0.2">
      <c r="D56" s="10"/>
      <c r="E56" s="25"/>
    </row>
    <row r="57" spans="4:5" x14ac:dyDescent="0.2">
      <c r="D57" s="10"/>
      <c r="E57" s="25"/>
    </row>
    <row r="58" spans="4:5" x14ac:dyDescent="0.2">
      <c r="D58" s="10"/>
    </row>
    <row r="59" spans="4:5" x14ac:dyDescent="0.2">
      <c r="D59" s="10"/>
    </row>
    <row r="60" spans="4:5" x14ac:dyDescent="0.2">
      <c r="D60" s="10"/>
    </row>
    <row r="61" spans="4:5" x14ac:dyDescent="0.2">
      <c r="D61" s="10"/>
    </row>
    <row r="62" spans="4:5" x14ac:dyDescent="0.2">
      <c r="D62" s="10"/>
    </row>
    <row r="63" spans="4:5" x14ac:dyDescent="0.2">
      <c r="D63" s="10"/>
    </row>
    <row r="64" spans="4:5" x14ac:dyDescent="0.2">
      <c r="D64" s="10"/>
    </row>
    <row r="65" spans="4:4" x14ac:dyDescent="0.2">
      <c r="D65" s="10"/>
    </row>
    <row r="66" spans="4:4" x14ac:dyDescent="0.2">
      <c r="D66" s="10"/>
    </row>
    <row r="67" spans="4:4" x14ac:dyDescent="0.2">
      <c r="D67" s="10"/>
    </row>
    <row r="68" spans="4:4" x14ac:dyDescent="0.2">
      <c r="D68" s="10"/>
    </row>
    <row r="69" spans="4:4" x14ac:dyDescent="0.2">
      <c r="D69" s="10"/>
    </row>
    <row r="70" spans="4:4" x14ac:dyDescent="0.2">
      <c r="D70" s="10"/>
    </row>
    <row r="71" spans="4:4" x14ac:dyDescent="0.2">
      <c r="D71" s="10"/>
    </row>
    <row r="72" spans="4:4" x14ac:dyDescent="0.2">
      <c r="D72" s="10"/>
    </row>
    <row r="73" spans="4:4" x14ac:dyDescent="0.2">
      <c r="D73" s="10"/>
    </row>
    <row r="74" spans="4:4" x14ac:dyDescent="0.2">
      <c r="D74" s="10"/>
    </row>
    <row r="75" spans="4:4" x14ac:dyDescent="0.2">
      <c r="D75" s="10"/>
    </row>
    <row r="76" spans="4:4" x14ac:dyDescent="0.2">
      <c r="D76" s="10"/>
    </row>
    <row r="77" spans="4:4" x14ac:dyDescent="0.2">
      <c r="D77" s="10"/>
    </row>
    <row r="78" spans="4:4" x14ac:dyDescent="0.2">
      <c r="D78" s="10"/>
    </row>
    <row r="79" spans="4:4" x14ac:dyDescent="0.2">
      <c r="D79" s="10"/>
    </row>
    <row r="80" spans="4:4" x14ac:dyDescent="0.2">
      <c r="D80" s="10"/>
    </row>
    <row r="81" spans="4:5" x14ac:dyDescent="0.2">
      <c r="D81" s="10"/>
    </row>
    <row r="82" spans="4:5" x14ac:dyDescent="0.2">
      <c r="D82" s="10"/>
    </row>
    <row r="83" spans="4:5" x14ac:dyDescent="0.2">
      <c r="D83" s="10"/>
    </row>
    <row r="84" spans="4:5" x14ac:dyDescent="0.2">
      <c r="D84" s="10"/>
    </row>
    <row r="85" spans="4:5" x14ac:dyDescent="0.2">
      <c r="D85" s="10"/>
    </row>
    <row r="86" spans="4:5" x14ac:dyDescent="0.2">
      <c r="D86" s="10"/>
    </row>
    <row r="87" spans="4:5" x14ac:dyDescent="0.2">
      <c r="D87" s="10"/>
    </row>
    <row r="88" spans="4:5" x14ac:dyDescent="0.2">
      <c r="D88" s="10"/>
    </row>
    <row r="89" spans="4:5" x14ac:dyDescent="0.2">
      <c r="D89" s="10"/>
    </row>
    <row r="90" spans="4:5" x14ac:dyDescent="0.2">
      <c r="D90" s="10"/>
    </row>
    <row r="91" spans="4:5" x14ac:dyDescent="0.2">
      <c r="D91" s="10"/>
    </row>
    <row r="92" spans="4:5" x14ac:dyDescent="0.2">
      <c r="D92" s="10"/>
    </row>
    <row r="93" spans="4:5" x14ac:dyDescent="0.2">
      <c r="D93" s="10"/>
    </row>
    <row r="94" spans="4:5" x14ac:dyDescent="0.2">
      <c r="D94" s="10"/>
    </row>
    <row r="95" spans="4:5" x14ac:dyDescent="0.2">
      <c r="D95" s="10"/>
    </row>
    <row r="96" spans="4:5" x14ac:dyDescent="0.2">
      <c r="D96" s="10"/>
      <c r="E96" s="25"/>
    </row>
    <row r="97" spans="4:5" x14ac:dyDescent="0.2">
      <c r="D97" s="10"/>
    </row>
    <row r="98" spans="4:5" x14ac:dyDescent="0.2">
      <c r="D98" s="10"/>
    </row>
    <row r="99" spans="4:5" x14ac:dyDescent="0.2">
      <c r="D99" s="10"/>
    </row>
    <row r="100" spans="4:5" x14ac:dyDescent="0.2">
      <c r="D100" s="10"/>
    </row>
    <row r="101" spans="4:5" x14ac:dyDescent="0.2">
      <c r="D101" s="10"/>
    </row>
    <row r="102" spans="4:5" x14ac:dyDescent="0.2">
      <c r="D102" s="10"/>
    </row>
    <row r="103" spans="4:5" x14ac:dyDescent="0.2">
      <c r="D103" s="10"/>
    </row>
    <row r="104" spans="4:5" x14ac:dyDescent="0.2">
      <c r="D104" s="10"/>
    </row>
    <row r="105" spans="4:5" x14ac:dyDescent="0.2">
      <c r="E105" s="25"/>
    </row>
  </sheetData>
  <sortState ref="A2:E33">
    <sortCondition descending="1" ref="C2:C33"/>
  </sortState>
  <dataConsolidate/>
  <mergeCells count="2">
    <mergeCell ref="A14:C14"/>
    <mergeCell ref="A15:C15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J54"/>
  <sheetViews>
    <sheetView workbookViewId="0">
      <selection activeCell="C16" sqref="A1:XFD1048576"/>
    </sheetView>
  </sheetViews>
  <sheetFormatPr baseColWidth="10" defaultRowHeight="16" x14ac:dyDescent="0.2"/>
  <cols>
    <col min="1" max="1" width="52.1640625" style="8" bestFit="1" customWidth="1"/>
    <col min="2" max="2" width="21.5" style="8" bestFit="1" customWidth="1"/>
    <col min="3" max="3" width="22.83203125" style="8" bestFit="1" customWidth="1"/>
    <col min="4" max="4" width="31.83203125" style="8" bestFit="1" customWidth="1"/>
    <col min="5" max="7" width="10.83203125" style="8"/>
    <col min="8" max="8" width="44" style="8" bestFit="1" customWidth="1"/>
    <col min="9" max="9" width="18.1640625" style="8" customWidth="1"/>
    <col min="10" max="10" width="11.83203125" style="8" bestFit="1" customWidth="1"/>
    <col min="11" max="16384" width="10.83203125" style="8"/>
  </cols>
  <sheetData>
    <row r="1" spans="1:10" x14ac:dyDescent="0.2">
      <c r="A1" s="7" t="s">
        <v>13</v>
      </c>
    </row>
    <row r="3" spans="1:10" x14ac:dyDescent="0.2">
      <c r="B3" s="7" t="s">
        <v>1</v>
      </c>
      <c r="C3" s="7" t="s">
        <v>2</v>
      </c>
      <c r="D3" s="7"/>
    </row>
    <row r="5" spans="1:10" x14ac:dyDescent="0.2">
      <c r="B5" s="9">
        <v>9694700</v>
      </c>
      <c r="C5" s="9">
        <v>1079614</v>
      </c>
      <c r="D5" s="9"/>
    </row>
    <row r="15" spans="1:10" x14ac:dyDescent="0.2">
      <c r="A15" s="7" t="s">
        <v>89</v>
      </c>
      <c r="B15" s="7" t="s">
        <v>8</v>
      </c>
      <c r="C15" s="7" t="s">
        <v>25</v>
      </c>
      <c r="H15" s="7" t="s">
        <v>93</v>
      </c>
      <c r="I15" s="7" t="s">
        <v>21</v>
      </c>
      <c r="J15" s="7" t="s">
        <v>4</v>
      </c>
    </row>
    <row r="16" spans="1:10" x14ac:dyDescent="0.2">
      <c r="A16" s="8" t="s">
        <v>40</v>
      </c>
      <c r="B16" s="10" t="s">
        <v>31</v>
      </c>
      <c r="C16" s="9">
        <v>236447</v>
      </c>
      <c r="H16" s="8" t="s">
        <v>273</v>
      </c>
      <c r="I16" s="10" t="s">
        <v>16</v>
      </c>
      <c r="J16" s="9">
        <v>102495</v>
      </c>
    </row>
    <row r="17" spans="1:10" x14ac:dyDescent="0.2">
      <c r="A17" s="8" t="s">
        <v>255</v>
      </c>
      <c r="B17" s="10" t="s">
        <v>32</v>
      </c>
      <c r="C17" s="9">
        <v>220344</v>
      </c>
      <c r="H17" s="8" t="s">
        <v>274</v>
      </c>
      <c r="I17" s="10" t="s">
        <v>11</v>
      </c>
      <c r="J17" s="9">
        <v>101892</v>
      </c>
    </row>
    <row r="18" spans="1:10" x14ac:dyDescent="0.2">
      <c r="A18" s="8" t="s">
        <v>254</v>
      </c>
      <c r="B18" s="10" t="s">
        <v>33</v>
      </c>
      <c r="C18" s="9">
        <v>186280</v>
      </c>
      <c r="H18" s="8" t="s">
        <v>275</v>
      </c>
      <c r="I18" s="10" t="s">
        <v>10</v>
      </c>
      <c r="J18" s="9">
        <v>83599</v>
      </c>
    </row>
    <row r="19" spans="1:10" x14ac:dyDescent="0.2">
      <c r="A19" s="8" t="s">
        <v>289</v>
      </c>
      <c r="B19" s="10" t="s">
        <v>34</v>
      </c>
      <c r="C19" s="9">
        <v>160224</v>
      </c>
      <c r="H19" s="8" t="s">
        <v>50</v>
      </c>
      <c r="I19" s="10" t="s">
        <v>17</v>
      </c>
      <c r="J19" s="9">
        <v>61886</v>
      </c>
    </row>
    <row r="20" spans="1:10" x14ac:dyDescent="0.2">
      <c r="A20" s="8" t="s">
        <v>260</v>
      </c>
      <c r="B20" s="10" t="s">
        <v>36</v>
      </c>
      <c r="C20" s="9">
        <v>104911</v>
      </c>
      <c r="H20" s="8" t="s">
        <v>302</v>
      </c>
      <c r="I20" s="10" t="s">
        <v>7</v>
      </c>
      <c r="J20" s="9">
        <v>61856</v>
      </c>
    </row>
    <row r="21" spans="1:10" x14ac:dyDescent="0.2">
      <c r="A21" s="8" t="s">
        <v>290</v>
      </c>
      <c r="B21" s="10" t="s">
        <v>77</v>
      </c>
      <c r="C21" s="9">
        <v>84904</v>
      </c>
      <c r="H21" s="8" t="s">
        <v>303</v>
      </c>
      <c r="I21" s="10" t="s">
        <v>28</v>
      </c>
      <c r="J21" s="9">
        <v>61055</v>
      </c>
    </row>
    <row r="22" spans="1:10" x14ac:dyDescent="0.2">
      <c r="A22" s="8" t="s">
        <v>291</v>
      </c>
      <c r="B22" s="10" t="s">
        <v>76</v>
      </c>
      <c r="C22" s="9">
        <v>83650</v>
      </c>
      <c r="H22" s="8" t="s">
        <v>276</v>
      </c>
      <c r="I22" s="10" t="s">
        <v>19</v>
      </c>
      <c r="J22" s="9">
        <v>55688</v>
      </c>
    </row>
    <row r="23" spans="1:10" x14ac:dyDescent="0.2">
      <c r="A23" s="8" t="s">
        <v>75</v>
      </c>
      <c r="B23" s="10" t="s">
        <v>70</v>
      </c>
      <c r="C23" s="9">
        <v>75178</v>
      </c>
      <c r="H23" s="8" t="s">
        <v>279</v>
      </c>
      <c r="I23" s="10" t="s">
        <v>99</v>
      </c>
      <c r="J23" s="9">
        <v>50443</v>
      </c>
    </row>
    <row r="24" spans="1:10" x14ac:dyDescent="0.2">
      <c r="A24" s="8" t="s">
        <v>257</v>
      </c>
      <c r="B24" s="10" t="s">
        <v>35</v>
      </c>
      <c r="C24" s="9">
        <v>70569</v>
      </c>
      <c r="H24" s="8" t="s">
        <v>51</v>
      </c>
      <c r="I24" s="10" t="s">
        <v>42</v>
      </c>
      <c r="J24" s="9">
        <v>50384</v>
      </c>
    </row>
    <row r="25" spans="1:10" x14ac:dyDescent="0.2">
      <c r="A25" s="8" t="s">
        <v>292</v>
      </c>
      <c r="B25" s="10" t="s">
        <v>78</v>
      </c>
      <c r="C25" s="9">
        <v>66755</v>
      </c>
      <c r="H25" s="8" t="s">
        <v>280</v>
      </c>
      <c r="I25" s="10" t="s">
        <v>18</v>
      </c>
      <c r="J25" s="9">
        <v>49610</v>
      </c>
    </row>
    <row r="26" spans="1:10" x14ac:dyDescent="0.2">
      <c r="C26" s="9"/>
      <c r="J26" s="9"/>
    </row>
    <row r="28" spans="1:10" x14ac:dyDescent="0.2">
      <c r="A28" s="7" t="s">
        <v>29</v>
      </c>
      <c r="B28" s="7" t="s">
        <v>26</v>
      </c>
      <c r="C28" s="7" t="s">
        <v>25</v>
      </c>
    </row>
    <row r="29" spans="1:10" x14ac:dyDescent="0.2">
      <c r="A29" s="8" t="s">
        <v>270</v>
      </c>
      <c r="B29" s="10" t="s">
        <v>158</v>
      </c>
      <c r="C29" s="9">
        <v>9963</v>
      </c>
    </row>
    <row r="30" spans="1:10" x14ac:dyDescent="0.2">
      <c r="A30" s="8" t="s">
        <v>293</v>
      </c>
      <c r="B30" s="10" t="s">
        <v>159</v>
      </c>
      <c r="C30" s="9">
        <v>9224</v>
      </c>
    </row>
    <row r="31" spans="1:10" x14ac:dyDescent="0.2">
      <c r="A31" s="8" t="s">
        <v>294</v>
      </c>
      <c r="B31" s="10" t="s">
        <v>160</v>
      </c>
      <c r="C31" s="9">
        <v>8796</v>
      </c>
    </row>
    <row r="32" spans="1:10" x14ac:dyDescent="0.2">
      <c r="A32" s="8" t="s">
        <v>295</v>
      </c>
      <c r="B32" s="10" t="s">
        <v>161</v>
      </c>
      <c r="C32" s="9">
        <v>8405</v>
      </c>
    </row>
    <row r="33" spans="1:3" x14ac:dyDescent="0.2">
      <c r="A33" s="8" t="s">
        <v>296</v>
      </c>
      <c r="B33" s="10" t="s">
        <v>162</v>
      </c>
      <c r="C33" s="9">
        <v>7470</v>
      </c>
    </row>
    <row r="34" spans="1:3" x14ac:dyDescent="0.2">
      <c r="A34" s="8" t="s">
        <v>297</v>
      </c>
      <c r="B34" s="10" t="s">
        <v>163</v>
      </c>
      <c r="C34" s="9">
        <v>6550</v>
      </c>
    </row>
    <row r="35" spans="1:3" x14ac:dyDescent="0.2">
      <c r="A35" s="8" t="s">
        <v>298</v>
      </c>
      <c r="B35" s="10" t="s">
        <v>164</v>
      </c>
      <c r="C35" s="9">
        <v>6531</v>
      </c>
    </row>
    <row r="36" spans="1:3" x14ac:dyDescent="0.2">
      <c r="A36" s="8" t="s">
        <v>299</v>
      </c>
      <c r="B36" s="10" t="s">
        <v>165</v>
      </c>
      <c r="C36" s="9">
        <v>6176</v>
      </c>
    </row>
    <row r="37" spans="1:3" x14ac:dyDescent="0.2">
      <c r="A37" s="8" t="s">
        <v>300</v>
      </c>
      <c r="B37" s="10" t="s">
        <v>166</v>
      </c>
      <c r="C37" s="9">
        <v>6163</v>
      </c>
    </row>
    <row r="38" spans="1:3" x14ac:dyDescent="0.2">
      <c r="A38" s="8" t="s">
        <v>301</v>
      </c>
      <c r="B38" s="10" t="s">
        <v>167</v>
      </c>
      <c r="C38" s="9">
        <v>6064</v>
      </c>
    </row>
    <row r="50" spans="1:1" ht="35" customHeight="1" x14ac:dyDescent="0.2"/>
    <row r="54" spans="1:1" x14ac:dyDescent="0.2">
      <c r="A54" s="11"/>
    </row>
  </sheetData>
  <sortState ref="A40:B53">
    <sortCondition descending="1" ref="B40:B53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J65"/>
  <sheetViews>
    <sheetView topLeftCell="A6" workbookViewId="0">
      <selection activeCell="D21" sqref="D21"/>
    </sheetView>
  </sheetViews>
  <sheetFormatPr baseColWidth="10" defaultRowHeight="16" x14ac:dyDescent="0.2"/>
  <cols>
    <col min="1" max="1" width="68" style="8" bestFit="1" customWidth="1"/>
    <col min="2" max="2" width="19.6640625" style="8" bestFit="1" customWidth="1"/>
    <col min="3" max="3" width="21.1640625" style="8" bestFit="1" customWidth="1"/>
    <col min="4" max="4" width="31.83203125" style="8" bestFit="1" customWidth="1"/>
    <col min="5" max="7" width="10.83203125" style="8"/>
    <col min="8" max="8" width="41.5" style="8" bestFit="1" customWidth="1"/>
    <col min="9" max="9" width="21.33203125" style="8" customWidth="1"/>
    <col min="10" max="16384" width="10.83203125" style="8"/>
  </cols>
  <sheetData>
    <row r="1" spans="1:10" x14ac:dyDescent="0.2">
      <c r="A1" s="7" t="s">
        <v>14</v>
      </c>
    </row>
    <row r="3" spans="1:10" x14ac:dyDescent="0.2">
      <c r="B3" s="7" t="s">
        <v>1</v>
      </c>
      <c r="C3" s="7" t="s">
        <v>2</v>
      </c>
      <c r="D3" s="7"/>
    </row>
    <row r="5" spans="1:10" x14ac:dyDescent="0.2">
      <c r="B5" s="9">
        <v>19262610</v>
      </c>
      <c r="C5" s="9">
        <v>2959883</v>
      </c>
      <c r="D5" s="9"/>
    </row>
    <row r="15" spans="1:10" x14ac:dyDescent="0.2">
      <c r="A15" s="7" t="s">
        <v>89</v>
      </c>
      <c r="B15" s="7" t="s">
        <v>8</v>
      </c>
      <c r="C15" s="7" t="s">
        <v>25</v>
      </c>
      <c r="H15" s="7" t="s">
        <v>93</v>
      </c>
      <c r="I15" s="7" t="s">
        <v>24</v>
      </c>
      <c r="J15" s="7" t="s">
        <v>25</v>
      </c>
    </row>
    <row r="16" spans="1:10" x14ac:dyDescent="0.2">
      <c r="A16" s="8" t="s">
        <v>254</v>
      </c>
      <c r="B16" s="10" t="s">
        <v>33</v>
      </c>
      <c r="C16" s="9">
        <v>872739</v>
      </c>
      <c r="H16" s="8" t="s">
        <v>272</v>
      </c>
      <c r="I16" s="10" t="s">
        <v>9</v>
      </c>
      <c r="J16" s="9">
        <v>287677</v>
      </c>
    </row>
    <row r="17" spans="1:10" x14ac:dyDescent="0.2">
      <c r="A17" s="8" t="s">
        <v>40</v>
      </c>
      <c r="B17" s="10" t="s">
        <v>31</v>
      </c>
      <c r="C17" s="9">
        <v>385439</v>
      </c>
      <c r="H17" s="8" t="s">
        <v>320</v>
      </c>
      <c r="I17" s="10" t="s">
        <v>12</v>
      </c>
      <c r="J17" s="9">
        <v>149339</v>
      </c>
    </row>
    <row r="18" spans="1:10" x14ac:dyDescent="0.2">
      <c r="A18" s="8" t="s">
        <v>257</v>
      </c>
      <c r="B18" s="10" t="s">
        <v>35</v>
      </c>
      <c r="C18" s="9">
        <v>334830</v>
      </c>
      <c r="H18" s="8" t="s">
        <v>274</v>
      </c>
      <c r="I18" s="10" t="s">
        <v>11</v>
      </c>
      <c r="J18" s="9">
        <v>136696</v>
      </c>
    </row>
    <row r="19" spans="1:10" x14ac:dyDescent="0.2">
      <c r="A19" s="8" t="s">
        <v>255</v>
      </c>
      <c r="B19" s="10" t="s">
        <v>32</v>
      </c>
      <c r="C19" s="9">
        <v>329328</v>
      </c>
      <c r="H19" s="8" t="s">
        <v>273</v>
      </c>
      <c r="I19" s="10" t="s">
        <v>16</v>
      </c>
      <c r="J19" s="9">
        <v>136243</v>
      </c>
    </row>
    <row r="20" spans="1:10" x14ac:dyDescent="0.2">
      <c r="A20" s="8" t="s">
        <v>258</v>
      </c>
      <c r="B20" s="10" t="s">
        <v>37</v>
      </c>
      <c r="C20" s="9">
        <v>320600</v>
      </c>
      <c r="H20" s="8" t="s">
        <v>321</v>
      </c>
      <c r="I20" s="10" t="s">
        <v>30</v>
      </c>
      <c r="J20" s="9">
        <v>126497</v>
      </c>
    </row>
    <row r="21" spans="1:10" x14ac:dyDescent="0.2">
      <c r="A21" s="8" t="s">
        <v>256</v>
      </c>
      <c r="B21" s="10" t="s">
        <v>34</v>
      </c>
      <c r="C21" s="9">
        <v>283435</v>
      </c>
      <c r="H21" s="8" t="s">
        <v>322</v>
      </c>
      <c r="I21" s="10" t="s">
        <v>22</v>
      </c>
      <c r="J21" s="9">
        <v>123279</v>
      </c>
    </row>
    <row r="22" spans="1:10" x14ac:dyDescent="0.2">
      <c r="A22" s="8" t="s">
        <v>304</v>
      </c>
      <c r="B22" s="10" t="s">
        <v>38</v>
      </c>
      <c r="C22" s="9">
        <v>266279</v>
      </c>
      <c r="H22" s="8" t="s">
        <v>323</v>
      </c>
      <c r="I22" s="10" t="s">
        <v>23</v>
      </c>
      <c r="J22" s="9">
        <v>120266</v>
      </c>
    </row>
    <row r="23" spans="1:10" x14ac:dyDescent="0.2">
      <c r="A23" s="8" t="s">
        <v>305</v>
      </c>
      <c r="B23" s="10" t="s">
        <v>39</v>
      </c>
      <c r="C23" s="9">
        <v>178309</v>
      </c>
      <c r="H23" s="8" t="s">
        <v>275</v>
      </c>
      <c r="I23" s="10" t="s">
        <v>10</v>
      </c>
      <c r="J23" s="9">
        <v>115952</v>
      </c>
    </row>
    <row r="24" spans="1:10" x14ac:dyDescent="0.2">
      <c r="A24" s="8" t="s">
        <v>306</v>
      </c>
      <c r="B24" s="10" t="s">
        <v>123</v>
      </c>
      <c r="C24" s="9">
        <v>148662</v>
      </c>
      <c r="H24" s="8" t="s">
        <v>324</v>
      </c>
      <c r="I24" s="10" t="s">
        <v>175</v>
      </c>
      <c r="J24" s="9">
        <v>111710</v>
      </c>
    </row>
    <row r="25" spans="1:10" x14ac:dyDescent="0.2">
      <c r="A25" s="8" t="s">
        <v>307</v>
      </c>
      <c r="B25" s="10" t="s">
        <v>36</v>
      </c>
      <c r="C25" s="9">
        <v>138948</v>
      </c>
      <c r="H25" s="8" t="s">
        <v>325</v>
      </c>
      <c r="I25" s="10" t="s">
        <v>124</v>
      </c>
      <c r="J25" s="9">
        <v>104373</v>
      </c>
    </row>
    <row r="26" spans="1:10" x14ac:dyDescent="0.2">
      <c r="C26" s="9"/>
      <c r="J26" s="9"/>
    </row>
    <row r="27" spans="1:10" x14ac:dyDescent="0.2">
      <c r="A27" s="7"/>
    </row>
    <row r="28" spans="1:10" x14ac:dyDescent="0.2">
      <c r="A28" s="7" t="s">
        <v>29</v>
      </c>
      <c r="B28" s="7" t="s">
        <v>26</v>
      </c>
      <c r="C28" s="7" t="s">
        <v>25</v>
      </c>
    </row>
    <row r="29" spans="1:10" x14ac:dyDescent="0.2">
      <c r="A29" s="8" t="s">
        <v>262</v>
      </c>
      <c r="B29" s="10" t="s">
        <v>168</v>
      </c>
      <c r="C29" s="9">
        <v>14370</v>
      </c>
    </row>
    <row r="30" spans="1:10" x14ac:dyDescent="0.2">
      <c r="A30" s="8" t="s">
        <v>263</v>
      </c>
      <c r="B30" s="10" t="s">
        <v>169</v>
      </c>
      <c r="C30" s="9">
        <v>13638</v>
      </c>
    </row>
    <row r="31" spans="1:10" x14ac:dyDescent="0.2">
      <c r="A31" s="8" t="s">
        <v>264</v>
      </c>
      <c r="B31" s="10" t="s">
        <v>170</v>
      </c>
      <c r="C31" s="9">
        <v>12461</v>
      </c>
    </row>
    <row r="32" spans="1:10" x14ac:dyDescent="0.2">
      <c r="A32" s="8" t="s">
        <v>265</v>
      </c>
      <c r="B32" s="10" t="s">
        <v>171</v>
      </c>
      <c r="C32" s="9">
        <v>11542</v>
      </c>
    </row>
    <row r="33" spans="1:3" x14ac:dyDescent="0.2">
      <c r="A33" s="8" t="s">
        <v>266</v>
      </c>
      <c r="B33" s="10" t="s">
        <v>172</v>
      </c>
      <c r="C33" s="9">
        <v>11384</v>
      </c>
    </row>
    <row r="34" spans="1:3" x14ac:dyDescent="0.2">
      <c r="A34" s="8" t="s">
        <v>267</v>
      </c>
      <c r="B34" s="10" t="s">
        <v>173</v>
      </c>
      <c r="C34" s="9">
        <v>10947</v>
      </c>
    </row>
    <row r="35" spans="1:3" x14ac:dyDescent="0.2">
      <c r="A35" s="8" t="s">
        <v>268</v>
      </c>
      <c r="B35" s="10" t="s">
        <v>174</v>
      </c>
      <c r="C35" s="9">
        <v>10560</v>
      </c>
    </row>
    <row r="36" spans="1:3" x14ac:dyDescent="0.2">
      <c r="A36" s="8" t="s">
        <v>269</v>
      </c>
      <c r="B36" s="10" t="s">
        <v>185</v>
      </c>
      <c r="C36" s="9">
        <v>9963</v>
      </c>
    </row>
    <row r="37" spans="1:3" x14ac:dyDescent="0.2">
      <c r="A37" s="8" t="s">
        <v>271</v>
      </c>
      <c r="B37" s="10" t="s">
        <v>188</v>
      </c>
      <c r="C37" s="9">
        <v>9623</v>
      </c>
    </row>
    <row r="38" spans="1:3" x14ac:dyDescent="0.2">
      <c r="A38" s="8" t="s">
        <v>310</v>
      </c>
      <c r="B38" s="10" t="s">
        <v>189</v>
      </c>
      <c r="C38" s="9">
        <v>9335</v>
      </c>
    </row>
    <row r="39" spans="1:3" x14ac:dyDescent="0.2">
      <c r="B39" s="10"/>
      <c r="C39" s="9"/>
    </row>
    <row r="40" spans="1:3" x14ac:dyDescent="0.2">
      <c r="A40" s="7" t="s">
        <v>177</v>
      </c>
      <c r="B40" s="7" t="s">
        <v>8</v>
      </c>
      <c r="C40" s="7" t="s">
        <v>25</v>
      </c>
    </row>
    <row r="41" spans="1:3" x14ac:dyDescent="0.2">
      <c r="A41" s="8" t="s">
        <v>75</v>
      </c>
      <c r="B41" s="10" t="s">
        <v>70</v>
      </c>
      <c r="C41" s="9">
        <v>43372</v>
      </c>
    </row>
    <row r="42" spans="1:3" x14ac:dyDescent="0.2">
      <c r="A42" s="8" t="s">
        <v>40</v>
      </c>
      <c r="B42" s="10" t="s">
        <v>31</v>
      </c>
      <c r="C42" s="9">
        <v>34297</v>
      </c>
    </row>
    <row r="43" spans="1:3" x14ac:dyDescent="0.2">
      <c r="A43" s="8" t="s">
        <v>114</v>
      </c>
      <c r="B43" s="10" t="s">
        <v>63</v>
      </c>
      <c r="C43" s="9">
        <v>23656</v>
      </c>
    </row>
    <row r="44" spans="1:3" x14ac:dyDescent="0.2">
      <c r="A44" s="8" t="s">
        <v>304</v>
      </c>
      <c r="B44" s="10" t="s">
        <v>38</v>
      </c>
      <c r="C44" s="9">
        <v>15902</v>
      </c>
    </row>
    <row r="45" spans="1:3" x14ac:dyDescent="0.2">
      <c r="A45" s="8" t="s">
        <v>73</v>
      </c>
      <c r="B45" s="10" t="s">
        <v>65</v>
      </c>
      <c r="C45" s="9">
        <v>14599</v>
      </c>
    </row>
    <row r="46" spans="1:3" x14ac:dyDescent="0.2">
      <c r="A46" s="8" t="s">
        <v>538</v>
      </c>
      <c r="B46" s="10" t="s">
        <v>178</v>
      </c>
      <c r="C46" s="9">
        <v>13555</v>
      </c>
    </row>
    <row r="47" spans="1:3" x14ac:dyDescent="0.2">
      <c r="A47" s="8" t="s">
        <v>308</v>
      </c>
      <c r="B47" s="10" t="s">
        <v>179</v>
      </c>
      <c r="C47" s="9">
        <v>9325</v>
      </c>
    </row>
    <row r="48" spans="1:3" x14ac:dyDescent="0.2">
      <c r="A48" s="8" t="s">
        <v>72</v>
      </c>
      <c r="B48" s="10" t="s">
        <v>64</v>
      </c>
      <c r="C48" s="9">
        <v>8599</v>
      </c>
    </row>
    <row r="49" spans="1:10" x14ac:dyDescent="0.2">
      <c r="A49" s="8" t="s">
        <v>309</v>
      </c>
      <c r="B49" s="10" t="s">
        <v>101</v>
      </c>
      <c r="C49" s="9">
        <v>6045</v>
      </c>
    </row>
    <row r="50" spans="1:10" x14ac:dyDescent="0.2">
      <c r="A50" s="8" t="s">
        <v>257</v>
      </c>
      <c r="B50" s="10" t="s">
        <v>35</v>
      </c>
      <c r="C50" s="9">
        <v>5717</v>
      </c>
    </row>
    <row r="53" spans="1:10" x14ac:dyDescent="0.2">
      <c r="A53" s="7" t="s">
        <v>95</v>
      </c>
      <c r="B53" s="7" t="s">
        <v>26</v>
      </c>
      <c r="C53" s="7" t="s">
        <v>25</v>
      </c>
      <c r="H53" s="30" t="s">
        <v>96</v>
      </c>
      <c r="I53" s="7"/>
      <c r="J53" s="7"/>
    </row>
    <row r="54" spans="1:10" x14ac:dyDescent="0.2">
      <c r="A54" s="8" t="s">
        <v>57</v>
      </c>
      <c r="B54" s="10" t="s">
        <v>180</v>
      </c>
      <c r="C54" s="9">
        <v>5483</v>
      </c>
      <c r="H54" s="30"/>
      <c r="I54" s="7" t="s">
        <v>26</v>
      </c>
      <c r="J54" s="7" t="s">
        <v>25</v>
      </c>
    </row>
    <row r="55" spans="1:10" x14ac:dyDescent="0.2">
      <c r="A55" s="8" t="s">
        <v>311</v>
      </c>
      <c r="B55" s="10" t="s">
        <v>190</v>
      </c>
      <c r="C55" s="9">
        <v>2551</v>
      </c>
      <c r="H55" s="8" t="s">
        <v>49</v>
      </c>
      <c r="I55" s="10" t="s">
        <v>41</v>
      </c>
      <c r="J55" s="9">
        <v>17962</v>
      </c>
    </row>
    <row r="56" spans="1:10" x14ac:dyDescent="0.2">
      <c r="A56" s="8" t="s">
        <v>312</v>
      </c>
      <c r="B56" s="10" t="s">
        <v>191</v>
      </c>
      <c r="C56" s="9">
        <v>2278</v>
      </c>
      <c r="H56" s="8" t="s">
        <v>52</v>
      </c>
      <c r="I56" s="10" t="s">
        <v>43</v>
      </c>
      <c r="J56" s="9">
        <v>11057</v>
      </c>
    </row>
    <row r="57" spans="1:10" x14ac:dyDescent="0.2">
      <c r="A57" s="8" t="s">
        <v>313</v>
      </c>
      <c r="B57" s="10" t="s">
        <v>192</v>
      </c>
      <c r="C57" s="9">
        <v>2081</v>
      </c>
      <c r="H57" s="8" t="s">
        <v>326</v>
      </c>
      <c r="I57" s="10" t="s">
        <v>145</v>
      </c>
      <c r="J57" s="9">
        <v>9809</v>
      </c>
    </row>
    <row r="58" spans="1:10" x14ac:dyDescent="0.2">
      <c r="A58" s="8" t="s">
        <v>314</v>
      </c>
      <c r="B58" s="10" t="s">
        <v>193</v>
      </c>
      <c r="C58" s="9">
        <v>1810</v>
      </c>
      <c r="H58" s="8" t="s">
        <v>327</v>
      </c>
      <c r="I58" s="10" t="s">
        <v>125</v>
      </c>
      <c r="J58" s="9">
        <v>9790</v>
      </c>
    </row>
    <row r="59" spans="1:10" x14ac:dyDescent="0.2">
      <c r="A59" s="8" t="s">
        <v>315</v>
      </c>
      <c r="B59" s="10" t="s">
        <v>194</v>
      </c>
      <c r="C59" s="9">
        <v>1755</v>
      </c>
      <c r="H59" s="8" t="s">
        <v>328</v>
      </c>
      <c r="I59" s="10" t="s">
        <v>97</v>
      </c>
      <c r="J59" s="9">
        <v>9446</v>
      </c>
    </row>
    <row r="60" spans="1:10" x14ac:dyDescent="0.2">
      <c r="A60" s="8" t="s">
        <v>316</v>
      </c>
      <c r="B60" s="10" t="s">
        <v>195</v>
      </c>
      <c r="C60" s="9">
        <v>1701</v>
      </c>
      <c r="H60" s="8" t="s">
        <v>329</v>
      </c>
      <c r="I60" s="10" t="s">
        <v>150</v>
      </c>
      <c r="J60" s="9">
        <v>9159</v>
      </c>
    </row>
    <row r="61" spans="1:10" x14ac:dyDescent="0.2">
      <c r="A61" s="8" t="s">
        <v>317</v>
      </c>
      <c r="B61" s="10" t="s">
        <v>196</v>
      </c>
      <c r="C61" s="9">
        <v>1634</v>
      </c>
      <c r="H61" s="8" t="s">
        <v>330</v>
      </c>
      <c r="I61" s="10" t="s">
        <v>98</v>
      </c>
      <c r="J61" s="9">
        <v>8891</v>
      </c>
    </row>
    <row r="62" spans="1:10" x14ac:dyDescent="0.2">
      <c r="A62" s="8" t="s">
        <v>318</v>
      </c>
      <c r="B62" s="10" t="s">
        <v>197</v>
      </c>
      <c r="C62" s="9">
        <v>1547</v>
      </c>
      <c r="H62" s="8" t="s">
        <v>320</v>
      </c>
      <c r="I62" s="10" t="s">
        <v>176</v>
      </c>
      <c r="J62" s="9">
        <v>6878</v>
      </c>
    </row>
    <row r="63" spans="1:10" x14ac:dyDescent="0.2">
      <c r="A63" s="8" t="s">
        <v>319</v>
      </c>
      <c r="B63" s="10" t="s">
        <v>198</v>
      </c>
      <c r="C63" s="9">
        <v>1434</v>
      </c>
      <c r="H63" s="8" t="s">
        <v>277</v>
      </c>
      <c r="I63" s="10" t="s">
        <v>12</v>
      </c>
      <c r="J63" s="9">
        <v>6789</v>
      </c>
    </row>
    <row r="64" spans="1:10" x14ac:dyDescent="0.2">
      <c r="H64" s="8" t="s">
        <v>331</v>
      </c>
      <c r="I64" s="10" t="s">
        <v>126</v>
      </c>
      <c r="J64" s="9">
        <v>6017</v>
      </c>
    </row>
    <row r="65" spans="1:3" x14ac:dyDescent="0.2">
      <c r="A65" s="7" t="s">
        <v>100</v>
      </c>
      <c r="B65" s="7"/>
      <c r="C65" s="12">
        <v>131994</v>
      </c>
    </row>
  </sheetData>
  <sortState ref="I16:J1093">
    <sortCondition descending="1" ref="J16"/>
  </sortState>
  <mergeCells count="1">
    <mergeCell ref="H53:H54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V68"/>
  <sheetViews>
    <sheetView workbookViewId="0">
      <selection activeCell="B6" sqref="B6"/>
    </sheetView>
  </sheetViews>
  <sheetFormatPr baseColWidth="10" defaultRowHeight="16" x14ac:dyDescent="0.2"/>
  <cols>
    <col min="1" max="1" width="48.33203125" style="8" bestFit="1" customWidth="1"/>
    <col min="2" max="2" width="20.1640625" style="8" bestFit="1" customWidth="1"/>
    <col min="3" max="3" width="22.83203125" style="8" bestFit="1" customWidth="1"/>
    <col min="4" max="4" width="31.83203125" style="8" bestFit="1" customWidth="1"/>
    <col min="5" max="7" width="10.83203125" style="8"/>
    <col min="8" max="8" width="41.5" style="8" bestFit="1" customWidth="1"/>
    <col min="9" max="9" width="16.6640625" style="8" customWidth="1"/>
    <col min="10" max="10" width="9.1640625" style="8" bestFit="1" customWidth="1"/>
    <col min="11" max="16384" width="10.83203125" style="8"/>
  </cols>
  <sheetData>
    <row r="1" spans="1:10" x14ac:dyDescent="0.2">
      <c r="A1" s="7" t="s">
        <v>15</v>
      </c>
    </row>
    <row r="3" spans="1:10" x14ac:dyDescent="0.2">
      <c r="B3" s="7" t="s">
        <v>1</v>
      </c>
      <c r="C3" s="7" t="s">
        <v>2</v>
      </c>
      <c r="D3" s="7"/>
    </row>
    <row r="5" spans="1:10" x14ac:dyDescent="0.2">
      <c r="B5" s="9">
        <v>189924</v>
      </c>
      <c r="C5" s="9">
        <v>53336</v>
      </c>
      <c r="D5" s="9"/>
    </row>
    <row r="15" spans="1:10" x14ac:dyDescent="0.2">
      <c r="A15" s="7" t="s">
        <v>89</v>
      </c>
      <c r="B15" s="7" t="s">
        <v>8</v>
      </c>
      <c r="C15" s="7" t="s">
        <v>25</v>
      </c>
      <c r="H15" s="7" t="s">
        <v>93</v>
      </c>
      <c r="I15" s="7" t="s">
        <v>24</v>
      </c>
      <c r="J15" s="7" t="s">
        <v>25</v>
      </c>
    </row>
    <row r="16" spans="1:10" x14ac:dyDescent="0.2">
      <c r="A16" s="8" t="s">
        <v>114</v>
      </c>
      <c r="B16" s="10" t="s">
        <v>63</v>
      </c>
      <c r="C16" s="9">
        <v>24662</v>
      </c>
      <c r="H16" s="8" t="s">
        <v>49</v>
      </c>
      <c r="I16" s="8" t="s">
        <v>41</v>
      </c>
      <c r="J16" s="9">
        <v>19474</v>
      </c>
    </row>
    <row r="17" spans="1:19" x14ac:dyDescent="0.2">
      <c r="A17" s="8" t="s">
        <v>40</v>
      </c>
      <c r="B17" s="10" t="s">
        <v>31</v>
      </c>
      <c r="C17" s="9">
        <v>24200</v>
      </c>
      <c r="H17" s="13" t="s">
        <v>50</v>
      </c>
      <c r="I17" s="8" t="s">
        <v>17</v>
      </c>
      <c r="J17" s="9">
        <v>13978</v>
      </c>
    </row>
    <row r="18" spans="1:19" x14ac:dyDescent="0.2">
      <c r="A18" s="8" t="s">
        <v>72</v>
      </c>
      <c r="B18" s="10" t="s">
        <v>64</v>
      </c>
      <c r="C18" s="9">
        <v>17657</v>
      </c>
      <c r="H18" s="8" t="s">
        <v>51</v>
      </c>
      <c r="I18" s="8" t="s">
        <v>42</v>
      </c>
      <c r="J18" s="9">
        <v>11866</v>
      </c>
    </row>
    <row r="19" spans="1:19" x14ac:dyDescent="0.2">
      <c r="A19" s="8" t="s">
        <v>73</v>
      </c>
      <c r="B19" s="10" t="s">
        <v>65</v>
      </c>
      <c r="C19" s="9">
        <v>10852</v>
      </c>
      <c r="H19" s="8" t="s">
        <v>109</v>
      </c>
      <c r="I19" s="8" t="s">
        <v>108</v>
      </c>
      <c r="J19" s="9">
        <v>10982</v>
      </c>
      <c r="S19" s="9"/>
    </row>
    <row r="20" spans="1:19" x14ac:dyDescent="0.2">
      <c r="A20" s="8" t="s">
        <v>74</v>
      </c>
      <c r="B20" s="10" t="s">
        <v>66</v>
      </c>
      <c r="C20" s="9">
        <v>5684</v>
      </c>
      <c r="H20" s="8" t="s">
        <v>52</v>
      </c>
      <c r="I20" s="8" t="s">
        <v>43</v>
      </c>
      <c r="J20" s="9">
        <v>10761</v>
      </c>
    </row>
    <row r="21" spans="1:19" x14ac:dyDescent="0.2">
      <c r="A21" s="8" t="s">
        <v>115</v>
      </c>
      <c r="B21" s="10" t="s">
        <v>69</v>
      </c>
      <c r="C21" s="9">
        <v>3021</v>
      </c>
      <c r="H21" s="8" t="s">
        <v>54</v>
      </c>
      <c r="I21" s="8" t="s">
        <v>45</v>
      </c>
      <c r="J21" s="9">
        <v>6013</v>
      </c>
    </row>
    <row r="22" spans="1:19" x14ac:dyDescent="0.2">
      <c r="A22" s="8" t="s">
        <v>116</v>
      </c>
      <c r="B22" s="10" t="s">
        <v>71</v>
      </c>
      <c r="C22" s="9">
        <v>2827</v>
      </c>
      <c r="H22" s="8" t="s">
        <v>53</v>
      </c>
      <c r="I22" s="8" t="s">
        <v>44</v>
      </c>
      <c r="J22" s="9">
        <v>5534</v>
      </c>
    </row>
    <row r="23" spans="1:19" x14ac:dyDescent="0.2">
      <c r="A23" s="8" t="s">
        <v>117</v>
      </c>
      <c r="B23" s="10" t="s">
        <v>67</v>
      </c>
      <c r="C23" s="9">
        <v>2659</v>
      </c>
      <c r="H23" s="8" t="s">
        <v>55</v>
      </c>
      <c r="I23" s="8" t="s">
        <v>46</v>
      </c>
      <c r="J23" s="9">
        <v>5343</v>
      </c>
    </row>
    <row r="24" spans="1:19" x14ac:dyDescent="0.2">
      <c r="A24" s="8" t="s">
        <v>118</v>
      </c>
      <c r="B24" s="10" t="s">
        <v>68</v>
      </c>
      <c r="C24" s="9">
        <v>2632</v>
      </c>
      <c r="H24" s="8" t="s">
        <v>56</v>
      </c>
      <c r="I24" s="8" t="s">
        <v>48</v>
      </c>
      <c r="J24" s="9">
        <v>3031</v>
      </c>
    </row>
    <row r="25" spans="1:19" x14ac:dyDescent="0.2">
      <c r="A25" s="8" t="s">
        <v>75</v>
      </c>
      <c r="B25" s="10" t="s">
        <v>70</v>
      </c>
      <c r="C25" s="9">
        <v>2451</v>
      </c>
      <c r="H25" s="8" t="s">
        <v>110</v>
      </c>
      <c r="I25" s="8" t="s">
        <v>47</v>
      </c>
      <c r="J25" s="9">
        <v>2632</v>
      </c>
    </row>
    <row r="26" spans="1:19" x14ac:dyDescent="0.2">
      <c r="C26" s="9"/>
      <c r="J26" s="9"/>
    </row>
    <row r="28" spans="1:19" x14ac:dyDescent="0.2">
      <c r="A28" s="7" t="s">
        <v>29</v>
      </c>
      <c r="B28" s="7" t="s">
        <v>26</v>
      </c>
      <c r="C28" s="7" t="s">
        <v>25</v>
      </c>
      <c r="J28" s="9"/>
    </row>
    <row r="29" spans="1:19" x14ac:dyDescent="0.2">
      <c r="A29" s="8" t="s">
        <v>57</v>
      </c>
      <c r="B29" s="16" t="s">
        <v>180</v>
      </c>
      <c r="C29" s="17">
        <v>5483</v>
      </c>
    </row>
    <row r="30" spans="1:19" x14ac:dyDescent="0.2">
      <c r="A30" s="8" t="s">
        <v>58</v>
      </c>
      <c r="B30" s="16" t="s">
        <v>199</v>
      </c>
      <c r="C30" s="17">
        <v>3374</v>
      </c>
    </row>
    <row r="31" spans="1:19" x14ac:dyDescent="0.2">
      <c r="A31" s="8" t="s">
        <v>61</v>
      </c>
      <c r="B31" s="16" t="s">
        <v>200</v>
      </c>
      <c r="C31" s="17">
        <v>2679</v>
      </c>
    </row>
    <row r="32" spans="1:19" x14ac:dyDescent="0.2">
      <c r="A32" s="8" t="s">
        <v>60</v>
      </c>
      <c r="B32" s="16" t="s">
        <v>201</v>
      </c>
      <c r="C32" s="17">
        <v>2657</v>
      </c>
    </row>
    <row r="33" spans="1:4" x14ac:dyDescent="0.2">
      <c r="A33" s="8" t="s">
        <v>103</v>
      </c>
      <c r="B33" s="16" t="s">
        <v>202</v>
      </c>
      <c r="C33" s="17">
        <v>2135</v>
      </c>
    </row>
    <row r="34" spans="1:4" x14ac:dyDescent="0.2">
      <c r="A34" s="8" t="s">
        <v>59</v>
      </c>
      <c r="B34" s="16" t="s">
        <v>203</v>
      </c>
      <c r="C34" s="17">
        <v>1909</v>
      </c>
    </row>
    <row r="35" spans="1:4" x14ac:dyDescent="0.2">
      <c r="A35" s="8" t="s">
        <v>104</v>
      </c>
      <c r="B35" s="16" t="s">
        <v>204</v>
      </c>
      <c r="C35" s="17">
        <v>1792</v>
      </c>
    </row>
    <row r="36" spans="1:4" x14ac:dyDescent="0.2">
      <c r="A36" s="8" t="s">
        <v>105</v>
      </c>
      <c r="B36" s="16" t="s">
        <v>205</v>
      </c>
      <c r="C36" s="17">
        <v>1784</v>
      </c>
    </row>
    <row r="37" spans="1:4" x14ac:dyDescent="0.2">
      <c r="A37" s="8" t="s">
        <v>106</v>
      </c>
      <c r="B37" s="16" t="s">
        <v>206</v>
      </c>
      <c r="C37" s="17">
        <v>1428</v>
      </c>
    </row>
    <row r="38" spans="1:4" x14ac:dyDescent="0.2">
      <c r="A38" s="8" t="s">
        <v>107</v>
      </c>
      <c r="B38" s="16" t="s">
        <v>207</v>
      </c>
      <c r="C38" s="17">
        <v>1345</v>
      </c>
    </row>
    <row r="41" spans="1:4" ht="32" x14ac:dyDescent="0.2">
      <c r="A41" s="18" t="s">
        <v>113</v>
      </c>
      <c r="B41" s="19" t="s">
        <v>25</v>
      </c>
      <c r="C41" s="7" t="s">
        <v>156</v>
      </c>
      <c r="D41" s="20" t="s">
        <v>157</v>
      </c>
    </row>
    <row r="42" spans="1:4" x14ac:dyDescent="0.2">
      <c r="A42" s="8" t="s">
        <v>84</v>
      </c>
      <c r="B42" s="9">
        <v>40710</v>
      </c>
      <c r="C42" s="9">
        <v>68</v>
      </c>
      <c r="D42" s="21">
        <v>2278</v>
      </c>
    </row>
    <row r="43" spans="1:4" ht="32" x14ac:dyDescent="0.2">
      <c r="A43" s="13" t="s">
        <v>139</v>
      </c>
      <c r="B43" s="9">
        <v>11240</v>
      </c>
      <c r="C43" s="9">
        <v>32</v>
      </c>
      <c r="D43" s="9">
        <v>135</v>
      </c>
    </row>
    <row r="44" spans="1:4" x14ac:dyDescent="0.2">
      <c r="A44" s="8" t="s">
        <v>86</v>
      </c>
      <c r="B44" s="9">
        <v>990</v>
      </c>
      <c r="C44" s="9">
        <v>4</v>
      </c>
      <c r="D44" s="9">
        <v>3</v>
      </c>
    </row>
    <row r="45" spans="1:4" x14ac:dyDescent="0.2">
      <c r="A45" s="8" t="s">
        <v>137</v>
      </c>
      <c r="B45" s="9">
        <v>200</v>
      </c>
      <c r="C45" s="9">
        <v>18</v>
      </c>
      <c r="D45" s="9">
        <v>72</v>
      </c>
    </row>
    <row r="46" spans="1:4" x14ac:dyDescent="0.2">
      <c r="A46" s="8" t="s">
        <v>82</v>
      </c>
      <c r="B46" s="9">
        <v>98</v>
      </c>
      <c r="C46" s="9">
        <v>19</v>
      </c>
      <c r="D46" s="9">
        <v>78</v>
      </c>
    </row>
    <row r="47" spans="1:4" ht="48" x14ac:dyDescent="0.2">
      <c r="A47" s="22" t="s">
        <v>140</v>
      </c>
      <c r="B47" s="9">
        <v>55</v>
      </c>
      <c r="C47" s="9">
        <v>25</v>
      </c>
      <c r="D47" s="9">
        <v>100</v>
      </c>
    </row>
    <row r="48" spans="1:4" x14ac:dyDescent="0.2">
      <c r="A48" s="11" t="s">
        <v>83</v>
      </c>
      <c r="B48" s="9">
        <v>27</v>
      </c>
      <c r="C48" s="9">
        <v>29</v>
      </c>
      <c r="D48" s="9">
        <v>138</v>
      </c>
    </row>
    <row r="49" spans="1:4" x14ac:dyDescent="0.2">
      <c r="A49" s="8" t="s">
        <v>136</v>
      </c>
      <c r="B49" s="9">
        <v>9</v>
      </c>
      <c r="C49" s="9">
        <v>6</v>
      </c>
      <c r="D49" s="9">
        <v>5</v>
      </c>
    </row>
    <row r="50" spans="1:4" x14ac:dyDescent="0.2">
      <c r="A50" s="11" t="s">
        <v>80</v>
      </c>
      <c r="B50" s="9">
        <v>3</v>
      </c>
      <c r="C50" s="9">
        <v>14</v>
      </c>
      <c r="D50" s="9">
        <v>48</v>
      </c>
    </row>
    <row r="51" spans="1:4" x14ac:dyDescent="0.2">
      <c r="A51" s="11" t="s">
        <v>85</v>
      </c>
      <c r="B51" s="9">
        <v>2</v>
      </c>
      <c r="C51" s="9">
        <v>14</v>
      </c>
      <c r="D51" s="9">
        <v>45</v>
      </c>
    </row>
    <row r="52" spans="1:4" x14ac:dyDescent="0.2">
      <c r="A52" s="8" t="s">
        <v>88</v>
      </c>
      <c r="B52" s="21">
        <v>2</v>
      </c>
      <c r="C52" s="9">
        <v>6</v>
      </c>
      <c r="D52" s="9">
        <v>8</v>
      </c>
    </row>
    <row r="53" spans="1:4" x14ac:dyDescent="0.2">
      <c r="A53" s="11" t="s">
        <v>81</v>
      </c>
      <c r="B53" s="9">
        <v>0</v>
      </c>
      <c r="C53" s="9">
        <v>3</v>
      </c>
      <c r="D53" s="9">
        <v>2</v>
      </c>
    </row>
    <row r="54" spans="1:4" ht="32" x14ac:dyDescent="0.2">
      <c r="A54" s="23" t="s">
        <v>138</v>
      </c>
      <c r="B54" s="9">
        <v>0</v>
      </c>
      <c r="C54" s="9">
        <v>34</v>
      </c>
      <c r="D54" s="9">
        <v>33</v>
      </c>
    </row>
    <row r="55" spans="1:4" x14ac:dyDescent="0.2">
      <c r="A55" s="11" t="s">
        <v>87</v>
      </c>
      <c r="B55" s="9">
        <v>0</v>
      </c>
      <c r="C55" s="9">
        <v>3</v>
      </c>
      <c r="D55" s="9">
        <v>2</v>
      </c>
    </row>
    <row r="65" spans="20:22" x14ac:dyDescent="0.2">
      <c r="T65" s="9"/>
    </row>
    <row r="67" spans="20:22" x14ac:dyDescent="0.2">
      <c r="V67" s="9"/>
    </row>
    <row r="68" spans="20:22" x14ac:dyDescent="0.2">
      <c r="V68" s="9"/>
    </row>
  </sheetData>
  <sortState ref="A42:D55">
    <sortCondition descending="1" ref="B42:B55"/>
  </sortState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E135"/>
  <sheetViews>
    <sheetView workbookViewId="0">
      <selection activeCell="B17" sqref="A1:XFD1048576"/>
    </sheetView>
  </sheetViews>
  <sheetFormatPr baseColWidth="10" defaultRowHeight="16" x14ac:dyDescent="0.2"/>
  <cols>
    <col min="1" max="1" width="42.83203125" style="8" bestFit="1" customWidth="1"/>
    <col min="2" max="2" width="23.83203125" style="8" bestFit="1" customWidth="1"/>
    <col min="3" max="3" width="10.83203125" style="8"/>
    <col min="4" max="4" width="15.33203125" style="8" bestFit="1" customWidth="1"/>
    <col min="5" max="6" width="10.83203125" style="8"/>
    <col min="7" max="7" width="66.33203125" style="8" bestFit="1" customWidth="1"/>
    <col min="8" max="8" width="20" style="8" bestFit="1" customWidth="1"/>
    <col min="9" max="10" width="10.83203125" style="8"/>
    <col min="11" max="11" width="15.33203125" style="8" bestFit="1" customWidth="1"/>
    <col min="12" max="12" width="10.83203125" style="8"/>
    <col min="13" max="13" width="51.5" style="8" bestFit="1" customWidth="1"/>
    <col min="14" max="14" width="19.5" style="8" bestFit="1" customWidth="1"/>
    <col min="15" max="29" width="10.83203125" style="8"/>
    <col min="30" max="30" width="25.5" style="8" customWidth="1"/>
    <col min="31" max="16384" width="10.83203125" style="8"/>
  </cols>
  <sheetData>
    <row r="1" spans="1:31" x14ac:dyDescent="0.2">
      <c r="D1" s="8" t="s">
        <v>154</v>
      </c>
      <c r="E1" s="14">
        <v>193568</v>
      </c>
      <c r="F1" s="8" t="s">
        <v>348</v>
      </c>
    </row>
    <row r="2" spans="1:31" x14ac:dyDescent="0.2">
      <c r="D2" s="8" t="s">
        <v>155</v>
      </c>
      <c r="E2" s="14">
        <v>1931928</v>
      </c>
      <c r="AD2" s="8" t="s">
        <v>199</v>
      </c>
      <c r="AE2" s="8">
        <v>3374</v>
      </c>
    </row>
    <row r="3" spans="1:31" x14ac:dyDescent="0.2">
      <c r="AD3" s="8" t="s">
        <v>200</v>
      </c>
      <c r="AE3" s="8">
        <v>2679</v>
      </c>
    </row>
    <row r="4" spans="1:31" x14ac:dyDescent="0.2">
      <c r="A4" s="7" t="s">
        <v>141</v>
      </c>
      <c r="G4" s="7" t="s">
        <v>111</v>
      </c>
      <c r="M4" s="7" t="s">
        <v>153</v>
      </c>
      <c r="AD4" s="8" t="s">
        <v>201</v>
      </c>
      <c r="AE4" s="8">
        <v>2657</v>
      </c>
    </row>
    <row r="5" spans="1:31" x14ac:dyDescent="0.2">
      <c r="AD5" s="8" t="s">
        <v>202</v>
      </c>
      <c r="AE5" s="8">
        <v>2135</v>
      </c>
    </row>
    <row r="6" spans="1:31" x14ac:dyDescent="0.2">
      <c r="A6" s="7" t="s">
        <v>29</v>
      </c>
      <c r="B6" s="7" t="s">
        <v>26</v>
      </c>
      <c r="C6" s="7" t="s">
        <v>25</v>
      </c>
      <c r="G6" s="7" t="s">
        <v>29</v>
      </c>
      <c r="H6" s="7" t="s">
        <v>26</v>
      </c>
      <c r="I6" s="7" t="s">
        <v>25</v>
      </c>
      <c r="K6" s="15"/>
      <c r="M6" s="7" t="s">
        <v>29</v>
      </c>
      <c r="N6" s="7" t="s">
        <v>26</v>
      </c>
      <c r="O6" s="7" t="s">
        <v>25</v>
      </c>
      <c r="AD6" s="8" t="s">
        <v>205</v>
      </c>
      <c r="AE6" s="8">
        <v>1784</v>
      </c>
    </row>
    <row r="7" spans="1:31" x14ac:dyDescent="0.2">
      <c r="A7" s="8" t="s">
        <v>297</v>
      </c>
      <c r="B7" s="10" t="s">
        <v>163</v>
      </c>
      <c r="C7" s="9">
        <v>6550</v>
      </c>
      <c r="G7" s="8" t="s">
        <v>349</v>
      </c>
      <c r="H7" s="10" t="s">
        <v>242</v>
      </c>
      <c r="I7" s="9">
        <v>8469</v>
      </c>
      <c r="M7" s="8" t="s">
        <v>58</v>
      </c>
      <c r="N7" s="10" t="s">
        <v>199</v>
      </c>
      <c r="O7" s="9">
        <v>3374</v>
      </c>
      <c r="AD7" s="8" t="s">
        <v>207</v>
      </c>
      <c r="AE7" s="8">
        <v>1345</v>
      </c>
    </row>
    <row r="8" spans="1:31" x14ac:dyDescent="0.2">
      <c r="A8" s="8" t="s">
        <v>332</v>
      </c>
      <c r="B8" s="10" t="s">
        <v>234</v>
      </c>
      <c r="C8" s="9">
        <v>5149</v>
      </c>
      <c r="G8" s="8" t="s">
        <v>350</v>
      </c>
      <c r="H8" s="10" t="s">
        <v>240</v>
      </c>
      <c r="I8" s="9">
        <v>6813</v>
      </c>
      <c r="M8" s="8" t="s">
        <v>61</v>
      </c>
      <c r="N8" s="10" t="s">
        <v>200</v>
      </c>
      <c r="O8" s="9">
        <v>2679</v>
      </c>
      <c r="AD8" s="8" t="s">
        <v>396</v>
      </c>
      <c r="AE8" s="8">
        <v>1178</v>
      </c>
    </row>
    <row r="9" spans="1:31" x14ac:dyDescent="0.2">
      <c r="A9" s="8" t="s">
        <v>333</v>
      </c>
      <c r="B9" s="10" t="s">
        <v>232</v>
      </c>
      <c r="C9" s="9">
        <v>5111</v>
      </c>
      <c r="G9" s="8" t="s">
        <v>351</v>
      </c>
      <c r="H9" s="10" t="s">
        <v>244</v>
      </c>
      <c r="I9" s="9">
        <v>6550</v>
      </c>
      <c r="M9" s="8" t="s">
        <v>60</v>
      </c>
      <c r="N9" s="10" t="s">
        <v>201</v>
      </c>
      <c r="O9" s="9">
        <v>2657</v>
      </c>
      <c r="AD9" s="8" t="s">
        <v>397</v>
      </c>
      <c r="AE9" s="8">
        <v>1001</v>
      </c>
    </row>
    <row r="10" spans="1:31" x14ac:dyDescent="0.2">
      <c r="A10" s="8" t="s">
        <v>334</v>
      </c>
      <c r="B10" s="10" t="s">
        <v>231</v>
      </c>
      <c r="C10" s="9">
        <v>4314</v>
      </c>
      <c r="G10" s="8" t="s">
        <v>352</v>
      </c>
      <c r="H10" s="10" t="s">
        <v>245</v>
      </c>
      <c r="I10" s="9">
        <v>6164</v>
      </c>
      <c r="M10" s="8" t="s">
        <v>103</v>
      </c>
      <c r="N10" s="10" t="s">
        <v>202</v>
      </c>
      <c r="O10" s="9">
        <v>2135</v>
      </c>
      <c r="AD10" s="8" t="s">
        <v>398</v>
      </c>
      <c r="AE10" s="8">
        <v>797</v>
      </c>
    </row>
    <row r="11" spans="1:31" x14ac:dyDescent="0.2">
      <c r="A11" s="8" t="s">
        <v>335</v>
      </c>
      <c r="B11" s="10" t="s">
        <v>239</v>
      </c>
      <c r="C11" s="9">
        <v>3943</v>
      </c>
      <c r="G11" s="8" t="s">
        <v>353</v>
      </c>
      <c r="H11" s="10" t="s">
        <v>241</v>
      </c>
      <c r="I11" s="9">
        <v>5886</v>
      </c>
      <c r="M11" s="8" t="s">
        <v>105</v>
      </c>
      <c r="N11" s="10" t="s">
        <v>205</v>
      </c>
      <c r="O11" s="9">
        <v>1784</v>
      </c>
      <c r="AD11" s="8" t="s">
        <v>218</v>
      </c>
      <c r="AE11" s="8">
        <v>734</v>
      </c>
    </row>
    <row r="12" spans="1:31" x14ac:dyDescent="0.2">
      <c r="A12" s="8" t="s">
        <v>336</v>
      </c>
      <c r="B12" s="10" t="s">
        <v>233</v>
      </c>
      <c r="C12" s="9">
        <v>3775</v>
      </c>
      <c r="G12" s="8" t="s">
        <v>354</v>
      </c>
      <c r="H12" s="10" t="s">
        <v>248</v>
      </c>
      <c r="I12" s="9">
        <v>5149</v>
      </c>
      <c r="M12" s="8" t="s">
        <v>107</v>
      </c>
      <c r="N12" s="10" t="s">
        <v>207</v>
      </c>
      <c r="O12" s="9">
        <v>1345</v>
      </c>
      <c r="AD12" s="8" t="s">
        <v>219</v>
      </c>
      <c r="AE12" s="8">
        <v>641</v>
      </c>
    </row>
    <row r="13" spans="1:31" x14ac:dyDescent="0.2">
      <c r="A13" s="8" t="s">
        <v>337</v>
      </c>
      <c r="B13" s="10" t="s">
        <v>236</v>
      </c>
      <c r="C13" s="9">
        <v>3647</v>
      </c>
      <c r="G13" s="8" t="s">
        <v>355</v>
      </c>
      <c r="H13" s="10" t="s">
        <v>247</v>
      </c>
      <c r="I13" s="9">
        <v>5111</v>
      </c>
      <c r="M13" s="8" t="s">
        <v>405</v>
      </c>
      <c r="N13" s="10" t="s">
        <v>396</v>
      </c>
      <c r="O13" s="9">
        <v>1178</v>
      </c>
      <c r="AD13" s="8" t="s">
        <v>434</v>
      </c>
      <c r="AE13" s="8">
        <v>522</v>
      </c>
    </row>
    <row r="14" spans="1:31" x14ac:dyDescent="0.2">
      <c r="A14" s="8" t="s">
        <v>338</v>
      </c>
      <c r="B14" s="10" t="s">
        <v>251</v>
      </c>
      <c r="C14" s="9">
        <v>3423</v>
      </c>
      <c r="G14" s="8" t="s">
        <v>356</v>
      </c>
      <c r="H14" s="10" t="s">
        <v>243</v>
      </c>
      <c r="I14" s="9">
        <v>5084</v>
      </c>
      <c r="M14" s="8" t="s">
        <v>406</v>
      </c>
      <c r="N14" s="10" t="s">
        <v>397</v>
      </c>
      <c r="O14" s="9">
        <v>1001</v>
      </c>
      <c r="AD14" s="8" t="s">
        <v>416</v>
      </c>
      <c r="AE14" s="8">
        <v>459</v>
      </c>
    </row>
    <row r="15" spans="1:31" x14ac:dyDescent="0.2">
      <c r="A15" s="8" t="s">
        <v>339</v>
      </c>
      <c r="B15" s="10" t="s">
        <v>252</v>
      </c>
      <c r="C15" s="9">
        <v>3374</v>
      </c>
      <c r="G15" s="8" t="s">
        <v>357</v>
      </c>
      <c r="H15" s="10" t="s">
        <v>249</v>
      </c>
      <c r="I15" s="9">
        <v>4980</v>
      </c>
      <c r="M15" s="8" t="s">
        <v>407</v>
      </c>
      <c r="N15" s="10" t="s">
        <v>398</v>
      </c>
      <c r="O15" s="9">
        <v>797</v>
      </c>
      <c r="AD15" s="8" t="s">
        <v>435</v>
      </c>
      <c r="AE15" s="8">
        <v>425</v>
      </c>
    </row>
    <row r="16" spans="1:31" x14ac:dyDescent="0.2">
      <c r="A16" s="8" t="s">
        <v>340</v>
      </c>
      <c r="B16" s="10" t="s">
        <v>235</v>
      </c>
      <c r="C16" s="9">
        <v>3168</v>
      </c>
      <c r="G16" s="8" t="s">
        <v>358</v>
      </c>
      <c r="H16" s="10" t="s">
        <v>253</v>
      </c>
      <c r="I16" s="9">
        <v>3985</v>
      </c>
      <c r="M16" s="8" t="s">
        <v>132</v>
      </c>
      <c r="N16" s="10" t="s">
        <v>218</v>
      </c>
      <c r="O16" s="9">
        <v>734</v>
      </c>
      <c r="AD16" s="8" t="s">
        <v>417</v>
      </c>
      <c r="AE16" s="8">
        <v>421</v>
      </c>
    </row>
    <row r="17" spans="1:31" x14ac:dyDescent="0.2">
      <c r="C17" s="9"/>
      <c r="I17" s="9"/>
      <c r="O17" s="9"/>
      <c r="AD17" s="8" t="s">
        <v>436</v>
      </c>
      <c r="AE17" s="8">
        <v>382</v>
      </c>
    </row>
    <row r="18" spans="1:31" x14ac:dyDescent="0.2">
      <c r="C18" s="9"/>
      <c r="I18" s="9"/>
      <c r="O18" s="9"/>
      <c r="AD18" s="8" t="s">
        <v>437</v>
      </c>
      <c r="AE18" s="8">
        <v>355</v>
      </c>
    </row>
    <row r="19" spans="1:31" x14ac:dyDescent="0.2">
      <c r="A19" s="7" t="s">
        <v>93</v>
      </c>
      <c r="B19" s="7" t="s">
        <v>26</v>
      </c>
      <c r="C19" s="12" t="s">
        <v>25</v>
      </c>
      <c r="G19" s="7" t="s">
        <v>93</v>
      </c>
      <c r="H19" s="7" t="s">
        <v>26</v>
      </c>
      <c r="I19" s="12" t="s">
        <v>25</v>
      </c>
      <c r="M19" s="7" t="s">
        <v>93</v>
      </c>
      <c r="N19" s="7" t="s">
        <v>26</v>
      </c>
      <c r="O19" s="12" t="s">
        <v>25</v>
      </c>
      <c r="AD19" s="8" t="s">
        <v>438</v>
      </c>
      <c r="AE19" s="8">
        <v>328</v>
      </c>
    </row>
    <row r="20" spans="1:31" x14ac:dyDescent="0.2">
      <c r="A20" s="8" t="s">
        <v>50</v>
      </c>
      <c r="B20" s="10" t="s">
        <v>17</v>
      </c>
      <c r="C20" s="9">
        <v>61886</v>
      </c>
      <c r="G20" s="8" t="s">
        <v>50</v>
      </c>
      <c r="H20" s="10" t="s">
        <v>17</v>
      </c>
      <c r="I20" s="9">
        <v>73888</v>
      </c>
      <c r="M20" s="8" t="s">
        <v>50</v>
      </c>
      <c r="N20" s="10" t="s">
        <v>17</v>
      </c>
      <c r="O20" s="9">
        <v>13978</v>
      </c>
      <c r="AD20" s="8" t="s">
        <v>439</v>
      </c>
      <c r="AE20" s="8">
        <v>293</v>
      </c>
    </row>
    <row r="21" spans="1:31" x14ac:dyDescent="0.2">
      <c r="A21" s="8" t="s">
        <v>51</v>
      </c>
      <c r="B21" s="10" t="s">
        <v>42</v>
      </c>
      <c r="C21" s="9">
        <v>50384</v>
      </c>
      <c r="G21" s="8" t="s">
        <v>329</v>
      </c>
      <c r="H21" s="10" t="s">
        <v>150</v>
      </c>
      <c r="I21" s="9">
        <v>61080</v>
      </c>
      <c r="M21" s="8" t="s">
        <v>329</v>
      </c>
      <c r="N21" s="10" t="s">
        <v>42</v>
      </c>
      <c r="O21" s="9">
        <v>11866</v>
      </c>
      <c r="AD21" s="8" t="s">
        <v>418</v>
      </c>
      <c r="AE21" s="8">
        <v>258</v>
      </c>
    </row>
    <row r="22" spans="1:31" x14ac:dyDescent="0.2">
      <c r="A22" s="8" t="s">
        <v>341</v>
      </c>
      <c r="B22" s="10" t="s">
        <v>142</v>
      </c>
      <c r="C22" s="9">
        <v>37141</v>
      </c>
      <c r="G22" s="8" t="s">
        <v>51</v>
      </c>
      <c r="H22" s="10" t="s">
        <v>42</v>
      </c>
      <c r="I22" s="9">
        <v>60456</v>
      </c>
      <c r="M22" s="8" t="s">
        <v>51</v>
      </c>
      <c r="N22" s="10" t="s">
        <v>143</v>
      </c>
      <c r="O22" s="9">
        <v>33</v>
      </c>
      <c r="AD22" s="8" t="s">
        <v>419</v>
      </c>
      <c r="AE22" s="8">
        <v>252</v>
      </c>
    </row>
    <row r="23" spans="1:31" x14ac:dyDescent="0.2">
      <c r="A23" s="8" t="s">
        <v>342</v>
      </c>
      <c r="B23" s="10" t="s">
        <v>143</v>
      </c>
      <c r="C23" s="9">
        <v>28709</v>
      </c>
      <c r="G23" s="8" t="s">
        <v>342</v>
      </c>
      <c r="H23" s="10" t="s">
        <v>143</v>
      </c>
      <c r="I23" s="9">
        <v>54260</v>
      </c>
      <c r="M23" s="8" t="s">
        <v>342</v>
      </c>
      <c r="N23" s="10" t="s">
        <v>144</v>
      </c>
      <c r="O23" s="9">
        <v>25</v>
      </c>
      <c r="AD23" s="8" t="s">
        <v>420</v>
      </c>
      <c r="AE23" s="8">
        <v>230</v>
      </c>
    </row>
    <row r="24" spans="1:31" x14ac:dyDescent="0.2">
      <c r="A24" s="8" t="s">
        <v>343</v>
      </c>
      <c r="B24" s="10" t="s">
        <v>144</v>
      </c>
      <c r="C24" s="9">
        <v>19865</v>
      </c>
      <c r="G24" s="8" t="s">
        <v>326</v>
      </c>
      <c r="H24" s="10" t="s">
        <v>145</v>
      </c>
      <c r="I24" s="9">
        <v>43053</v>
      </c>
      <c r="M24" s="8" t="s">
        <v>326</v>
      </c>
      <c r="N24" s="10" t="s">
        <v>142</v>
      </c>
      <c r="O24" s="9">
        <v>17</v>
      </c>
      <c r="AD24" s="8" t="s">
        <v>440</v>
      </c>
      <c r="AE24" s="8">
        <v>230</v>
      </c>
    </row>
    <row r="25" spans="1:31" x14ac:dyDescent="0.2">
      <c r="A25" s="8" t="s">
        <v>326</v>
      </c>
      <c r="B25" s="10" t="s">
        <v>145</v>
      </c>
      <c r="C25" s="9">
        <v>19108</v>
      </c>
      <c r="G25" s="8" t="s">
        <v>343</v>
      </c>
      <c r="H25" s="10" t="s">
        <v>144</v>
      </c>
      <c r="I25" s="9">
        <v>36984</v>
      </c>
      <c r="M25" s="8" t="s">
        <v>343</v>
      </c>
      <c r="N25" s="10" t="s">
        <v>146</v>
      </c>
      <c r="O25" s="9">
        <v>16</v>
      </c>
      <c r="AD25" s="8" t="s">
        <v>441</v>
      </c>
      <c r="AE25" s="8">
        <v>210</v>
      </c>
    </row>
    <row r="26" spans="1:31" x14ac:dyDescent="0.2">
      <c r="A26" s="8" t="s">
        <v>344</v>
      </c>
      <c r="B26" s="10" t="s">
        <v>146</v>
      </c>
      <c r="C26" s="9">
        <v>16457</v>
      </c>
      <c r="G26" s="8" t="s">
        <v>345</v>
      </c>
      <c r="H26" s="10" t="s">
        <v>147</v>
      </c>
      <c r="I26" s="9">
        <v>34994</v>
      </c>
      <c r="M26" s="8" t="s">
        <v>345</v>
      </c>
      <c r="N26" s="10" t="s">
        <v>147</v>
      </c>
      <c r="O26" s="9">
        <v>16</v>
      </c>
      <c r="AD26" s="8" t="s">
        <v>421</v>
      </c>
      <c r="AE26" s="8">
        <v>200</v>
      </c>
    </row>
    <row r="27" spans="1:31" x14ac:dyDescent="0.2">
      <c r="A27" s="8" t="s">
        <v>345</v>
      </c>
      <c r="B27" s="10" t="s">
        <v>147</v>
      </c>
      <c r="C27" s="9">
        <v>8703</v>
      </c>
      <c r="G27" s="8" t="s">
        <v>344</v>
      </c>
      <c r="H27" s="10" t="s">
        <v>146</v>
      </c>
      <c r="I27" s="9">
        <v>32463</v>
      </c>
      <c r="M27" s="8" t="s">
        <v>344</v>
      </c>
      <c r="N27" s="10" t="s">
        <v>151</v>
      </c>
      <c r="O27" s="9">
        <v>15</v>
      </c>
      <c r="AD27" s="8" t="s">
        <v>422</v>
      </c>
      <c r="AE27" s="8">
        <v>186</v>
      </c>
    </row>
    <row r="28" spans="1:31" x14ac:dyDescent="0.2">
      <c r="A28" s="8" t="s">
        <v>346</v>
      </c>
      <c r="B28" s="10" t="s">
        <v>148</v>
      </c>
      <c r="C28" s="9">
        <v>6309</v>
      </c>
      <c r="G28" s="8" t="s">
        <v>341</v>
      </c>
      <c r="H28" s="10" t="s">
        <v>142</v>
      </c>
      <c r="I28" s="9">
        <v>21460</v>
      </c>
      <c r="M28" s="8" t="s">
        <v>341</v>
      </c>
      <c r="N28" s="10" t="s">
        <v>148</v>
      </c>
      <c r="O28" s="9">
        <v>5</v>
      </c>
      <c r="AD28" s="8" t="s">
        <v>423</v>
      </c>
      <c r="AE28" s="8">
        <v>170</v>
      </c>
    </row>
    <row r="29" spans="1:31" x14ac:dyDescent="0.2">
      <c r="A29" s="8" t="s">
        <v>347</v>
      </c>
      <c r="B29" s="10" t="s">
        <v>149</v>
      </c>
      <c r="C29" s="9">
        <v>3743</v>
      </c>
      <c r="G29" s="8" t="s">
        <v>347</v>
      </c>
      <c r="H29" s="10" t="s">
        <v>149</v>
      </c>
      <c r="I29" s="9">
        <v>7998</v>
      </c>
      <c r="M29" s="8" t="s">
        <v>347</v>
      </c>
      <c r="N29" s="10" t="s">
        <v>152</v>
      </c>
      <c r="O29" s="9">
        <v>3</v>
      </c>
      <c r="AD29" s="8" t="s">
        <v>424</v>
      </c>
      <c r="AE29" s="8">
        <v>161</v>
      </c>
    </row>
    <row r="30" spans="1:31" x14ac:dyDescent="0.2">
      <c r="AD30" s="8" t="s">
        <v>425</v>
      </c>
      <c r="AE30" s="8">
        <v>142</v>
      </c>
    </row>
    <row r="31" spans="1:31" x14ac:dyDescent="0.2">
      <c r="AD31" s="8" t="s">
        <v>442</v>
      </c>
      <c r="AE31" s="8">
        <v>115</v>
      </c>
    </row>
    <row r="32" spans="1:31" x14ac:dyDescent="0.2">
      <c r="AD32" s="8" t="s">
        <v>443</v>
      </c>
      <c r="AE32" s="8">
        <v>58</v>
      </c>
    </row>
    <row r="33" spans="7:31" x14ac:dyDescent="0.2">
      <c r="G33" s="7" t="s">
        <v>95</v>
      </c>
      <c r="H33" s="7" t="s">
        <v>26</v>
      </c>
      <c r="I33" s="7" t="s">
        <v>25</v>
      </c>
      <c r="AD33" s="8" t="s">
        <v>444</v>
      </c>
      <c r="AE33" s="8">
        <v>58</v>
      </c>
    </row>
    <row r="34" spans="7:31" x14ac:dyDescent="0.2">
      <c r="G34" s="8" t="s">
        <v>312</v>
      </c>
      <c r="H34" s="8" t="s">
        <v>191</v>
      </c>
      <c r="I34" s="9">
        <v>2278</v>
      </c>
      <c r="AD34" s="8" t="s">
        <v>426</v>
      </c>
      <c r="AE34" s="8">
        <v>53</v>
      </c>
    </row>
    <row r="35" spans="7:31" x14ac:dyDescent="0.2">
      <c r="G35" s="8" t="s">
        <v>313</v>
      </c>
      <c r="H35" s="8" t="s">
        <v>192</v>
      </c>
      <c r="I35" s="9">
        <v>2081</v>
      </c>
      <c r="AD35" s="8" t="s">
        <v>445</v>
      </c>
      <c r="AE35" s="8">
        <v>52</v>
      </c>
    </row>
    <row r="36" spans="7:31" x14ac:dyDescent="0.2">
      <c r="G36" s="8" t="s">
        <v>314</v>
      </c>
      <c r="H36" s="8" t="s">
        <v>193</v>
      </c>
      <c r="I36" s="9">
        <v>1810</v>
      </c>
      <c r="AD36" s="8" t="s">
        <v>446</v>
      </c>
      <c r="AE36" s="8">
        <v>52</v>
      </c>
    </row>
    <row r="37" spans="7:31" x14ac:dyDescent="0.2">
      <c r="G37" s="8" t="s">
        <v>315</v>
      </c>
      <c r="H37" s="8" t="s">
        <v>194</v>
      </c>
      <c r="I37" s="9">
        <v>1755</v>
      </c>
      <c r="AD37" s="8" t="s">
        <v>427</v>
      </c>
      <c r="AE37" s="8">
        <v>43</v>
      </c>
    </row>
    <row r="38" spans="7:31" x14ac:dyDescent="0.2">
      <c r="G38" s="8" t="s">
        <v>318</v>
      </c>
      <c r="H38" s="8" t="s">
        <v>197</v>
      </c>
      <c r="I38" s="9">
        <v>1547</v>
      </c>
      <c r="AD38" s="8" t="s">
        <v>447</v>
      </c>
      <c r="AE38" s="8">
        <v>33</v>
      </c>
    </row>
    <row r="39" spans="7:31" x14ac:dyDescent="0.2">
      <c r="G39" s="8" t="s">
        <v>408</v>
      </c>
      <c r="H39" s="8" t="s">
        <v>399</v>
      </c>
      <c r="I39" s="9">
        <v>1272</v>
      </c>
      <c r="AD39" s="8" t="s">
        <v>448</v>
      </c>
      <c r="AE39" s="8">
        <v>25</v>
      </c>
    </row>
    <row r="40" spans="7:31" x14ac:dyDescent="0.2">
      <c r="G40" s="8" t="s">
        <v>383</v>
      </c>
      <c r="H40" s="8" t="s">
        <v>214</v>
      </c>
      <c r="I40" s="9">
        <v>1197</v>
      </c>
      <c r="AD40" s="8" t="s">
        <v>449</v>
      </c>
      <c r="AE40" s="8">
        <v>20</v>
      </c>
    </row>
    <row r="41" spans="7:31" x14ac:dyDescent="0.2">
      <c r="G41" s="8" t="s">
        <v>384</v>
      </c>
      <c r="H41" s="8" t="s">
        <v>215</v>
      </c>
      <c r="I41" s="9">
        <v>1178</v>
      </c>
      <c r="AD41" s="8" t="s">
        <v>428</v>
      </c>
      <c r="AE41" s="8">
        <v>17</v>
      </c>
    </row>
    <row r="42" spans="7:31" x14ac:dyDescent="0.2">
      <c r="G42" s="8" t="s">
        <v>409</v>
      </c>
      <c r="H42" s="8" t="s">
        <v>400</v>
      </c>
      <c r="I42" s="9">
        <v>1169</v>
      </c>
      <c r="AD42" s="8" t="s">
        <v>450</v>
      </c>
      <c r="AE42" s="8">
        <v>17</v>
      </c>
    </row>
    <row r="43" spans="7:31" x14ac:dyDescent="0.2">
      <c r="G43" s="8" t="s">
        <v>410</v>
      </c>
      <c r="H43" s="8" t="s">
        <v>401</v>
      </c>
      <c r="I43" s="9">
        <v>1081</v>
      </c>
      <c r="AD43" s="8" t="s">
        <v>451</v>
      </c>
      <c r="AE43" s="8">
        <v>16</v>
      </c>
    </row>
    <row r="44" spans="7:31" x14ac:dyDescent="0.2">
      <c r="AD44" s="8" t="s">
        <v>429</v>
      </c>
      <c r="AE44" s="8">
        <v>16</v>
      </c>
    </row>
    <row r="45" spans="7:31" x14ac:dyDescent="0.2">
      <c r="G45" s="7" t="s">
        <v>415</v>
      </c>
      <c r="H45" s="7" t="s">
        <v>26</v>
      </c>
      <c r="I45" s="7" t="s">
        <v>25</v>
      </c>
      <c r="AD45" s="8" t="s">
        <v>452</v>
      </c>
      <c r="AE45" s="8">
        <v>16</v>
      </c>
    </row>
    <row r="46" spans="7:31" x14ac:dyDescent="0.2">
      <c r="G46" s="8" t="s">
        <v>326</v>
      </c>
      <c r="H46" s="8" t="s">
        <v>145</v>
      </c>
      <c r="I46" s="9">
        <v>9809</v>
      </c>
      <c r="AD46" s="8" t="s">
        <v>453</v>
      </c>
      <c r="AE46" s="8">
        <v>15</v>
      </c>
    </row>
    <row r="47" spans="7:31" x14ac:dyDescent="0.2">
      <c r="G47" s="8" t="s">
        <v>329</v>
      </c>
      <c r="H47" s="8" t="s">
        <v>150</v>
      </c>
      <c r="I47" s="9">
        <v>9159</v>
      </c>
      <c r="AD47" s="8" t="s">
        <v>454</v>
      </c>
      <c r="AE47" s="8">
        <v>8</v>
      </c>
    </row>
    <row r="48" spans="7:31" x14ac:dyDescent="0.2">
      <c r="G48" s="8" t="s">
        <v>345</v>
      </c>
      <c r="H48" s="8" t="s">
        <v>147</v>
      </c>
      <c r="I48" s="9">
        <v>5020</v>
      </c>
      <c r="AD48" s="8" t="s">
        <v>455</v>
      </c>
      <c r="AE48" s="8">
        <v>7</v>
      </c>
    </row>
    <row r="49" spans="7:31" x14ac:dyDescent="0.2">
      <c r="G49" s="8" t="s">
        <v>341</v>
      </c>
      <c r="H49" s="8" t="s">
        <v>142</v>
      </c>
      <c r="I49" s="9">
        <v>3745</v>
      </c>
      <c r="AD49" s="8" t="s">
        <v>430</v>
      </c>
      <c r="AE49" s="8">
        <v>6</v>
      </c>
    </row>
    <row r="50" spans="7:31" x14ac:dyDescent="0.2">
      <c r="G50" s="8" t="s">
        <v>411</v>
      </c>
      <c r="H50" s="8" t="s">
        <v>152</v>
      </c>
      <c r="I50" s="9">
        <v>1765</v>
      </c>
      <c r="AD50" s="8" t="s">
        <v>456</v>
      </c>
      <c r="AE50" s="8">
        <v>5</v>
      </c>
    </row>
    <row r="51" spans="7:31" x14ac:dyDescent="0.2">
      <c r="G51" s="8" t="s">
        <v>347</v>
      </c>
      <c r="H51" s="8" t="s">
        <v>149</v>
      </c>
      <c r="I51" s="9">
        <v>1683</v>
      </c>
      <c r="AD51" s="8" t="s">
        <v>431</v>
      </c>
      <c r="AE51" s="8">
        <v>4</v>
      </c>
    </row>
    <row r="52" spans="7:31" x14ac:dyDescent="0.2">
      <c r="G52" s="8" t="s">
        <v>346</v>
      </c>
      <c r="H52" s="8" t="s">
        <v>148</v>
      </c>
      <c r="I52" s="9">
        <v>1145</v>
      </c>
      <c r="AD52" s="8" t="s">
        <v>457</v>
      </c>
      <c r="AE52" s="8">
        <v>3</v>
      </c>
    </row>
    <row r="53" spans="7:31" x14ac:dyDescent="0.2">
      <c r="G53" s="8" t="s">
        <v>412</v>
      </c>
      <c r="H53" s="8" t="s">
        <v>402</v>
      </c>
      <c r="I53" s="9">
        <v>522</v>
      </c>
      <c r="AD53" s="8" t="s">
        <v>458</v>
      </c>
      <c r="AE53" s="8">
        <v>3</v>
      </c>
    </row>
    <row r="54" spans="7:31" x14ac:dyDescent="0.2">
      <c r="G54" s="8" t="s">
        <v>413</v>
      </c>
      <c r="H54" s="8" t="s">
        <v>403</v>
      </c>
      <c r="I54" s="9">
        <v>521</v>
      </c>
      <c r="AD54" s="8" t="s">
        <v>459</v>
      </c>
      <c r="AE54" s="8">
        <v>2</v>
      </c>
    </row>
    <row r="55" spans="7:31" x14ac:dyDescent="0.2">
      <c r="G55" s="8" t="s">
        <v>414</v>
      </c>
      <c r="H55" s="8" t="s">
        <v>404</v>
      </c>
      <c r="I55" s="9">
        <v>200</v>
      </c>
      <c r="AD55" s="8" t="s">
        <v>432</v>
      </c>
      <c r="AE55" s="8">
        <v>2</v>
      </c>
    </row>
    <row r="56" spans="7:31" x14ac:dyDescent="0.2">
      <c r="I56" s="9"/>
      <c r="AD56" s="8" t="s">
        <v>460</v>
      </c>
      <c r="AE56" s="8">
        <v>1</v>
      </c>
    </row>
    <row r="57" spans="7:31" x14ac:dyDescent="0.2">
      <c r="AD57" s="8" t="s">
        <v>433</v>
      </c>
      <c r="AE57" s="8">
        <v>1</v>
      </c>
    </row>
    <row r="58" spans="7:31" x14ac:dyDescent="0.2">
      <c r="AD58" s="8" t="s">
        <v>461</v>
      </c>
      <c r="AE58" s="8">
        <v>1</v>
      </c>
    </row>
    <row r="59" spans="7:31" x14ac:dyDescent="0.2">
      <c r="AD59" s="8" t="s">
        <v>462</v>
      </c>
      <c r="AE59" s="8">
        <v>1</v>
      </c>
    </row>
    <row r="60" spans="7:31" x14ac:dyDescent="0.2">
      <c r="AD60" s="8" t="s">
        <v>463</v>
      </c>
      <c r="AE60" s="8">
        <v>1</v>
      </c>
    </row>
    <row r="61" spans="7:31" x14ac:dyDescent="0.2">
      <c r="AD61" s="8" t="s">
        <v>464</v>
      </c>
      <c r="AE61" s="8">
        <v>0</v>
      </c>
    </row>
    <row r="62" spans="7:31" x14ac:dyDescent="0.2">
      <c r="AD62" s="8" t="s">
        <v>465</v>
      </c>
      <c r="AE62" s="8">
        <v>0</v>
      </c>
    </row>
    <row r="63" spans="7:31" x14ac:dyDescent="0.2">
      <c r="AD63" s="8" t="s">
        <v>466</v>
      </c>
      <c r="AE63" s="8">
        <v>0</v>
      </c>
    </row>
    <row r="64" spans="7:31" x14ac:dyDescent="0.2">
      <c r="AD64" s="8" t="s">
        <v>467</v>
      </c>
      <c r="AE64" s="8">
        <v>0</v>
      </c>
    </row>
    <row r="65" spans="30:31" x14ac:dyDescent="0.2">
      <c r="AD65" s="8" t="s">
        <v>468</v>
      </c>
      <c r="AE65" s="8">
        <v>0</v>
      </c>
    </row>
    <row r="66" spans="30:31" x14ac:dyDescent="0.2">
      <c r="AD66" s="8" t="s">
        <v>469</v>
      </c>
      <c r="AE66" s="8">
        <v>0</v>
      </c>
    </row>
    <row r="67" spans="30:31" x14ac:dyDescent="0.2">
      <c r="AD67" s="8" t="s">
        <v>470</v>
      </c>
      <c r="AE67" s="8">
        <v>0</v>
      </c>
    </row>
    <row r="68" spans="30:31" x14ac:dyDescent="0.2">
      <c r="AD68" s="8" t="s">
        <v>471</v>
      </c>
      <c r="AE68" s="8">
        <v>0</v>
      </c>
    </row>
    <row r="69" spans="30:31" x14ac:dyDescent="0.2">
      <c r="AD69" s="8" t="s">
        <v>472</v>
      </c>
      <c r="AE69" s="8">
        <v>0</v>
      </c>
    </row>
    <row r="70" spans="30:31" x14ac:dyDescent="0.2">
      <c r="AD70" s="8" t="s">
        <v>473</v>
      </c>
      <c r="AE70" s="8">
        <v>0</v>
      </c>
    </row>
    <row r="71" spans="30:31" x14ac:dyDescent="0.2">
      <c r="AD71" s="8" t="s">
        <v>474</v>
      </c>
      <c r="AE71" s="8">
        <v>0</v>
      </c>
    </row>
    <row r="72" spans="30:31" x14ac:dyDescent="0.2">
      <c r="AD72" s="8" t="s">
        <v>475</v>
      </c>
      <c r="AE72" s="8">
        <v>0</v>
      </c>
    </row>
    <row r="73" spans="30:31" x14ac:dyDescent="0.2">
      <c r="AD73" s="8" t="s">
        <v>476</v>
      </c>
      <c r="AE73" s="8">
        <v>0</v>
      </c>
    </row>
    <row r="74" spans="30:31" x14ac:dyDescent="0.2">
      <c r="AD74" s="8" t="s">
        <v>477</v>
      </c>
      <c r="AE74" s="8">
        <v>0</v>
      </c>
    </row>
    <row r="75" spans="30:31" x14ac:dyDescent="0.2">
      <c r="AD75" s="8" t="s">
        <v>478</v>
      </c>
      <c r="AE75" s="8">
        <v>0</v>
      </c>
    </row>
    <row r="76" spans="30:31" x14ac:dyDescent="0.2">
      <c r="AD76" s="8" t="s">
        <v>479</v>
      </c>
      <c r="AE76" s="8">
        <v>0</v>
      </c>
    </row>
    <row r="77" spans="30:31" x14ac:dyDescent="0.2">
      <c r="AD77" s="8" t="s">
        <v>480</v>
      </c>
      <c r="AE77" s="8">
        <v>0</v>
      </c>
    </row>
    <row r="78" spans="30:31" x14ac:dyDescent="0.2">
      <c r="AD78" s="8" t="s">
        <v>481</v>
      </c>
      <c r="AE78" s="8">
        <v>0</v>
      </c>
    </row>
    <row r="79" spans="30:31" x14ac:dyDescent="0.2">
      <c r="AD79" s="8" t="s">
        <v>482</v>
      </c>
      <c r="AE79" s="8">
        <v>0</v>
      </c>
    </row>
    <row r="80" spans="30:31" x14ac:dyDescent="0.2">
      <c r="AD80" s="8" t="s">
        <v>483</v>
      </c>
      <c r="AE80" s="8">
        <v>0</v>
      </c>
    </row>
    <row r="81" spans="30:31" x14ac:dyDescent="0.2">
      <c r="AD81" s="8" t="s">
        <v>484</v>
      </c>
      <c r="AE81" s="8">
        <v>0</v>
      </c>
    </row>
    <row r="82" spans="30:31" x14ac:dyDescent="0.2">
      <c r="AD82" s="8" t="s">
        <v>485</v>
      </c>
      <c r="AE82" s="8">
        <v>0</v>
      </c>
    </row>
    <row r="83" spans="30:31" x14ac:dyDescent="0.2">
      <c r="AD83" s="8" t="s">
        <v>486</v>
      </c>
      <c r="AE83" s="8">
        <v>0</v>
      </c>
    </row>
    <row r="84" spans="30:31" x14ac:dyDescent="0.2">
      <c r="AD84" s="8" t="s">
        <v>487</v>
      </c>
      <c r="AE84" s="8">
        <v>0</v>
      </c>
    </row>
    <row r="85" spans="30:31" x14ac:dyDescent="0.2">
      <c r="AD85" s="8" t="s">
        <v>488</v>
      </c>
      <c r="AE85" s="8">
        <v>0</v>
      </c>
    </row>
    <row r="86" spans="30:31" x14ac:dyDescent="0.2">
      <c r="AD86" s="8" t="s">
        <v>489</v>
      </c>
      <c r="AE86" s="8">
        <v>0</v>
      </c>
    </row>
    <row r="87" spans="30:31" x14ac:dyDescent="0.2">
      <c r="AD87" s="8" t="s">
        <v>490</v>
      </c>
      <c r="AE87" s="8">
        <v>0</v>
      </c>
    </row>
    <row r="88" spans="30:31" x14ac:dyDescent="0.2">
      <c r="AD88" s="8" t="s">
        <v>491</v>
      </c>
      <c r="AE88" s="8">
        <v>0</v>
      </c>
    </row>
    <row r="89" spans="30:31" x14ac:dyDescent="0.2">
      <c r="AD89" s="8" t="s">
        <v>492</v>
      </c>
      <c r="AE89" s="8">
        <v>0</v>
      </c>
    </row>
    <row r="90" spans="30:31" x14ac:dyDescent="0.2">
      <c r="AD90" s="8" t="s">
        <v>493</v>
      </c>
      <c r="AE90" s="8">
        <v>0</v>
      </c>
    </row>
    <row r="91" spans="30:31" x14ac:dyDescent="0.2">
      <c r="AD91" s="8" t="s">
        <v>494</v>
      </c>
      <c r="AE91" s="8">
        <v>0</v>
      </c>
    </row>
    <row r="92" spans="30:31" x14ac:dyDescent="0.2">
      <c r="AD92" s="8" t="s">
        <v>495</v>
      </c>
      <c r="AE92" s="8">
        <v>0</v>
      </c>
    </row>
    <row r="93" spans="30:31" x14ac:dyDescent="0.2">
      <c r="AD93" s="8" t="s">
        <v>496</v>
      </c>
      <c r="AE93" s="8">
        <v>0</v>
      </c>
    </row>
    <row r="94" spans="30:31" x14ac:dyDescent="0.2">
      <c r="AD94" s="8" t="s">
        <v>497</v>
      </c>
      <c r="AE94" s="8">
        <v>0</v>
      </c>
    </row>
    <row r="95" spans="30:31" x14ac:dyDescent="0.2">
      <c r="AD95" s="8" t="s">
        <v>498</v>
      </c>
      <c r="AE95" s="8">
        <v>0</v>
      </c>
    </row>
    <row r="96" spans="30:31" x14ac:dyDescent="0.2">
      <c r="AD96" s="8" t="s">
        <v>499</v>
      </c>
      <c r="AE96" s="8">
        <v>0</v>
      </c>
    </row>
    <row r="97" spans="30:31" x14ac:dyDescent="0.2">
      <c r="AD97" s="8" t="s">
        <v>500</v>
      </c>
      <c r="AE97" s="8">
        <v>0</v>
      </c>
    </row>
    <row r="98" spans="30:31" x14ac:dyDescent="0.2">
      <c r="AD98" s="8" t="s">
        <v>501</v>
      </c>
      <c r="AE98" s="8">
        <v>0</v>
      </c>
    </row>
    <row r="99" spans="30:31" x14ac:dyDescent="0.2">
      <c r="AD99" s="8" t="s">
        <v>502</v>
      </c>
      <c r="AE99" s="8">
        <v>0</v>
      </c>
    </row>
    <row r="100" spans="30:31" x14ac:dyDescent="0.2">
      <c r="AD100" s="8" t="s">
        <v>503</v>
      </c>
      <c r="AE100" s="8">
        <v>0</v>
      </c>
    </row>
    <row r="101" spans="30:31" x14ac:dyDescent="0.2">
      <c r="AD101" s="8" t="s">
        <v>504</v>
      </c>
      <c r="AE101" s="8">
        <v>0</v>
      </c>
    </row>
    <row r="102" spans="30:31" x14ac:dyDescent="0.2">
      <c r="AD102" s="8" t="s">
        <v>505</v>
      </c>
      <c r="AE102" s="8">
        <v>0</v>
      </c>
    </row>
    <row r="103" spans="30:31" x14ac:dyDescent="0.2">
      <c r="AD103" s="8" t="s">
        <v>506</v>
      </c>
      <c r="AE103" s="8">
        <v>0</v>
      </c>
    </row>
    <row r="104" spans="30:31" x14ac:dyDescent="0.2">
      <c r="AD104" s="8" t="s">
        <v>507</v>
      </c>
      <c r="AE104" s="8">
        <v>0</v>
      </c>
    </row>
    <row r="105" spans="30:31" x14ac:dyDescent="0.2">
      <c r="AD105" s="8" t="s">
        <v>508</v>
      </c>
      <c r="AE105" s="8">
        <v>0</v>
      </c>
    </row>
    <row r="106" spans="30:31" x14ac:dyDescent="0.2">
      <c r="AD106" s="8" t="s">
        <v>509</v>
      </c>
      <c r="AE106" s="8">
        <v>0</v>
      </c>
    </row>
    <row r="107" spans="30:31" x14ac:dyDescent="0.2">
      <c r="AD107" s="8" t="s">
        <v>510</v>
      </c>
      <c r="AE107" s="8">
        <v>0</v>
      </c>
    </row>
    <row r="108" spans="30:31" x14ac:dyDescent="0.2">
      <c r="AD108" s="8" t="s">
        <v>511</v>
      </c>
      <c r="AE108" s="8">
        <v>0</v>
      </c>
    </row>
    <row r="109" spans="30:31" x14ac:dyDescent="0.2">
      <c r="AD109" s="8" t="s">
        <v>512</v>
      </c>
      <c r="AE109" s="8">
        <v>0</v>
      </c>
    </row>
    <row r="110" spans="30:31" x14ac:dyDescent="0.2">
      <c r="AD110" s="8" t="s">
        <v>513</v>
      </c>
      <c r="AE110" s="8">
        <v>0</v>
      </c>
    </row>
    <row r="111" spans="30:31" x14ac:dyDescent="0.2">
      <c r="AD111" s="8" t="s">
        <v>514</v>
      </c>
      <c r="AE111" s="8">
        <v>0</v>
      </c>
    </row>
    <row r="112" spans="30:31" x14ac:dyDescent="0.2">
      <c r="AD112" s="8" t="s">
        <v>515</v>
      </c>
      <c r="AE112" s="8">
        <v>0</v>
      </c>
    </row>
    <row r="113" spans="30:31" x14ac:dyDescent="0.2">
      <c r="AD113" s="8" t="s">
        <v>516</v>
      </c>
      <c r="AE113" s="8">
        <v>0</v>
      </c>
    </row>
    <row r="114" spans="30:31" x14ac:dyDescent="0.2">
      <c r="AD114" s="8" t="s">
        <v>517</v>
      </c>
      <c r="AE114" s="8">
        <v>0</v>
      </c>
    </row>
    <row r="115" spans="30:31" x14ac:dyDescent="0.2">
      <c r="AD115" s="8" t="s">
        <v>518</v>
      </c>
      <c r="AE115" s="8">
        <v>0</v>
      </c>
    </row>
    <row r="116" spans="30:31" x14ac:dyDescent="0.2">
      <c r="AD116" s="8" t="s">
        <v>519</v>
      </c>
      <c r="AE116" s="8">
        <v>0</v>
      </c>
    </row>
    <row r="117" spans="30:31" x14ac:dyDescent="0.2">
      <c r="AD117" s="8" t="s">
        <v>520</v>
      </c>
      <c r="AE117" s="8">
        <v>0</v>
      </c>
    </row>
    <row r="118" spans="30:31" x14ac:dyDescent="0.2">
      <c r="AD118" s="8" t="s">
        <v>521</v>
      </c>
      <c r="AE118" s="8">
        <v>0</v>
      </c>
    </row>
    <row r="119" spans="30:31" x14ac:dyDescent="0.2">
      <c r="AD119" s="8" t="s">
        <v>522</v>
      </c>
      <c r="AE119" s="8">
        <v>0</v>
      </c>
    </row>
    <row r="120" spans="30:31" x14ac:dyDescent="0.2">
      <c r="AD120" s="8" t="s">
        <v>523</v>
      </c>
      <c r="AE120" s="8">
        <v>0</v>
      </c>
    </row>
    <row r="121" spans="30:31" x14ac:dyDescent="0.2">
      <c r="AD121" s="8" t="s">
        <v>524</v>
      </c>
      <c r="AE121" s="8">
        <v>0</v>
      </c>
    </row>
    <row r="122" spans="30:31" x14ac:dyDescent="0.2">
      <c r="AD122" s="8" t="s">
        <v>525</v>
      </c>
      <c r="AE122" s="8">
        <v>0</v>
      </c>
    </row>
    <row r="123" spans="30:31" x14ac:dyDescent="0.2">
      <c r="AD123" s="8" t="s">
        <v>526</v>
      </c>
      <c r="AE123" s="8">
        <v>0</v>
      </c>
    </row>
    <row r="124" spans="30:31" x14ac:dyDescent="0.2">
      <c r="AD124" s="8" t="s">
        <v>527</v>
      </c>
      <c r="AE124" s="8">
        <v>0</v>
      </c>
    </row>
    <row r="125" spans="30:31" x14ac:dyDescent="0.2">
      <c r="AD125" s="8" t="s">
        <v>528</v>
      </c>
      <c r="AE125" s="8">
        <v>0</v>
      </c>
    </row>
    <row r="126" spans="30:31" x14ac:dyDescent="0.2">
      <c r="AD126" s="8" t="s">
        <v>529</v>
      </c>
      <c r="AE126" s="8">
        <v>0</v>
      </c>
    </row>
    <row r="127" spans="30:31" x14ac:dyDescent="0.2">
      <c r="AD127" s="8" t="s">
        <v>530</v>
      </c>
      <c r="AE127" s="8">
        <v>0</v>
      </c>
    </row>
    <row r="128" spans="30:31" x14ac:dyDescent="0.2">
      <c r="AD128" s="8" t="s">
        <v>531</v>
      </c>
      <c r="AE128" s="8">
        <v>0</v>
      </c>
    </row>
    <row r="129" spans="30:31" x14ac:dyDescent="0.2">
      <c r="AD129" s="8" t="s">
        <v>532</v>
      </c>
      <c r="AE129" s="8">
        <v>0</v>
      </c>
    </row>
    <row r="130" spans="30:31" x14ac:dyDescent="0.2">
      <c r="AD130" s="8" t="s">
        <v>533</v>
      </c>
      <c r="AE130" s="8">
        <v>0</v>
      </c>
    </row>
    <row r="131" spans="30:31" x14ac:dyDescent="0.2">
      <c r="AD131" s="8" t="s">
        <v>534</v>
      </c>
      <c r="AE131" s="8">
        <v>0</v>
      </c>
    </row>
    <row r="132" spans="30:31" x14ac:dyDescent="0.2">
      <c r="AD132" s="8" t="s">
        <v>535</v>
      </c>
      <c r="AE132" s="8">
        <v>0</v>
      </c>
    </row>
    <row r="133" spans="30:31" x14ac:dyDescent="0.2">
      <c r="AD133" s="8" t="s">
        <v>536</v>
      </c>
      <c r="AE133" s="8">
        <v>0</v>
      </c>
    </row>
    <row r="134" spans="30:31" x14ac:dyDescent="0.2">
      <c r="AD134" s="8" t="s">
        <v>537</v>
      </c>
      <c r="AE134" s="8">
        <v>0</v>
      </c>
    </row>
    <row r="135" spans="30:31" x14ac:dyDescent="0.2">
      <c r="AE135" s="8">
        <f>SUM(AE2:AE134)</f>
        <v>24200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L38"/>
  <sheetViews>
    <sheetView topLeftCell="A10" workbookViewId="0">
      <selection activeCell="E38" sqref="E38"/>
    </sheetView>
  </sheetViews>
  <sheetFormatPr baseColWidth="10" defaultRowHeight="16" x14ac:dyDescent="0.2"/>
  <cols>
    <col min="1" max="1" width="57.6640625" style="8" bestFit="1" customWidth="1"/>
    <col min="2" max="2" width="19.5" style="8" bestFit="1" customWidth="1"/>
    <col min="3" max="3" width="21.6640625" style="8" bestFit="1" customWidth="1"/>
    <col min="4" max="4" width="23" style="8" bestFit="1" customWidth="1"/>
    <col min="5" max="5" width="20" style="8" bestFit="1" customWidth="1"/>
    <col min="6" max="6" width="10.83203125" style="8"/>
    <col min="7" max="7" width="44" style="8" bestFit="1" customWidth="1"/>
    <col min="8" max="8" width="10.33203125" style="8" bestFit="1" customWidth="1"/>
    <col min="9" max="9" width="18" style="9" bestFit="1" customWidth="1"/>
    <col min="10" max="10" width="17.83203125" style="8" bestFit="1" customWidth="1"/>
    <col min="11" max="11" width="41" style="8" customWidth="1"/>
    <col min="12" max="12" width="11.1640625" style="8" bestFit="1" customWidth="1"/>
    <col min="13" max="16384" width="10.83203125" style="8"/>
  </cols>
  <sheetData>
    <row r="1" spans="1:12" x14ac:dyDescent="0.2">
      <c r="A1" s="7" t="s">
        <v>27</v>
      </c>
      <c r="C1" s="7" t="s">
        <v>1</v>
      </c>
      <c r="D1" s="7" t="s">
        <v>2</v>
      </c>
      <c r="E1" s="7"/>
    </row>
    <row r="3" spans="1:12" x14ac:dyDescent="0.2">
      <c r="A3" s="8" t="s">
        <v>13</v>
      </c>
      <c r="C3" s="9">
        <f>Interaction_french_sameday!B4</f>
        <v>2580114</v>
      </c>
      <c r="D3" s="9">
        <f>Interaction_french_sameday!C4</f>
        <v>630926</v>
      </c>
      <c r="E3" s="9"/>
      <c r="G3" s="28" t="s">
        <v>94</v>
      </c>
    </row>
    <row r="4" spans="1:12" x14ac:dyDescent="0.2">
      <c r="A4" s="8" t="s">
        <v>111</v>
      </c>
      <c r="C4" s="9">
        <f>Interaction_Austria_sameday!B5</f>
        <v>5017482</v>
      </c>
      <c r="D4" s="9">
        <f>Interaction_Austria_sameday!C5</f>
        <v>1507300</v>
      </c>
      <c r="E4" s="9"/>
      <c r="G4" s="28"/>
      <c r="K4" s="8" t="s">
        <v>0</v>
      </c>
      <c r="L4" s="9">
        <v>1587829</v>
      </c>
    </row>
    <row r="5" spans="1:12" x14ac:dyDescent="0.2">
      <c r="A5" s="8" t="s">
        <v>112</v>
      </c>
      <c r="C5" s="9">
        <f>Interaction_ONC_high_sameday!B5</f>
        <v>53312</v>
      </c>
      <c r="D5" s="9">
        <f>Interaction_ONC_high_sameday!C5</f>
        <v>20504</v>
      </c>
      <c r="E5" s="9"/>
      <c r="G5" s="28"/>
      <c r="L5" s="9"/>
    </row>
    <row r="6" spans="1:12" x14ac:dyDescent="0.2">
      <c r="K6" s="8" t="s">
        <v>6</v>
      </c>
      <c r="L6" s="9">
        <v>39347610</v>
      </c>
    </row>
    <row r="7" spans="1:12" x14ac:dyDescent="0.2">
      <c r="K7" s="8" t="s">
        <v>5</v>
      </c>
      <c r="L7" s="9">
        <v>8725198</v>
      </c>
    </row>
    <row r="8" spans="1:12" x14ac:dyDescent="0.2">
      <c r="L8" s="21"/>
    </row>
    <row r="9" spans="1:12" x14ac:dyDescent="0.2">
      <c r="A9" s="26"/>
      <c r="L9" s="9"/>
    </row>
    <row r="10" spans="1:12" x14ac:dyDescent="0.2">
      <c r="A10" s="26"/>
      <c r="L10" s="9"/>
    </row>
    <row r="11" spans="1:12" x14ac:dyDescent="0.2">
      <c r="A11" s="26"/>
      <c r="F11" s="10"/>
      <c r="L11" s="9"/>
    </row>
    <row r="12" spans="1:12" x14ac:dyDescent="0.2">
      <c r="A12" s="26"/>
    </row>
    <row r="14" spans="1:12" x14ac:dyDescent="0.2">
      <c r="A14" s="7"/>
      <c r="I14" s="7"/>
    </row>
    <row r="15" spans="1:12" x14ac:dyDescent="0.2">
      <c r="A15" s="7" t="s">
        <v>89</v>
      </c>
      <c r="B15" s="7" t="s">
        <v>8</v>
      </c>
      <c r="C15" s="7" t="s">
        <v>3</v>
      </c>
      <c r="G15" s="7" t="s">
        <v>93</v>
      </c>
      <c r="H15" s="7" t="s">
        <v>8</v>
      </c>
      <c r="I15" s="12" t="s">
        <v>3</v>
      </c>
      <c r="J15" s="12"/>
    </row>
    <row r="16" spans="1:12" x14ac:dyDescent="0.2">
      <c r="A16" s="8" t="s">
        <v>254</v>
      </c>
      <c r="B16" s="10" t="s">
        <v>33</v>
      </c>
      <c r="C16" s="9">
        <v>486875</v>
      </c>
      <c r="G16" s="8" t="s">
        <v>272</v>
      </c>
      <c r="H16" s="10" t="s">
        <v>9</v>
      </c>
      <c r="I16" s="9">
        <v>134474</v>
      </c>
      <c r="J16" s="9"/>
    </row>
    <row r="17" spans="1:10" x14ac:dyDescent="0.2">
      <c r="A17" s="8" t="s">
        <v>40</v>
      </c>
      <c r="B17" s="10" t="s">
        <v>31</v>
      </c>
      <c r="C17" s="9">
        <v>387925</v>
      </c>
      <c r="G17" s="8" t="s">
        <v>273</v>
      </c>
      <c r="H17" s="10" t="s">
        <v>16</v>
      </c>
      <c r="I17" s="9">
        <v>133347</v>
      </c>
      <c r="J17" s="9"/>
    </row>
    <row r="18" spans="1:10" x14ac:dyDescent="0.2">
      <c r="A18" s="8" t="s">
        <v>255</v>
      </c>
      <c r="B18" s="10" t="s">
        <v>32</v>
      </c>
      <c r="C18" s="9">
        <v>359683</v>
      </c>
      <c r="E18" s="9"/>
      <c r="G18" s="8" t="s">
        <v>275</v>
      </c>
      <c r="H18" s="10" t="s">
        <v>10</v>
      </c>
      <c r="I18" s="9">
        <v>125658</v>
      </c>
      <c r="J18" s="9"/>
    </row>
    <row r="19" spans="1:10" x14ac:dyDescent="0.2">
      <c r="A19" s="8" t="s">
        <v>256</v>
      </c>
      <c r="B19" s="10" t="s">
        <v>34</v>
      </c>
      <c r="C19" s="9">
        <v>275279</v>
      </c>
      <c r="E19" s="9"/>
      <c r="G19" s="8" t="s">
        <v>274</v>
      </c>
      <c r="H19" s="10" t="s">
        <v>11</v>
      </c>
      <c r="I19" s="9">
        <v>119668</v>
      </c>
      <c r="J19" s="9"/>
    </row>
    <row r="20" spans="1:10" x14ac:dyDescent="0.2">
      <c r="A20" s="8" t="s">
        <v>304</v>
      </c>
      <c r="B20" s="10" t="s">
        <v>38</v>
      </c>
      <c r="C20" s="9">
        <v>198534</v>
      </c>
      <c r="E20" s="9"/>
      <c r="G20" s="8" t="s">
        <v>276</v>
      </c>
      <c r="H20" s="10" t="s">
        <v>19</v>
      </c>
      <c r="I20" s="9">
        <v>95056</v>
      </c>
      <c r="J20" s="9"/>
    </row>
    <row r="21" spans="1:10" x14ac:dyDescent="0.2">
      <c r="A21" s="8" t="s">
        <v>258</v>
      </c>
      <c r="B21" s="10" t="s">
        <v>37</v>
      </c>
      <c r="C21" s="9">
        <v>194532</v>
      </c>
      <c r="E21" s="9"/>
      <c r="G21" s="8" t="s">
        <v>277</v>
      </c>
      <c r="H21" s="10" t="s">
        <v>12</v>
      </c>
      <c r="I21" s="9">
        <v>90755</v>
      </c>
      <c r="J21" s="9"/>
    </row>
    <row r="22" spans="1:10" x14ac:dyDescent="0.2">
      <c r="A22" s="8" t="s">
        <v>257</v>
      </c>
      <c r="B22" s="10" t="s">
        <v>35</v>
      </c>
      <c r="C22" s="9">
        <v>191336</v>
      </c>
      <c r="G22" s="8" t="s">
        <v>361</v>
      </c>
      <c r="H22" s="10" t="s">
        <v>121</v>
      </c>
      <c r="I22" s="9">
        <v>86765</v>
      </c>
      <c r="J22" s="9"/>
    </row>
    <row r="23" spans="1:10" x14ac:dyDescent="0.2">
      <c r="A23" s="8" t="s">
        <v>547</v>
      </c>
      <c r="B23" s="10" t="s">
        <v>70</v>
      </c>
      <c r="C23" s="9">
        <v>147070</v>
      </c>
      <c r="G23" s="8" t="s">
        <v>280</v>
      </c>
      <c r="H23" s="10" t="s">
        <v>18</v>
      </c>
      <c r="I23" s="9">
        <v>86684</v>
      </c>
      <c r="J23" s="9"/>
    </row>
    <row r="24" spans="1:10" x14ac:dyDescent="0.2">
      <c r="A24" s="8" t="s">
        <v>548</v>
      </c>
      <c r="B24" s="10" t="s">
        <v>36</v>
      </c>
      <c r="C24" s="9">
        <v>136107</v>
      </c>
      <c r="G24" s="8" t="s">
        <v>278</v>
      </c>
      <c r="H24" s="10" t="s">
        <v>20</v>
      </c>
      <c r="I24" s="9">
        <v>84799</v>
      </c>
      <c r="J24" s="9"/>
    </row>
    <row r="25" spans="1:10" x14ac:dyDescent="0.2">
      <c r="A25" s="8" t="s">
        <v>549</v>
      </c>
      <c r="B25" s="10" t="s">
        <v>76</v>
      </c>
      <c r="C25" s="9">
        <v>122357</v>
      </c>
      <c r="G25" s="8" t="s">
        <v>50</v>
      </c>
      <c r="H25" s="10" t="s">
        <v>17</v>
      </c>
      <c r="I25" s="9">
        <v>80940</v>
      </c>
      <c r="J25" s="9"/>
    </row>
    <row r="26" spans="1:10" x14ac:dyDescent="0.2">
      <c r="B26" s="10"/>
      <c r="J26" s="9"/>
    </row>
    <row r="27" spans="1:10" x14ac:dyDescent="0.2">
      <c r="A27" s="7"/>
    </row>
    <row r="28" spans="1:10" x14ac:dyDescent="0.2">
      <c r="A28" s="7" t="s">
        <v>29</v>
      </c>
      <c r="B28" s="7" t="s">
        <v>26</v>
      </c>
      <c r="C28" s="7" t="s">
        <v>3</v>
      </c>
    </row>
    <row r="29" spans="1:10" x14ac:dyDescent="0.2">
      <c r="A29" s="8" t="s">
        <v>269</v>
      </c>
      <c r="B29" s="10" t="s">
        <v>185</v>
      </c>
      <c r="C29" s="9">
        <v>7859</v>
      </c>
    </row>
    <row r="30" spans="1:10" x14ac:dyDescent="0.2">
      <c r="A30" s="8" t="s">
        <v>266</v>
      </c>
      <c r="B30" s="10" t="s">
        <v>172</v>
      </c>
      <c r="C30" s="9">
        <v>7761</v>
      </c>
    </row>
    <row r="31" spans="1:10" x14ac:dyDescent="0.2">
      <c r="A31" s="8" t="s">
        <v>267</v>
      </c>
      <c r="B31" s="10" t="s">
        <v>173</v>
      </c>
      <c r="C31" s="9">
        <v>7605</v>
      </c>
    </row>
    <row r="32" spans="1:10" x14ac:dyDescent="0.2">
      <c r="A32" s="8" t="s">
        <v>359</v>
      </c>
      <c r="B32" s="10" t="s">
        <v>186</v>
      </c>
      <c r="C32" s="9">
        <v>7071</v>
      </c>
    </row>
    <row r="33" spans="1:3" s="8" customFormat="1" x14ac:dyDescent="0.2">
      <c r="A33" s="8" t="s">
        <v>263</v>
      </c>
      <c r="B33" s="10" t="s">
        <v>169</v>
      </c>
      <c r="C33" s="9">
        <v>7062</v>
      </c>
    </row>
    <row r="34" spans="1:3" s="8" customFormat="1" x14ac:dyDescent="0.2">
      <c r="A34" s="8" t="s">
        <v>264</v>
      </c>
      <c r="B34" s="10" t="s">
        <v>170</v>
      </c>
      <c r="C34" s="9">
        <v>6298</v>
      </c>
    </row>
    <row r="35" spans="1:3" s="8" customFormat="1" x14ac:dyDescent="0.2">
      <c r="A35" s="8" t="s">
        <v>360</v>
      </c>
      <c r="B35" s="10" t="s">
        <v>187</v>
      </c>
      <c r="C35" s="9">
        <v>6201</v>
      </c>
    </row>
    <row r="36" spans="1:3" s="8" customFormat="1" x14ac:dyDescent="0.2">
      <c r="A36" s="8" t="s">
        <v>377</v>
      </c>
      <c r="B36" s="10" t="s">
        <v>208</v>
      </c>
      <c r="C36" s="9">
        <v>6001</v>
      </c>
    </row>
    <row r="37" spans="1:3" s="8" customFormat="1" x14ac:dyDescent="0.2">
      <c r="A37" s="8" t="s">
        <v>268</v>
      </c>
      <c r="B37" s="10" t="s">
        <v>174</v>
      </c>
      <c r="C37" s="9">
        <v>5964</v>
      </c>
    </row>
    <row r="38" spans="1:3" s="8" customFormat="1" x14ac:dyDescent="0.2">
      <c r="A38" s="8" t="s">
        <v>378</v>
      </c>
      <c r="B38" s="10" t="s">
        <v>209</v>
      </c>
      <c r="C38" s="9">
        <v>5769</v>
      </c>
    </row>
  </sheetData>
  <mergeCells count="1">
    <mergeCell ref="G3:G5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E57"/>
  <sheetViews>
    <sheetView workbookViewId="0">
      <selection activeCell="D17" sqref="D17"/>
    </sheetView>
  </sheetViews>
  <sheetFormatPr baseColWidth="10" defaultRowHeight="16" x14ac:dyDescent="0.2"/>
  <cols>
    <col min="1" max="1" width="34" style="2" bestFit="1" customWidth="1"/>
    <col min="2" max="2" width="20.33203125" style="2" customWidth="1"/>
    <col min="3" max="3" width="17.6640625" style="2" bestFit="1" customWidth="1"/>
    <col min="4" max="4" width="15.83203125" style="2" bestFit="1" customWidth="1"/>
    <col min="5" max="5" width="8.5" style="2" bestFit="1" customWidth="1"/>
    <col min="6" max="8" width="10.83203125" style="2"/>
    <col min="9" max="9" width="17.33203125" style="2" bestFit="1" customWidth="1"/>
    <col min="10" max="10" width="11.6640625" style="2" bestFit="1" customWidth="1"/>
    <col min="11" max="11" width="14.33203125" style="2" bestFit="1" customWidth="1"/>
    <col min="12" max="16384" width="10.83203125" style="2"/>
  </cols>
  <sheetData>
    <row r="1" spans="1:5" x14ac:dyDescent="0.2">
      <c r="A1" s="1" t="s">
        <v>90</v>
      </c>
      <c r="B1" s="1" t="s">
        <v>26</v>
      </c>
      <c r="C1" s="1" t="s">
        <v>91</v>
      </c>
      <c r="D1" s="1"/>
      <c r="E1" s="1"/>
    </row>
    <row r="2" spans="1:5" x14ac:dyDescent="0.2">
      <c r="A2" s="2" t="s">
        <v>362</v>
      </c>
      <c r="B2" s="5" t="s">
        <v>220</v>
      </c>
      <c r="C2" s="3">
        <v>1467</v>
      </c>
    </row>
    <row r="3" spans="1:5" x14ac:dyDescent="0.2">
      <c r="A3" s="2" t="s">
        <v>57</v>
      </c>
      <c r="B3" s="5" t="s">
        <v>180</v>
      </c>
      <c r="C3" s="3">
        <v>1447</v>
      </c>
    </row>
    <row r="4" spans="1:5" x14ac:dyDescent="0.2">
      <c r="A4" s="2" t="s">
        <v>281</v>
      </c>
      <c r="B4" s="5" t="s">
        <v>221</v>
      </c>
      <c r="C4" s="3">
        <v>1017</v>
      </c>
    </row>
    <row r="5" spans="1:5" x14ac:dyDescent="0.2">
      <c r="A5" s="2" t="s">
        <v>282</v>
      </c>
      <c r="B5" s="5" t="s">
        <v>222</v>
      </c>
      <c r="C5" s="3">
        <v>1016</v>
      </c>
    </row>
    <row r="6" spans="1:5" x14ac:dyDescent="0.2">
      <c r="A6" s="2" t="s">
        <v>283</v>
      </c>
      <c r="B6" s="5" t="s">
        <v>223</v>
      </c>
      <c r="C6" s="3">
        <v>97</v>
      </c>
    </row>
    <row r="7" spans="1:5" x14ac:dyDescent="0.2">
      <c r="A7" s="2" t="s">
        <v>284</v>
      </c>
      <c r="B7" s="5" t="s">
        <v>224</v>
      </c>
      <c r="C7" s="3">
        <v>80</v>
      </c>
    </row>
    <row r="8" spans="1:5" x14ac:dyDescent="0.2">
      <c r="A8" s="2" t="s">
        <v>285</v>
      </c>
      <c r="B8" s="5" t="s">
        <v>225</v>
      </c>
      <c r="C8" s="3">
        <v>79</v>
      </c>
    </row>
    <row r="9" spans="1:5" x14ac:dyDescent="0.2">
      <c r="A9" s="2" t="s">
        <v>286</v>
      </c>
      <c r="B9" s="5" t="s">
        <v>226</v>
      </c>
      <c r="C9" s="3">
        <v>59</v>
      </c>
    </row>
    <row r="10" spans="1:5" x14ac:dyDescent="0.2">
      <c r="A10" s="2" t="s">
        <v>363</v>
      </c>
      <c r="B10" s="5" t="s">
        <v>227</v>
      </c>
      <c r="C10" s="3">
        <v>59</v>
      </c>
    </row>
    <row r="11" spans="1:5" x14ac:dyDescent="0.2">
      <c r="A11" s="2" t="s">
        <v>364</v>
      </c>
      <c r="B11" s="5" t="s">
        <v>228</v>
      </c>
      <c r="C11" s="3">
        <v>49</v>
      </c>
    </row>
    <row r="14" spans="1:5" x14ac:dyDescent="0.2">
      <c r="A14" s="31" t="s">
        <v>79</v>
      </c>
      <c r="B14" s="31"/>
      <c r="C14" s="31"/>
      <c r="D14" s="6">
        <v>72</v>
      </c>
    </row>
    <row r="15" spans="1:5" x14ac:dyDescent="0.2">
      <c r="A15" s="31" t="s">
        <v>92</v>
      </c>
      <c r="B15" s="31"/>
      <c r="C15" s="31"/>
      <c r="D15" s="6">
        <v>5803</v>
      </c>
    </row>
    <row r="20" spans="5:5" x14ac:dyDescent="0.2">
      <c r="E20" s="4"/>
    </row>
    <row r="21" spans="5:5" x14ac:dyDescent="0.2">
      <c r="E21" s="4"/>
    </row>
    <row r="22" spans="5:5" x14ac:dyDescent="0.2">
      <c r="E22" s="4"/>
    </row>
    <row r="23" spans="5:5" x14ac:dyDescent="0.2">
      <c r="E23" s="4"/>
    </row>
    <row r="24" spans="5:5" x14ac:dyDescent="0.2">
      <c r="E24" s="4"/>
    </row>
    <row r="25" spans="5:5" x14ac:dyDescent="0.2">
      <c r="E25" s="4"/>
    </row>
    <row r="26" spans="5:5" x14ac:dyDescent="0.2">
      <c r="E26" s="4"/>
    </row>
    <row r="27" spans="5:5" x14ac:dyDescent="0.2">
      <c r="E27" s="4"/>
    </row>
    <row r="28" spans="5:5" x14ac:dyDescent="0.2">
      <c r="E28" s="4"/>
    </row>
    <row r="29" spans="5:5" x14ac:dyDescent="0.2">
      <c r="E29" s="4"/>
    </row>
    <row r="30" spans="5:5" x14ac:dyDescent="0.2">
      <c r="E30" s="4"/>
    </row>
    <row r="31" spans="5:5" x14ac:dyDescent="0.2">
      <c r="E31" s="4"/>
    </row>
    <row r="32" spans="5:5" x14ac:dyDescent="0.2">
      <c r="E32" s="4"/>
    </row>
    <row r="33" spans="5:5" x14ac:dyDescent="0.2">
      <c r="E33" s="4"/>
    </row>
    <row r="34" spans="5:5" x14ac:dyDescent="0.2">
      <c r="E34" s="4"/>
    </row>
    <row r="35" spans="5:5" x14ac:dyDescent="0.2">
      <c r="E35" s="4"/>
    </row>
    <row r="36" spans="5:5" x14ac:dyDescent="0.2">
      <c r="E36" s="4"/>
    </row>
    <row r="37" spans="5:5" x14ac:dyDescent="0.2">
      <c r="E37" s="4"/>
    </row>
    <row r="38" spans="5:5" x14ac:dyDescent="0.2">
      <c r="E38" s="4"/>
    </row>
    <row r="39" spans="5:5" x14ac:dyDescent="0.2">
      <c r="E39" s="4"/>
    </row>
    <row r="40" spans="5:5" x14ac:dyDescent="0.2">
      <c r="E40" s="4"/>
    </row>
    <row r="41" spans="5:5" x14ac:dyDescent="0.2">
      <c r="E41" s="4"/>
    </row>
    <row r="42" spans="5:5" x14ac:dyDescent="0.2">
      <c r="E42" s="4"/>
    </row>
    <row r="43" spans="5:5" x14ac:dyDescent="0.2">
      <c r="E43" s="4"/>
    </row>
    <row r="44" spans="5:5" x14ac:dyDescent="0.2">
      <c r="E44" s="4"/>
    </row>
    <row r="45" spans="5:5" x14ac:dyDescent="0.2">
      <c r="E45" s="4"/>
    </row>
    <row r="46" spans="5:5" x14ac:dyDescent="0.2">
      <c r="E46" s="4"/>
    </row>
    <row r="47" spans="5:5" x14ac:dyDescent="0.2">
      <c r="E47" s="4"/>
    </row>
    <row r="48" spans="5:5" x14ac:dyDescent="0.2">
      <c r="E48" s="4"/>
    </row>
    <row r="49" spans="5:5" x14ac:dyDescent="0.2">
      <c r="E49" s="4"/>
    </row>
    <row r="50" spans="5:5" x14ac:dyDescent="0.2">
      <c r="E50" s="4"/>
    </row>
    <row r="51" spans="5:5" x14ac:dyDescent="0.2">
      <c r="E51" s="4"/>
    </row>
    <row r="52" spans="5:5" x14ac:dyDescent="0.2">
      <c r="E52" s="4"/>
    </row>
    <row r="53" spans="5:5" x14ac:dyDescent="0.2">
      <c r="E53" s="4"/>
    </row>
    <row r="54" spans="5:5" x14ac:dyDescent="0.2">
      <c r="E54" s="4"/>
    </row>
    <row r="55" spans="5:5" x14ac:dyDescent="0.2">
      <c r="E55" s="4"/>
    </row>
    <row r="56" spans="5:5" x14ac:dyDescent="0.2">
      <c r="E56" s="4"/>
    </row>
    <row r="57" spans="5:5" x14ac:dyDescent="0.2">
      <c r="E57" s="4"/>
    </row>
  </sheetData>
  <mergeCells count="2">
    <mergeCell ref="A14:C14"/>
    <mergeCell ref="A15:C15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J38"/>
  <sheetViews>
    <sheetView workbookViewId="0">
      <selection activeCell="C16" sqref="C16"/>
    </sheetView>
  </sheetViews>
  <sheetFormatPr baseColWidth="10" defaultRowHeight="16" x14ac:dyDescent="0.2"/>
  <cols>
    <col min="1" max="1" width="52.83203125" style="8" bestFit="1" customWidth="1"/>
    <col min="2" max="2" width="21.5" style="8" bestFit="1" customWidth="1"/>
    <col min="3" max="3" width="22.83203125" style="8" bestFit="1" customWidth="1"/>
    <col min="4" max="7" width="10.83203125" style="8"/>
    <col min="8" max="8" width="42.83203125" style="8" bestFit="1" customWidth="1"/>
    <col min="9" max="9" width="10.33203125" style="8" bestFit="1" customWidth="1"/>
    <col min="10" max="10" width="12.83203125" style="8" bestFit="1" customWidth="1"/>
    <col min="11" max="16384" width="10.83203125" style="8"/>
  </cols>
  <sheetData>
    <row r="1" spans="1:10" x14ac:dyDescent="0.2">
      <c r="A1" s="7" t="s">
        <v>13</v>
      </c>
      <c r="D1" s="7" t="s">
        <v>119</v>
      </c>
    </row>
    <row r="3" spans="1:10" x14ac:dyDescent="0.2">
      <c r="B3" s="7" t="s">
        <v>1</v>
      </c>
      <c r="C3" s="7" t="s">
        <v>2</v>
      </c>
      <c r="D3" s="7"/>
    </row>
    <row r="4" spans="1:10" x14ac:dyDescent="0.2">
      <c r="B4" s="9">
        <v>2580114</v>
      </c>
      <c r="C4" s="9">
        <v>630926</v>
      </c>
    </row>
    <row r="5" spans="1:10" x14ac:dyDescent="0.2">
      <c r="B5" s="9"/>
      <c r="C5" s="9"/>
      <c r="D5" s="9"/>
    </row>
    <row r="15" spans="1:10" x14ac:dyDescent="0.2">
      <c r="A15" s="7" t="s">
        <v>89</v>
      </c>
      <c r="B15" s="7" t="s">
        <v>8</v>
      </c>
      <c r="C15" s="7" t="s">
        <v>25</v>
      </c>
      <c r="H15" s="7" t="s">
        <v>93</v>
      </c>
      <c r="I15" s="7" t="s">
        <v>21</v>
      </c>
      <c r="J15" s="7" t="s">
        <v>4</v>
      </c>
    </row>
    <row r="16" spans="1:10" x14ac:dyDescent="0.2">
      <c r="A16" s="8" t="s">
        <v>365</v>
      </c>
      <c r="B16" s="10" t="s">
        <v>32</v>
      </c>
      <c r="C16" s="21">
        <v>153585</v>
      </c>
      <c r="H16" s="8" t="s">
        <v>273</v>
      </c>
      <c r="I16" s="10" t="s">
        <v>16</v>
      </c>
      <c r="J16" s="9">
        <v>64144</v>
      </c>
    </row>
    <row r="17" spans="1:10" x14ac:dyDescent="0.2">
      <c r="A17" s="8" t="s">
        <v>40</v>
      </c>
      <c r="B17" s="10" t="s">
        <v>31</v>
      </c>
      <c r="C17" s="21">
        <v>131469</v>
      </c>
      <c r="H17" s="8" t="s">
        <v>275</v>
      </c>
      <c r="I17" s="10" t="s">
        <v>10</v>
      </c>
      <c r="J17" s="9">
        <v>56709</v>
      </c>
    </row>
    <row r="18" spans="1:10" x14ac:dyDescent="0.2">
      <c r="A18" s="8" t="s">
        <v>256</v>
      </c>
      <c r="B18" s="10" t="s">
        <v>34</v>
      </c>
      <c r="C18" s="21">
        <v>98981</v>
      </c>
      <c r="H18" s="8" t="s">
        <v>274</v>
      </c>
      <c r="I18" s="10" t="s">
        <v>11</v>
      </c>
      <c r="J18" s="9">
        <v>50339</v>
      </c>
    </row>
    <row r="19" spans="1:10" x14ac:dyDescent="0.2">
      <c r="A19" s="8" t="s">
        <v>254</v>
      </c>
      <c r="B19" s="10" t="s">
        <v>33</v>
      </c>
      <c r="C19" s="21">
        <v>90336</v>
      </c>
      <c r="H19" s="8" t="s">
        <v>302</v>
      </c>
      <c r="I19" s="10" t="s">
        <v>7</v>
      </c>
      <c r="J19" s="9">
        <v>44307</v>
      </c>
    </row>
    <row r="20" spans="1:10" x14ac:dyDescent="0.2">
      <c r="A20" s="8" t="s">
        <v>260</v>
      </c>
      <c r="B20" s="10" t="s">
        <v>36</v>
      </c>
      <c r="C20" s="21">
        <v>65591</v>
      </c>
      <c r="H20" s="8" t="s">
        <v>361</v>
      </c>
      <c r="I20" s="10" t="s">
        <v>121</v>
      </c>
      <c r="J20" s="9">
        <v>34426</v>
      </c>
    </row>
    <row r="21" spans="1:10" x14ac:dyDescent="0.2">
      <c r="A21" s="8" t="s">
        <v>261</v>
      </c>
      <c r="B21" s="10" t="s">
        <v>76</v>
      </c>
      <c r="C21" s="21">
        <v>58866</v>
      </c>
      <c r="H21" s="8" t="s">
        <v>303</v>
      </c>
      <c r="I21" s="10" t="s">
        <v>28</v>
      </c>
      <c r="J21" s="9">
        <v>34327</v>
      </c>
    </row>
    <row r="22" spans="1:10" x14ac:dyDescent="0.2">
      <c r="A22" s="8" t="s">
        <v>290</v>
      </c>
      <c r="B22" s="10" t="s">
        <v>77</v>
      </c>
      <c r="C22" s="21">
        <v>49216</v>
      </c>
      <c r="H22" s="8" t="s">
        <v>276</v>
      </c>
      <c r="I22" s="10" t="s">
        <v>19</v>
      </c>
      <c r="J22" s="9">
        <v>34313</v>
      </c>
    </row>
    <row r="23" spans="1:10" x14ac:dyDescent="0.2">
      <c r="A23" s="8" t="s">
        <v>75</v>
      </c>
      <c r="B23" s="10" t="s">
        <v>70</v>
      </c>
      <c r="C23" s="21">
        <v>49175</v>
      </c>
      <c r="H23" s="8" t="s">
        <v>275</v>
      </c>
      <c r="I23" s="10" t="s">
        <v>18</v>
      </c>
      <c r="J23" s="9">
        <v>34264</v>
      </c>
    </row>
    <row r="24" spans="1:10" x14ac:dyDescent="0.2">
      <c r="A24" s="8" t="s">
        <v>366</v>
      </c>
      <c r="B24" s="10" t="s">
        <v>120</v>
      </c>
      <c r="C24" s="21">
        <v>45208</v>
      </c>
      <c r="H24" s="8" t="s">
        <v>50</v>
      </c>
      <c r="I24" s="10" t="s">
        <v>17</v>
      </c>
      <c r="J24" s="9">
        <v>34172</v>
      </c>
    </row>
    <row r="25" spans="1:10" x14ac:dyDescent="0.2">
      <c r="A25" s="8" t="s">
        <v>367</v>
      </c>
      <c r="B25" s="10" t="s">
        <v>181</v>
      </c>
      <c r="C25" s="21">
        <v>44567</v>
      </c>
      <c r="H25" s="8" t="s">
        <v>372</v>
      </c>
      <c r="I25" s="10" t="s">
        <v>122</v>
      </c>
      <c r="J25" s="9">
        <v>31704</v>
      </c>
    </row>
    <row r="26" spans="1:10" x14ac:dyDescent="0.2">
      <c r="C26" s="9"/>
      <c r="J26" s="9"/>
    </row>
    <row r="28" spans="1:10" x14ac:dyDescent="0.2">
      <c r="A28" s="7" t="s">
        <v>29</v>
      </c>
      <c r="B28" s="7" t="s">
        <v>26</v>
      </c>
      <c r="C28" s="7" t="s">
        <v>25</v>
      </c>
    </row>
    <row r="29" spans="1:10" x14ac:dyDescent="0.2">
      <c r="A29" s="8" t="s">
        <v>270</v>
      </c>
      <c r="B29" s="10" t="s">
        <v>158</v>
      </c>
      <c r="C29" s="9">
        <v>7859</v>
      </c>
    </row>
    <row r="30" spans="1:10" x14ac:dyDescent="0.2">
      <c r="A30" s="8" t="s">
        <v>295</v>
      </c>
      <c r="B30" s="10" t="s">
        <v>161</v>
      </c>
      <c r="C30" s="9">
        <v>7071</v>
      </c>
    </row>
    <row r="31" spans="1:10" x14ac:dyDescent="0.2">
      <c r="A31" s="8" t="s">
        <v>296</v>
      </c>
      <c r="B31" s="10" t="s">
        <v>162</v>
      </c>
      <c r="C31" s="9">
        <v>6201</v>
      </c>
    </row>
    <row r="32" spans="1:10" x14ac:dyDescent="0.2">
      <c r="A32" s="8" t="s">
        <v>298</v>
      </c>
      <c r="B32" s="10" t="s">
        <v>164</v>
      </c>
      <c r="C32" s="9">
        <v>4804</v>
      </c>
    </row>
    <row r="33" spans="1:3" x14ac:dyDescent="0.2">
      <c r="A33" s="8" t="s">
        <v>294</v>
      </c>
      <c r="B33" s="10" t="s">
        <v>160</v>
      </c>
      <c r="C33" s="9">
        <v>4801</v>
      </c>
    </row>
    <row r="34" spans="1:3" x14ac:dyDescent="0.2">
      <c r="A34" s="8" t="s">
        <v>368</v>
      </c>
      <c r="B34" s="10" t="s">
        <v>182</v>
      </c>
      <c r="C34" s="9">
        <v>4548</v>
      </c>
    </row>
    <row r="35" spans="1:3" x14ac:dyDescent="0.2">
      <c r="A35" s="8" t="s">
        <v>369</v>
      </c>
      <c r="B35" s="10" t="s">
        <v>165</v>
      </c>
      <c r="C35" s="9">
        <v>4288</v>
      </c>
    </row>
    <row r="36" spans="1:3" x14ac:dyDescent="0.2">
      <c r="A36" s="8" t="s">
        <v>370</v>
      </c>
      <c r="B36" s="10" t="s">
        <v>183</v>
      </c>
      <c r="C36" s="9">
        <v>3904</v>
      </c>
    </row>
    <row r="37" spans="1:3" x14ac:dyDescent="0.2">
      <c r="A37" s="8" t="s">
        <v>371</v>
      </c>
      <c r="B37" s="10" t="s">
        <v>184</v>
      </c>
      <c r="C37" s="9">
        <v>3756</v>
      </c>
    </row>
    <row r="38" spans="1:3" x14ac:dyDescent="0.2">
      <c r="A38" s="8" t="s">
        <v>300</v>
      </c>
      <c r="B38" s="10" t="s">
        <v>166</v>
      </c>
      <c r="C38" s="9">
        <v>3736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Gesamt</vt:lpstr>
      <vt:lpstr>In allen 3 Listen vorkommend</vt:lpstr>
      <vt:lpstr>Interaction_french</vt:lpstr>
      <vt:lpstr>Interaction_Austria</vt:lpstr>
      <vt:lpstr>Interaction_ONC_high</vt:lpstr>
      <vt:lpstr>nur Antidepressiva</vt:lpstr>
      <vt:lpstr>Gesamt_sameday</vt:lpstr>
      <vt:lpstr>In allen 3 Listen_sameday</vt:lpstr>
      <vt:lpstr>Interaction_french_sameday</vt:lpstr>
      <vt:lpstr>Interaction_Austria_sameday</vt:lpstr>
      <vt:lpstr>Interaction_ONC_high_sameday</vt:lpstr>
      <vt:lpstr>nur Antidepressiva_sameday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Kuch</dc:creator>
  <cp:lastModifiedBy>Wolfgang Kuch</cp:lastModifiedBy>
  <dcterms:created xsi:type="dcterms:W3CDTF">2016-04-08T10:13:09Z</dcterms:created>
  <dcterms:modified xsi:type="dcterms:W3CDTF">2017-02-09T11:34:16Z</dcterms:modified>
</cp:coreProperties>
</file>