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118"/>
  <workbookPr/>
  <mc:AlternateContent xmlns:mc="http://schemas.openxmlformats.org/markup-compatibility/2006">
    <mc:Choice Requires="x15">
      <x15ac:absPath xmlns:x15ac="http://schemas.microsoft.com/office/spreadsheetml/2010/11/ac" url="C:\Users\Melisa Garcia Peña\OneDrive\Artículo\PDG\Investigación\preprocesamiento1\Datasets\"/>
    </mc:Choice>
  </mc:AlternateContent>
  <xr:revisionPtr revIDLastSave="0" documentId="9_{CE36BAED-C64D-41A7-8BB0-29EEA9550705}" xr6:coauthVersionLast="17" xr6:coauthVersionMax="17" xr10:uidLastSave="{00000000-0000-0000-0000-000000000000}"/>
  <bookViews>
    <workbookView minimized="1" xWindow="0" yWindow="0" windowWidth="20490" windowHeight="6930" firstSheet="2" activeTab="2" xr2:uid="{00000000-000D-0000-FFFF-FFFF00000000}"/>
  </bookViews>
  <sheets>
    <sheet name="0" sheetId="6" r:id="rId1"/>
    <sheet name="1" sheetId="2" r:id="rId2"/>
    <sheet name="3" sheetId="4" r:id="rId3"/>
    <sheet name="Unidos" sheetId="5" r:id="rId4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  <c r="C2" i="5"/>
  <c r="C4" i="4"/>
  <c r="C2" i="2"/>
</calcChain>
</file>

<file path=xl/sharedStrings.xml><?xml version="1.0" encoding="utf-8"?>
<sst xmlns="http://schemas.openxmlformats.org/spreadsheetml/2006/main" count="63" uniqueCount="28">
  <si>
    <t>Tipo de ataque</t>
  </si>
  <si>
    <t>Cantidad</t>
  </si>
  <si>
    <t>Total</t>
  </si>
  <si>
    <t>Años</t>
  </si>
  <si>
    <t>Trojan</t>
  </si>
  <si>
    <t>2009/03/22_00:00</t>
  </si>
  <si>
    <t>2016/09/15_10:06</t>
  </si>
  <si>
    <t>aca hay tres dataset</t>
  </si>
  <si>
    <t>Malware</t>
  </si>
  <si>
    <t>Zeus</t>
  </si>
  <si>
    <t>Exploit</t>
  </si>
  <si>
    <t>Phishing</t>
  </si>
  <si>
    <t>Ransomware</t>
  </si>
  <si>
    <t>Ransom</t>
  </si>
  <si>
    <t>EK</t>
  </si>
  <si>
    <t>Rogue</t>
  </si>
  <si>
    <t>DOS service</t>
  </si>
  <si>
    <t>Drive-by</t>
  </si>
  <si>
    <t>Fake</t>
  </si>
  <si>
    <t>No identificados</t>
  </si>
  <si>
    <t>2016/09/21_12:12</t>
  </si>
  <si>
    <t>2017/01/25_20:16</t>
  </si>
  <si>
    <t>Total ataques registrados</t>
  </si>
  <si>
    <t>http://machinelearning.inginf.units.it/data-and-tools/hidden-fraudulent-urls-dataset</t>
  </si>
  <si>
    <t>defacement</t>
  </si>
  <si>
    <t>No comprometido</t>
  </si>
  <si>
    <t>Están ocultas y son fraudulentas</t>
  </si>
  <si>
    <t>Revisar a que va cada url… por ejemplo si es una de trojan entonces se descarga uno? O existe un ataque al uno ir a esa pagina? Las de defacement solo son casos reportados?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</si>
</sst>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3" xfId="0" applyBorder="1"/>
    <xf numFmtId="0" fontId="0" fillId="0" borderId="4" xfId="0" applyBorder="1" applyAlignment="1">
      <alignment wrapText="1"/>
    </xf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1" fillId="0" borderId="4" xfId="0" applyFont="1" applyBorder="1"/>
    <xf numFmtId="0" fontId="1" fillId="0" borderId="0" xfId="0" applyFont="1" applyBorder="1"/>
    <xf numFmtId="0" fontId="2" fillId="0" borderId="0" xfId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8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75000"/>
                    <a:lumOff val="25000"/>
                  </a:sysClr>
                </a:solidFill>
                <a:effectLst/>
                <a:uLnTx/>
                <a:uFillTx/>
                <a:latin typeface="Calibri" panose="020F0502020204030204"/>
              </a:rPr>
              <a:t>Cantidad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'0'!$B$1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8DD-4D46-9492-7830C3BCD88F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8DD-4D46-9492-7830C3BCD88F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8DD-4D46-9492-7830C3BCD88F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8DD-4D46-9492-7830C3BCD88F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8DD-4D46-9492-7830C3BCD88F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8DD-4D46-9492-7830C3BCD88F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8DD-4D46-9492-7830C3BCD88F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8DD-4D46-9492-7830C3BCD88F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8DD-4D46-9492-7830C3BCD88F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8DD-4D46-9492-7830C3BCD88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38DD-4D46-9492-7830C3BCD88F}"/>
              </c:ext>
            </c:extLst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38DD-4D46-9492-7830C3BCD88F}"/>
              </c:ext>
            </c:extLst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1C28-422E-980E-4EC4C307260E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'0'!$A$2:$A$14</c:f>
              <c:strCache>
                <c:ptCount val="13"/>
                <c:pt idx="0">
                  <c:v>Trojan</c:v>
                </c:pt>
                <c:pt idx="1">
                  <c:v>Malware</c:v>
                </c:pt>
                <c:pt idx="2">
                  <c:v>Zeus</c:v>
                </c:pt>
                <c:pt idx="3">
                  <c:v>Exploit</c:v>
                </c:pt>
                <c:pt idx="4">
                  <c:v>Phishing</c:v>
                </c:pt>
                <c:pt idx="5">
                  <c:v>Ransomware</c:v>
                </c:pt>
                <c:pt idx="6">
                  <c:v>Ransom</c:v>
                </c:pt>
                <c:pt idx="7">
                  <c:v>EK</c:v>
                </c:pt>
                <c:pt idx="8">
                  <c:v>Rogue</c:v>
                </c:pt>
                <c:pt idx="9">
                  <c:v>DOS service</c:v>
                </c:pt>
                <c:pt idx="10">
                  <c:v>Drive-by</c:v>
                </c:pt>
                <c:pt idx="11">
                  <c:v>Fake</c:v>
                </c:pt>
                <c:pt idx="12">
                  <c:v>No identificados</c:v>
                </c:pt>
              </c:strCache>
            </c:strRef>
          </c:cat>
          <c:val>
            <c:numRef>
              <c:f>'0'!$B$2:$B$14</c:f>
              <c:numCache>
                <c:formatCode>General</c:formatCode>
                <c:ptCount val="13"/>
                <c:pt idx="0">
                  <c:v>1068</c:v>
                </c:pt>
                <c:pt idx="1">
                  <c:v>29</c:v>
                </c:pt>
                <c:pt idx="2">
                  <c:v>50</c:v>
                </c:pt>
                <c:pt idx="3">
                  <c:v>762</c:v>
                </c:pt>
                <c:pt idx="4">
                  <c:v>18</c:v>
                </c:pt>
                <c:pt idx="5">
                  <c:v>23</c:v>
                </c:pt>
                <c:pt idx="6">
                  <c:v>210</c:v>
                </c:pt>
                <c:pt idx="7">
                  <c:v>142</c:v>
                </c:pt>
                <c:pt idx="8">
                  <c:v>29</c:v>
                </c:pt>
                <c:pt idx="9">
                  <c:v>1</c:v>
                </c:pt>
                <c:pt idx="10">
                  <c:v>14</c:v>
                </c:pt>
                <c:pt idx="11">
                  <c:v>194</c:v>
                </c:pt>
                <c:pt idx="1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F-40F8-AC10-4AD756488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608725591119621"/>
          <c:y val="0.12765455683157773"/>
          <c:w val="0.20720320278790083"/>
          <c:h val="0.8195386080198242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195-42FA-9DEF-7C00C62969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195-42FA-9DEF-7C00C62969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195-42FA-9DEF-7C00C629690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'1'!$B$2:$B$4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DE-441D-83DF-14C4312708B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'1'!$B$1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8E9-4A8D-B46F-674BF25F4030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8E9-4A8D-B46F-674BF25F4030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8E9-4A8D-B46F-674BF25F403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'1'!$A$2:$A$4</c:f>
              <c:strCache>
                <c:ptCount val="3"/>
                <c:pt idx="0">
                  <c:v>Trojan</c:v>
                </c:pt>
                <c:pt idx="1">
                  <c:v>Phishing</c:v>
                </c:pt>
                <c:pt idx="2">
                  <c:v>Ransomware</c:v>
                </c:pt>
              </c:strCache>
            </c:strRef>
          </c:cat>
          <c:val>
            <c:numRef>
              <c:f>'1'!$B$2:$B$4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F-4811-96AA-C5434A103E4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'3'!$B$3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88C-4BDD-A513-785DE53ABC81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88C-4BDD-A513-785DE53ABC81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88C-4BDD-A513-785DE53ABC8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'3'!$A$4:$A$6</c:f>
              <c:strCache>
                <c:ptCount val="3"/>
                <c:pt idx="0">
                  <c:v>Phishing</c:v>
                </c:pt>
                <c:pt idx="1">
                  <c:v>defacement</c:v>
                </c:pt>
                <c:pt idx="2">
                  <c:v>No comprometido</c:v>
                </c:pt>
              </c:strCache>
            </c:strRef>
          </c:cat>
          <c:val>
            <c:numRef>
              <c:f>'3'!$B$4:$B$6</c:f>
              <c:numCache>
                <c:formatCode>General</c:formatCode>
                <c:ptCount val="3"/>
                <c:pt idx="0">
                  <c:v>84953</c:v>
                </c:pt>
                <c:pt idx="1">
                  <c:v>96514</c:v>
                </c:pt>
                <c:pt idx="2">
                  <c:v>3714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5-43D0-A89B-E2EB0EEC5CD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F8-4338-BB56-4D9D2EB4CFAB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1F8-4338-BB56-4D9D2EB4CFAB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1F8-4338-BB56-4D9D2EB4CFA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'3'!$A$27:$A$29</c:f>
              <c:strCache>
                <c:ptCount val="3"/>
                <c:pt idx="0">
                  <c:v>Phishing</c:v>
                </c:pt>
                <c:pt idx="1">
                  <c:v>defacement</c:v>
                </c:pt>
                <c:pt idx="2">
                  <c:v>No comprometido</c:v>
                </c:pt>
              </c:strCache>
            </c:strRef>
          </c:cat>
          <c:val>
            <c:numRef>
              <c:f>'3'!$B$27:$B$29</c:f>
              <c:numCache>
                <c:formatCode>General</c:formatCode>
                <c:ptCount val="3"/>
                <c:pt idx="0">
                  <c:v>6565</c:v>
                </c:pt>
                <c:pt idx="1">
                  <c:v>2144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5-4087-B720-CCA78C2C09E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Unidos!$B$1</c:f>
              <c:strCache>
                <c:ptCount val="1"/>
                <c:pt idx="0">
                  <c:v>Cantidad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Unidos!$A$2:$A$15</c:f>
              <c:strCache>
                <c:ptCount val="14"/>
                <c:pt idx="0">
                  <c:v>defacement</c:v>
                </c:pt>
                <c:pt idx="1">
                  <c:v>Phishing</c:v>
                </c:pt>
                <c:pt idx="2">
                  <c:v>No comprometido</c:v>
                </c:pt>
                <c:pt idx="3">
                  <c:v>Trojan</c:v>
                </c:pt>
                <c:pt idx="4">
                  <c:v>Exploit</c:v>
                </c:pt>
                <c:pt idx="5">
                  <c:v>Ransom</c:v>
                </c:pt>
                <c:pt idx="6">
                  <c:v>Fake</c:v>
                </c:pt>
                <c:pt idx="7">
                  <c:v>EK</c:v>
                </c:pt>
                <c:pt idx="8">
                  <c:v>Zeus</c:v>
                </c:pt>
                <c:pt idx="9">
                  <c:v>Malware</c:v>
                </c:pt>
                <c:pt idx="10">
                  <c:v>Rogue</c:v>
                </c:pt>
                <c:pt idx="11">
                  <c:v>Ransomware</c:v>
                </c:pt>
                <c:pt idx="12">
                  <c:v>Drive-by</c:v>
                </c:pt>
                <c:pt idx="13">
                  <c:v>DOS service</c:v>
                </c:pt>
              </c:strCache>
            </c:strRef>
          </c:cat>
          <c:val>
            <c:numRef>
              <c:f>Unidos!$B$2:$B$15</c:f>
              <c:numCache>
                <c:formatCode>General</c:formatCode>
                <c:ptCount val="14"/>
                <c:pt idx="0">
                  <c:v>96514</c:v>
                </c:pt>
                <c:pt idx="1">
                  <c:v>84972</c:v>
                </c:pt>
                <c:pt idx="2">
                  <c:v>3714</c:v>
                </c:pt>
                <c:pt idx="3">
                  <c:v>1073</c:v>
                </c:pt>
                <c:pt idx="4">
                  <c:v>762</c:v>
                </c:pt>
                <c:pt idx="5">
                  <c:v>210</c:v>
                </c:pt>
                <c:pt idx="6">
                  <c:v>194</c:v>
                </c:pt>
                <c:pt idx="7">
                  <c:v>142</c:v>
                </c:pt>
                <c:pt idx="8">
                  <c:v>50</c:v>
                </c:pt>
                <c:pt idx="9">
                  <c:v>29</c:v>
                </c:pt>
                <c:pt idx="10">
                  <c:v>29</c:v>
                </c:pt>
                <c:pt idx="11">
                  <c:v>28</c:v>
                </c:pt>
                <c:pt idx="12">
                  <c:v>14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6-4566-A44E-74C1B47EA7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</c:dLbls>
        <c:gapWidth val="164"/>
        <c:overlap val="-35"/>
        <c:axId val="506072976"/>
        <c:axId val="506073304"/>
      </c:barChart>
      <c:catAx>
        <c:axId val="50607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73304"/>
        <c:crosses val="autoZero"/>
        <c:auto val="1"/>
        <c:lblAlgn val="ctr"/>
        <c:lblOffset val="100"/>
        <c:noMultiLvlLbl val="0"/>
      </c:catAx>
      <c:valAx>
        <c:axId val="506073304"/>
        <c:scaling>
          <c:orientation val="minMax"/>
          <c:max val="10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7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162484</xdr:rowOff>
    </xdr:from>
    <xdr:to>
      <xdr:col>11</xdr:col>
      <xdr:colOff>20881</xdr:colOff>
      <xdr:row>21</xdr:row>
      <xdr:rowOff>24005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3</xdr:row>
      <xdr:rowOff>123825</xdr:rowOff>
    </xdr:from>
    <xdr:to>
      <xdr:col>12</xdr:col>
      <xdr:colOff>14287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319087</xdr:colOff>
      <xdr:row>3</xdr:row>
      <xdr:rowOff>123825</xdr:rowOff>
    </xdr:from>
    <xdr:to>
      <xdr:col>12</xdr:col>
      <xdr:colOff>14287</xdr:colOff>
      <xdr:row>18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</xdr:colOff>
      <xdr:row>7</xdr:row>
      <xdr:rowOff>0</xdr:rowOff>
    </xdr:from>
    <xdr:to>
      <xdr:col>6</xdr:col>
      <xdr:colOff>433387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30</xdr:row>
      <xdr:rowOff>0</xdr:rowOff>
    </xdr:from>
    <xdr:to>
      <xdr:col>6</xdr:col>
      <xdr:colOff>457200</xdr:colOff>
      <xdr:row>44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</xdr:colOff>
      <xdr:row>3</xdr:row>
      <xdr:rowOff>123825</xdr:rowOff>
    </xdr:from>
    <xdr:to>
      <xdr:col>11</xdr:col>
      <xdr:colOff>404812</xdr:colOff>
      <xdr:row>18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machinelearning.inginf.units.it/data-and-tools/hidden-fraudulent-urls-datase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zoomScaleNormal="100" workbookViewId="0" xr3:uid="{AEA406A1-0E4B-5B11-9CD5-51D6E497D94C}">
      <selection activeCell="N19" sqref="N19"/>
    </sheetView>
  </sheetViews>
  <sheetFormatPr defaultRowHeight="15"/>
  <cols>
    <col min="1" max="1" width="15.85546875" customWidth="1"/>
  </cols>
  <sheetData>
    <row r="1" spans="1:11">
      <c r="A1" s="1" t="s">
        <v>0</v>
      </c>
      <c r="B1" s="1" t="s">
        <v>1</v>
      </c>
      <c r="C1" s="1" t="s">
        <v>2</v>
      </c>
      <c r="E1" s="16" t="s">
        <v>3</v>
      </c>
      <c r="F1" s="16"/>
    </row>
    <row r="2" spans="1:11">
      <c r="A2" t="s">
        <v>4</v>
      </c>
      <c r="B2">
        <v>1068</v>
      </c>
      <c r="C2">
        <f>SUM(B2:B14)</f>
        <v>2569</v>
      </c>
      <c r="E2" t="s">
        <v>5</v>
      </c>
      <c r="F2" t="s">
        <v>6</v>
      </c>
      <c r="K2" t="s">
        <v>7</v>
      </c>
    </row>
    <row r="3" spans="1:11">
      <c r="A3" t="s">
        <v>8</v>
      </c>
      <c r="B3">
        <v>29</v>
      </c>
    </row>
    <row r="4" spans="1:11">
      <c r="A4" t="s">
        <v>9</v>
      </c>
      <c r="B4">
        <v>50</v>
      </c>
    </row>
    <row r="5" spans="1:11">
      <c r="A5" t="s">
        <v>10</v>
      </c>
      <c r="B5">
        <v>762</v>
      </c>
    </row>
    <row r="6" spans="1:11">
      <c r="A6" t="s">
        <v>11</v>
      </c>
      <c r="B6">
        <v>18</v>
      </c>
    </row>
    <row r="7" spans="1:11">
      <c r="A7" t="s">
        <v>12</v>
      </c>
      <c r="B7">
        <v>23</v>
      </c>
    </row>
    <row r="8" spans="1:11">
      <c r="A8" t="s">
        <v>13</v>
      </c>
      <c r="B8">
        <v>210</v>
      </c>
    </row>
    <row r="9" spans="1:11">
      <c r="A9" t="s">
        <v>14</v>
      </c>
      <c r="B9">
        <v>142</v>
      </c>
    </row>
    <row r="10" spans="1:11">
      <c r="A10" t="s">
        <v>15</v>
      </c>
      <c r="B10">
        <v>29</v>
      </c>
    </row>
    <row r="11" spans="1:11">
      <c r="A11" t="s">
        <v>16</v>
      </c>
      <c r="B11">
        <v>1</v>
      </c>
    </row>
    <row r="12" spans="1:11">
      <c r="A12" t="s">
        <v>17</v>
      </c>
      <c r="B12">
        <v>14</v>
      </c>
    </row>
    <row r="13" spans="1:11">
      <c r="A13" t="s">
        <v>18</v>
      </c>
      <c r="B13">
        <v>194</v>
      </c>
    </row>
    <row r="14" spans="1:11">
      <c r="A14" t="s">
        <v>19</v>
      </c>
      <c r="B14">
        <v>29</v>
      </c>
    </row>
  </sheetData>
  <mergeCells count="1">
    <mergeCell ref="E1:F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 xr3:uid="{958C4451-9541-5A59-BF78-D2F731DF1C81}">
      <selection activeCell="Q9" sqref="Q9"/>
    </sheetView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E1" s="16" t="s">
        <v>3</v>
      </c>
      <c r="F1" s="16"/>
    </row>
    <row r="2" spans="1:6">
      <c r="A2" t="s">
        <v>4</v>
      </c>
      <c r="B2">
        <v>5</v>
      </c>
      <c r="C2">
        <f>SUM(B2:B4)</f>
        <v>11</v>
      </c>
      <c r="E2" t="s">
        <v>20</v>
      </c>
      <c r="F2" t="s">
        <v>21</v>
      </c>
    </row>
    <row r="3" spans="1:6">
      <c r="A3" t="s">
        <v>11</v>
      </c>
      <c r="B3">
        <v>1</v>
      </c>
    </row>
    <row r="4" spans="1:6">
      <c r="A4" t="s">
        <v>12</v>
      </c>
      <c r="B4">
        <v>5</v>
      </c>
    </row>
  </sheetData>
  <mergeCells count="1">
    <mergeCell ref="E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5"/>
  <sheetViews>
    <sheetView tabSelected="1" workbookViewId="0" xr3:uid="{842E5F09-E766-5B8D-85AF-A39847EA96FD}">
      <selection activeCell="L9" sqref="L9"/>
    </sheetView>
  </sheetViews>
  <sheetFormatPr defaultRowHeight="15"/>
  <cols>
    <col min="1" max="1" width="17.140625" customWidth="1"/>
  </cols>
  <sheetData>
    <row r="1" spans="1:9">
      <c r="A1" s="21" t="s">
        <v>22</v>
      </c>
      <c r="B1" s="22"/>
      <c r="C1" s="22"/>
      <c r="D1" s="22"/>
      <c r="E1" s="22"/>
      <c r="F1" s="22"/>
      <c r="G1" s="23"/>
      <c r="I1" s="15" t="s">
        <v>23</v>
      </c>
    </row>
    <row r="2" spans="1:9">
      <c r="A2" s="7"/>
      <c r="B2" s="5"/>
      <c r="C2" s="5"/>
      <c r="D2" s="5"/>
      <c r="E2" s="5"/>
      <c r="F2" s="5"/>
      <c r="G2" s="6"/>
    </row>
    <row r="3" spans="1:9">
      <c r="A3" s="13" t="s">
        <v>0</v>
      </c>
      <c r="B3" s="14" t="s">
        <v>1</v>
      </c>
      <c r="C3" s="14" t="s">
        <v>2</v>
      </c>
      <c r="D3" s="14"/>
      <c r="E3" s="17" t="s">
        <v>3</v>
      </c>
      <c r="F3" s="17"/>
      <c r="G3" s="6"/>
    </row>
    <row r="4" spans="1:9" ht="15" customHeight="1">
      <c r="A4" s="4" t="s">
        <v>11</v>
      </c>
      <c r="B4" s="5">
        <v>84953</v>
      </c>
      <c r="C4" s="5">
        <f>SUM(B4:B6)</f>
        <v>185181</v>
      </c>
      <c r="D4" s="5"/>
      <c r="E4" s="5">
        <v>2007</v>
      </c>
      <c r="F4" s="5">
        <v>2013</v>
      </c>
      <c r="G4" s="6"/>
    </row>
    <row r="5" spans="1:9">
      <c r="A5" s="4" t="s">
        <v>24</v>
      </c>
      <c r="B5" s="5">
        <v>96514</v>
      </c>
      <c r="C5" s="5"/>
      <c r="D5" s="5"/>
      <c r="E5" s="5"/>
      <c r="F5" s="5"/>
      <c r="G5" s="6"/>
    </row>
    <row r="6" spans="1:9" ht="15" customHeight="1">
      <c r="A6" s="4" t="s">
        <v>25</v>
      </c>
      <c r="B6" s="5">
        <v>3714</v>
      </c>
      <c r="C6" s="5"/>
      <c r="D6" s="5"/>
      <c r="E6" s="5"/>
      <c r="F6" s="5"/>
      <c r="G6" s="6"/>
    </row>
    <row r="7" spans="1:9">
      <c r="A7" s="7"/>
      <c r="B7" s="5"/>
      <c r="C7" s="5"/>
      <c r="D7" s="5"/>
      <c r="E7" s="5"/>
      <c r="F7" s="5"/>
      <c r="G7" s="6"/>
    </row>
    <row r="8" spans="1:9">
      <c r="A8" s="7"/>
      <c r="B8" s="5"/>
      <c r="C8" s="5"/>
      <c r="D8" s="5"/>
      <c r="E8" s="5"/>
      <c r="F8" s="5"/>
      <c r="G8" s="6"/>
    </row>
    <row r="9" spans="1:9">
      <c r="A9" s="7"/>
      <c r="B9" s="5"/>
      <c r="C9" s="5"/>
      <c r="D9" s="5"/>
      <c r="E9" s="5"/>
      <c r="F9" s="5"/>
      <c r="G9" s="6"/>
    </row>
    <row r="10" spans="1:9">
      <c r="A10" s="7"/>
      <c r="B10" s="5"/>
      <c r="C10" s="5"/>
      <c r="D10" s="5"/>
      <c r="E10" s="5"/>
      <c r="F10" s="5"/>
      <c r="G10" s="6"/>
    </row>
    <row r="11" spans="1:9">
      <c r="A11" s="7"/>
      <c r="B11" s="5"/>
      <c r="C11" s="5"/>
      <c r="D11" s="5"/>
      <c r="E11" s="5"/>
      <c r="F11" s="5"/>
      <c r="G11" s="6"/>
    </row>
    <row r="12" spans="1:9">
      <c r="A12" s="7"/>
      <c r="B12" s="5"/>
      <c r="C12" s="5"/>
      <c r="D12" s="5"/>
      <c r="E12" s="5"/>
      <c r="F12" s="5"/>
      <c r="G12" s="6"/>
    </row>
    <row r="13" spans="1:9">
      <c r="A13" s="7"/>
      <c r="B13" s="5"/>
      <c r="C13" s="5"/>
      <c r="D13" s="5"/>
      <c r="E13" s="5"/>
      <c r="F13" s="5"/>
      <c r="G13" s="6"/>
    </row>
    <row r="14" spans="1:9">
      <c r="A14" s="7"/>
      <c r="B14" s="5"/>
      <c r="C14" s="5"/>
      <c r="D14" s="5"/>
      <c r="E14" s="5"/>
      <c r="F14" s="5"/>
      <c r="G14" s="6"/>
    </row>
    <row r="15" spans="1:9">
      <c r="A15" s="7"/>
      <c r="B15" s="5"/>
      <c r="C15" s="5"/>
      <c r="D15" s="5"/>
      <c r="E15" s="5"/>
      <c r="F15" s="5"/>
      <c r="G15" s="6"/>
    </row>
    <row r="16" spans="1:9">
      <c r="A16" s="7"/>
      <c r="B16" s="5"/>
      <c r="C16" s="5"/>
      <c r="D16" s="5"/>
      <c r="E16" s="5"/>
      <c r="F16" s="5"/>
      <c r="G16" s="6"/>
    </row>
    <row r="17" spans="1:7">
      <c r="A17" s="7"/>
      <c r="B17" s="5"/>
      <c r="C17" s="5"/>
      <c r="D17" s="5"/>
      <c r="E17" s="5"/>
      <c r="F17" s="5"/>
      <c r="G17" s="6"/>
    </row>
    <row r="18" spans="1:7">
      <c r="A18" s="7"/>
      <c r="B18" s="5"/>
      <c r="C18" s="5"/>
      <c r="D18" s="5"/>
      <c r="E18" s="5"/>
      <c r="F18" s="5"/>
      <c r="G18" s="6"/>
    </row>
    <row r="19" spans="1:7">
      <c r="A19" s="7"/>
      <c r="B19" s="5"/>
      <c r="C19" s="5"/>
      <c r="D19" s="5"/>
      <c r="E19" s="5"/>
      <c r="F19" s="5"/>
      <c r="G19" s="6"/>
    </row>
    <row r="20" spans="1:7">
      <c r="A20" s="7"/>
      <c r="B20" s="5"/>
      <c r="C20" s="5"/>
      <c r="D20" s="5"/>
      <c r="E20" s="5"/>
      <c r="F20" s="5"/>
      <c r="G20" s="6"/>
    </row>
    <row r="21" spans="1:7">
      <c r="A21" s="7"/>
      <c r="B21" s="5"/>
      <c r="C21" s="5"/>
      <c r="D21" s="5"/>
      <c r="E21" s="5"/>
      <c r="F21" s="5"/>
      <c r="G21" s="6"/>
    </row>
    <row r="22" spans="1:7" ht="15.75" thickBot="1">
      <c r="A22" s="8"/>
      <c r="B22" s="9"/>
      <c r="C22" s="9"/>
      <c r="D22" s="9"/>
      <c r="E22" s="9"/>
      <c r="F22" s="9"/>
      <c r="G22" s="10"/>
    </row>
    <row r="23" spans="1:7">
      <c r="A23" s="11"/>
      <c r="B23" s="12"/>
      <c r="C23" s="12"/>
      <c r="D23" s="12"/>
      <c r="E23" s="12"/>
      <c r="F23" s="12"/>
      <c r="G23" s="3"/>
    </row>
    <row r="24" spans="1:7">
      <c r="A24" s="18" t="s">
        <v>26</v>
      </c>
      <c r="B24" s="19"/>
      <c r="C24" s="19"/>
      <c r="D24" s="19"/>
      <c r="E24" s="19"/>
      <c r="F24" s="19"/>
      <c r="G24" s="20"/>
    </row>
    <row r="25" spans="1:7">
      <c r="A25" s="7"/>
      <c r="B25" s="5"/>
      <c r="C25" s="5"/>
      <c r="D25" s="5"/>
      <c r="E25" s="5"/>
      <c r="F25" s="5"/>
      <c r="G25" s="6"/>
    </row>
    <row r="26" spans="1:7">
      <c r="A26" s="13" t="s">
        <v>0</v>
      </c>
      <c r="B26" s="14" t="s">
        <v>1</v>
      </c>
      <c r="C26" s="14" t="s">
        <v>2</v>
      </c>
      <c r="D26" s="5"/>
      <c r="E26" s="5"/>
      <c r="F26" s="5"/>
      <c r="G26" s="6"/>
    </row>
    <row r="27" spans="1:7">
      <c r="A27" s="4" t="s">
        <v>11</v>
      </c>
      <c r="B27" s="5">
        <v>6565</v>
      </c>
      <c r="C27" s="5">
        <v>8709</v>
      </c>
      <c r="D27" s="5"/>
      <c r="E27" s="5"/>
      <c r="F27" s="5"/>
      <c r="G27" s="6"/>
    </row>
    <row r="28" spans="1:7">
      <c r="A28" s="4" t="s">
        <v>24</v>
      </c>
      <c r="B28" s="5">
        <v>2144</v>
      </c>
      <c r="C28" s="5"/>
      <c r="D28" s="5"/>
      <c r="E28" s="5"/>
      <c r="F28" s="5"/>
      <c r="G28" s="6"/>
    </row>
    <row r="29" spans="1:7" ht="15" customHeight="1">
      <c r="A29" s="4" t="s">
        <v>25</v>
      </c>
      <c r="B29" s="5">
        <v>0</v>
      </c>
      <c r="C29" s="5"/>
      <c r="D29" s="5"/>
      <c r="E29" s="5"/>
      <c r="F29" s="5"/>
      <c r="G29" s="6"/>
    </row>
    <row r="30" spans="1:7">
      <c r="A30" s="7"/>
      <c r="B30" s="5"/>
      <c r="C30" s="5"/>
      <c r="D30" s="5"/>
      <c r="E30" s="5"/>
      <c r="F30" s="5"/>
      <c r="G30" s="6"/>
    </row>
    <row r="31" spans="1:7">
      <c r="A31" s="7"/>
      <c r="B31" s="5"/>
      <c r="C31" s="5"/>
      <c r="D31" s="5"/>
      <c r="E31" s="5"/>
      <c r="F31" s="5"/>
      <c r="G31" s="6"/>
    </row>
    <row r="32" spans="1:7">
      <c r="A32" s="7"/>
      <c r="B32" s="5"/>
      <c r="C32" s="5"/>
      <c r="D32" s="5"/>
      <c r="E32" s="5"/>
      <c r="F32" s="5"/>
      <c r="G32" s="6"/>
    </row>
    <row r="33" spans="1:7">
      <c r="A33" s="7"/>
      <c r="B33" s="5"/>
      <c r="C33" s="5"/>
      <c r="D33" s="5"/>
      <c r="E33" s="5"/>
      <c r="F33" s="5"/>
      <c r="G33" s="6"/>
    </row>
    <row r="34" spans="1:7">
      <c r="A34" s="7"/>
      <c r="B34" s="5"/>
      <c r="C34" s="5"/>
      <c r="D34" s="5"/>
      <c r="E34" s="5"/>
      <c r="F34" s="5"/>
      <c r="G34" s="6"/>
    </row>
    <row r="35" spans="1:7">
      <c r="A35" s="7"/>
      <c r="B35" s="5"/>
      <c r="C35" s="5"/>
      <c r="D35" s="5"/>
      <c r="E35" s="5"/>
      <c r="F35" s="5"/>
      <c r="G35" s="6"/>
    </row>
    <row r="36" spans="1:7">
      <c r="A36" s="7"/>
      <c r="B36" s="5"/>
      <c r="C36" s="5"/>
      <c r="D36" s="5"/>
      <c r="E36" s="5"/>
      <c r="F36" s="5"/>
      <c r="G36" s="6"/>
    </row>
    <row r="37" spans="1:7">
      <c r="A37" s="7"/>
      <c r="B37" s="5"/>
      <c r="C37" s="5"/>
      <c r="D37" s="5"/>
      <c r="E37" s="5"/>
      <c r="F37" s="5"/>
      <c r="G37" s="6"/>
    </row>
    <row r="38" spans="1:7">
      <c r="A38" s="7"/>
      <c r="B38" s="5"/>
      <c r="C38" s="5"/>
      <c r="D38" s="5"/>
      <c r="E38" s="5"/>
      <c r="F38" s="5"/>
      <c r="G38" s="6"/>
    </row>
    <row r="39" spans="1:7">
      <c r="A39" s="7"/>
      <c r="B39" s="5"/>
      <c r="C39" s="5"/>
      <c r="D39" s="5"/>
      <c r="E39" s="5"/>
      <c r="F39" s="5"/>
      <c r="G39" s="6"/>
    </row>
    <row r="40" spans="1:7">
      <c r="A40" s="7"/>
      <c r="B40" s="5"/>
      <c r="C40" s="5"/>
      <c r="D40" s="5"/>
      <c r="E40" s="5"/>
      <c r="F40" s="5"/>
      <c r="G40" s="6"/>
    </row>
    <row r="41" spans="1:7">
      <c r="A41" s="7"/>
      <c r="B41" s="5"/>
      <c r="C41" s="5"/>
      <c r="D41" s="5"/>
      <c r="E41" s="5"/>
      <c r="F41" s="5"/>
      <c r="G41" s="6"/>
    </row>
    <row r="42" spans="1:7">
      <c r="A42" s="7"/>
      <c r="B42" s="5"/>
      <c r="C42" s="5"/>
      <c r="D42" s="5"/>
      <c r="E42" s="5"/>
      <c r="F42" s="5"/>
      <c r="G42" s="6"/>
    </row>
    <row r="43" spans="1:7">
      <c r="A43" s="7"/>
      <c r="B43" s="5"/>
      <c r="C43" s="5"/>
      <c r="D43" s="5"/>
      <c r="E43" s="5"/>
      <c r="F43" s="5"/>
      <c r="G43" s="6"/>
    </row>
    <row r="44" spans="1:7">
      <c r="A44" s="7"/>
      <c r="B44" s="5"/>
      <c r="C44" s="5"/>
      <c r="D44" s="5"/>
      <c r="E44" s="5"/>
      <c r="F44" s="5"/>
      <c r="G44" s="6"/>
    </row>
    <row r="45" spans="1:7" ht="15.75" thickBot="1">
      <c r="A45" s="8"/>
      <c r="B45" s="9"/>
      <c r="C45" s="9"/>
      <c r="D45" s="9"/>
      <c r="E45" s="9"/>
      <c r="F45" s="9"/>
      <c r="G45" s="10"/>
    </row>
  </sheetData>
  <mergeCells count="3">
    <mergeCell ref="E3:F3"/>
    <mergeCell ref="A24:G24"/>
    <mergeCell ref="A1:G1"/>
  </mergeCells>
  <hyperlinks>
    <hyperlink ref="I1" r:id="rId1" xr:uid="{00000000-0004-0000-0200-000000000000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0"/>
  <sheetViews>
    <sheetView workbookViewId="0" xr3:uid="{51F8DEE0-4D01-5F28-A812-FC0BD7CAC4A5}">
      <selection activeCell="F3" sqref="F3"/>
    </sheetView>
  </sheetViews>
  <sheetFormatPr defaultRowHeight="15"/>
  <cols>
    <col min="1" max="1" width="17.28515625" customWidth="1"/>
  </cols>
  <sheetData>
    <row r="1" spans="1:8">
      <c r="A1" s="1" t="s">
        <v>0</v>
      </c>
      <c r="B1" s="1" t="s">
        <v>1</v>
      </c>
      <c r="C1" s="1" t="s">
        <v>2</v>
      </c>
    </row>
    <row r="2" spans="1:8">
      <c r="A2" s="2" t="s">
        <v>24</v>
      </c>
      <c r="B2">
        <v>96514</v>
      </c>
      <c r="C2">
        <f>SUM(B2:B15)</f>
        <v>187732</v>
      </c>
      <c r="H2" t="s">
        <v>27</v>
      </c>
    </row>
    <row r="3" spans="1:8">
      <c r="A3" t="s">
        <v>11</v>
      </c>
      <c r="B3">
        <v>84972</v>
      </c>
    </row>
    <row r="4" spans="1:8">
      <c r="A4" s="2" t="s">
        <v>25</v>
      </c>
      <c r="B4">
        <v>3714</v>
      </c>
    </row>
    <row r="5" spans="1:8">
      <c r="A5" t="s">
        <v>4</v>
      </c>
      <c r="B5">
        <v>1073</v>
      </c>
    </row>
    <row r="6" spans="1:8">
      <c r="A6" t="s">
        <v>10</v>
      </c>
      <c r="B6">
        <v>762</v>
      </c>
    </row>
    <row r="7" spans="1:8">
      <c r="A7" t="s">
        <v>13</v>
      </c>
      <c r="B7">
        <v>210</v>
      </c>
    </row>
    <row r="8" spans="1:8">
      <c r="A8" t="s">
        <v>18</v>
      </c>
      <c r="B8">
        <v>194</v>
      </c>
    </row>
    <row r="9" spans="1:8" ht="15" customHeight="1">
      <c r="A9" t="s">
        <v>14</v>
      </c>
      <c r="B9">
        <v>142</v>
      </c>
    </row>
    <row r="10" spans="1:8">
      <c r="A10" t="s">
        <v>9</v>
      </c>
      <c r="B10">
        <v>50</v>
      </c>
    </row>
    <row r="11" spans="1:8">
      <c r="A11" t="s">
        <v>8</v>
      </c>
      <c r="B11">
        <v>29</v>
      </c>
    </row>
    <row r="12" spans="1:8">
      <c r="A12" t="s">
        <v>15</v>
      </c>
      <c r="B12">
        <v>29</v>
      </c>
    </row>
    <row r="13" spans="1:8">
      <c r="A13" t="s">
        <v>12</v>
      </c>
      <c r="B13">
        <v>28</v>
      </c>
    </row>
    <row r="14" spans="1:8" ht="15" customHeight="1">
      <c r="A14" t="s">
        <v>17</v>
      </c>
      <c r="B14">
        <v>14</v>
      </c>
    </row>
    <row r="15" spans="1:8">
      <c r="A15" t="s">
        <v>16</v>
      </c>
      <c r="B15">
        <v>1</v>
      </c>
    </row>
    <row r="18" spans="1:1">
      <c r="A18" s="2"/>
    </row>
    <row r="19" spans="1:1">
      <c r="A19" s="2"/>
    </row>
    <row r="20" spans="1:1">
      <c r="A20" s="2"/>
    </row>
  </sheetData>
  <sortState ref="A2:C20">
    <sortCondition descending="1"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Melisa Garcia Peña</dc:creator>
  <cp:keywords/>
  <dc:description/>
  <cp:lastModifiedBy>Melisa Garcia</cp:lastModifiedBy>
  <cp:revision/>
  <dcterms:created xsi:type="dcterms:W3CDTF">2017-02-16T19:09:59Z</dcterms:created>
  <dcterms:modified xsi:type="dcterms:W3CDTF">2017-04-20T14:55:25Z</dcterms:modified>
  <cp:category/>
  <cp:contentStatus/>
</cp:coreProperties>
</file>