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2zel\OneDrive\Desktop\KubSAU-Advanced_Sort_Methods-Application-master\Tests\"/>
    </mc:Choice>
  </mc:AlternateContent>
  <bookViews>
    <workbookView xWindow="0" yWindow="0" windowWidth="19200" windowHeight="6900"/>
  </bookViews>
  <sheets>
    <sheet name="Лист1" sheetId="1" r:id="rId1"/>
  </sheets>
  <calcPr calcId="162913"/>
  <extLst>
    <ext uri="GoogleSheetsCustomDataVersion1">
      <go:sheetsCustomData xmlns:go="http://customooxmlschemas.google.com/" r:id="rId5" roundtripDataSignature="AMtx7mjNMCJpwYkO2BjvPg+3v4UR7rYf5w=="/>
    </ext>
  </extLst>
</workbook>
</file>

<file path=xl/calcChain.xml><?xml version="1.0" encoding="utf-8"?>
<calcChain xmlns="http://schemas.openxmlformats.org/spreadsheetml/2006/main">
  <c r="W27" i="1" l="1"/>
  <c r="V27" i="1"/>
  <c r="U27" i="1"/>
  <c r="Q27" i="1"/>
  <c r="P27" i="1"/>
  <c r="O27" i="1"/>
  <c r="K27" i="1"/>
  <c r="J27" i="1"/>
  <c r="I27" i="1"/>
  <c r="E27" i="1"/>
  <c r="D27" i="1"/>
  <c r="C27" i="1"/>
  <c r="W26" i="1"/>
  <c r="V26" i="1"/>
  <c r="U26" i="1"/>
  <c r="Q26" i="1"/>
  <c r="P26" i="1"/>
  <c r="O26" i="1"/>
  <c r="K26" i="1"/>
  <c r="J26" i="1"/>
  <c r="I26" i="1"/>
  <c r="E26" i="1"/>
  <c r="D26" i="1"/>
  <c r="C26" i="1"/>
  <c r="W25" i="1"/>
  <c r="V25" i="1"/>
  <c r="U25" i="1"/>
  <c r="Q25" i="1"/>
  <c r="P25" i="1"/>
  <c r="O25" i="1"/>
  <c r="K25" i="1"/>
  <c r="J25" i="1"/>
  <c r="I25" i="1"/>
  <c r="E25" i="1"/>
  <c r="D25" i="1"/>
  <c r="C25" i="1"/>
  <c r="W24" i="1"/>
  <c r="V24" i="1"/>
  <c r="U24" i="1"/>
  <c r="Q24" i="1"/>
  <c r="P24" i="1"/>
  <c r="O24" i="1"/>
  <c r="K24" i="1"/>
  <c r="J24" i="1"/>
  <c r="I24" i="1"/>
  <c r="E24" i="1"/>
  <c r="D24" i="1"/>
  <c r="C24" i="1"/>
</calcChain>
</file>

<file path=xl/sharedStrings.xml><?xml version="1.0" encoding="utf-8"?>
<sst xmlns="http://schemas.openxmlformats.org/spreadsheetml/2006/main" count="28" uniqueCount="10">
  <si>
    <t>Quick Sort</t>
  </si>
  <si>
    <t>Shell Sort</t>
  </si>
  <si>
    <t>Bubble Sort</t>
  </si>
  <si>
    <t>Insertion Sort</t>
  </si>
  <si>
    <t>No.</t>
  </si>
  <si>
    <t>Array size</t>
  </si>
  <si>
    <t>Time</t>
  </si>
  <si>
    <t>Swaps</t>
  </si>
  <si>
    <t>Compares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</si>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</sst>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31859B"/>
        <bgColor rgb="FF31859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/>
    <xf numFmtId="0" fontId="3" fillId="4" borderId="4" xfId="0" applyFont="1" applyFill="1" applyBorder="1"/>
    <xf numFmtId="0" fontId="1" fillId="5" borderId="4" xfId="0" applyFont="1" applyFill="1" applyBorder="1"/>
    <xf numFmtId="0" fontId="3" fillId="5" borderId="4" xfId="0" applyFont="1" applyFill="1" applyBorder="1"/>
    <xf numFmtId="0" fontId="1" fillId="6" borderId="4" xfId="0" applyFont="1" applyFill="1" applyBorder="1"/>
    <xf numFmtId="0" fontId="3" fillId="6" borderId="4" xfId="0" applyFont="1" applyFill="1" applyBorder="1"/>
    <xf numFmtId="0" fontId="1" fillId="7" borderId="4" xfId="0" applyFont="1" applyFill="1" applyBorder="1"/>
    <xf numFmtId="0" fontId="3" fillId="7" borderId="4" xfId="0" applyFont="1" applyFill="1" applyBorder="1"/>
    <xf numFmtId="0" fontId="1" fillId="8" borderId="4" xfId="0" applyFont="1" applyFill="1" applyBorder="1"/>
    <xf numFmtId="0" fontId="3" fillId="8" borderId="4" xfId="0" applyFont="1" applyFill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Compares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Лист1!$C$24:$C$27</c:f>
              <c:numCache>
                <c:formatCode>General</c:formatCode>
                <c:ptCount val="4"/>
                <c:pt idx="0">
                  <c:v>1</c:v>
                </c:pt>
                <c:pt idx="1">
                  <c:v>16.600000000000001</c:v>
                </c:pt>
                <c:pt idx="2">
                  <c:v>244.4</c:v>
                </c:pt>
                <c:pt idx="3">
                  <c:v>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9-43A3-BE44-CEABC61B5E30}"/>
            </c:ext>
          </c:extLst>
        </c:ser>
        <c:ser>
          <c:idx val="1"/>
          <c:order val="1"/>
          <c:tx>
            <c:v>Shell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Лист1!$I$24:$I$27</c:f>
              <c:numCache>
                <c:formatCode>General</c:formatCode>
                <c:ptCount val="4"/>
                <c:pt idx="0">
                  <c:v>1</c:v>
                </c:pt>
                <c:pt idx="1">
                  <c:v>17</c:v>
                </c:pt>
                <c:pt idx="2">
                  <c:v>303.2</c:v>
                </c:pt>
                <c:pt idx="3">
                  <c:v>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9-43A3-BE44-CEABC61B5E30}"/>
            </c:ext>
          </c:extLst>
        </c:ser>
        <c:ser>
          <c:idx val="2"/>
          <c:order val="2"/>
          <c:tx>
            <c:v>Bubble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Лист1!$O$24:$O$27</c:f>
              <c:numCache>
                <c:formatCode>General</c:formatCode>
                <c:ptCount val="4"/>
                <c:pt idx="0">
                  <c:v>1.8</c:v>
                </c:pt>
                <c:pt idx="1">
                  <c:v>104.4</c:v>
                </c:pt>
                <c:pt idx="2">
                  <c:v>10590.6</c:v>
                </c:pt>
                <c:pt idx="3">
                  <c:v>1066552.2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9-43A3-BE44-CEABC61B5E30}"/>
            </c:ext>
          </c:extLst>
        </c:ser>
        <c:ser>
          <c:idx val="3"/>
          <c:order val="3"/>
          <c:tx>
            <c:v>Insertion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Лист1!$U$24:$U$27</c:f>
              <c:numCache>
                <c:formatCode>General</c:formatCode>
                <c:ptCount val="4"/>
                <c:pt idx="0">
                  <c:v>0.4</c:v>
                </c:pt>
                <c:pt idx="1">
                  <c:v>25.8</c:v>
                </c:pt>
                <c:pt idx="2">
                  <c:v>2496</c:v>
                </c:pt>
                <c:pt idx="3">
                  <c:v>256559.8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9-43A3-BE44-CEABC61B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678287"/>
        <c:axId val="642414511"/>
      </c:lineChart>
      <c:catAx>
        <c:axId val="124167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14511"/>
        <c:crosses val="autoZero"/>
        <c:auto val="1"/>
        <c:lblAlgn val="ctr"/>
        <c:lblOffset val="100"/>
        <c:noMultiLvlLbl val="1"/>
      </c:catAx>
      <c:valAx>
        <c:axId val="6424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Compares in fixed borders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0.20176592341899316"/>
          <c:y val="8.8344187524109927E-2"/>
          <c:w val="0.64463238166575265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Лист1!$C$24:$C$27</c:f>
              <c:numCache>
                <c:formatCode>General</c:formatCode>
                <c:ptCount val="4"/>
                <c:pt idx="0">
                  <c:v>1</c:v>
                </c:pt>
                <c:pt idx="1">
                  <c:v>16.600000000000001</c:v>
                </c:pt>
                <c:pt idx="2">
                  <c:v>244.4</c:v>
                </c:pt>
                <c:pt idx="3">
                  <c:v>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3-45A0-A904-B5E82CF0D34B}"/>
            </c:ext>
          </c:extLst>
        </c:ser>
        <c:ser>
          <c:idx val="1"/>
          <c:order val="1"/>
          <c:tx>
            <c:v>Shell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Лист1!$I$24:$I$27</c:f>
              <c:numCache>
                <c:formatCode>General</c:formatCode>
                <c:ptCount val="4"/>
                <c:pt idx="0">
                  <c:v>1</c:v>
                </c:pt>
                <c:pt idx="1">
                  <c:v>17</c:v>
                </c:pt>
                <c:pt idx="2">
                  <c:v>303.2</c:v>
                </c:pt>
                <c:pt idx="3">
                  <c:v>4484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3-45A0-A904-B5E82CF0D34B}"/>
            </c:ext>
          </c:extLst>
        </c:ser>
        <c:ser>
          <c:idx val="2"/>
          <c:order val="2"/>
          <c:tx>
            <c:v>Bubble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Лист1!$O$24:$O$27</c:f>
              <c:numCache>
                <c:formatCode>General</c:formatCode>
                <c:ptCount val="4"/>
                <c:pt idx="0">
                  <c:v>1.8</c:v>
                </c:pt>
                <c:pt idx="1">
                  <c:v>104.4</c:v>
                </c:pt>
                <c:pt idx="2">
                  <c:v>10590.6</c:v>
                </c:pt>
                <c:pt idx="3">
                  <c:v>1066552.2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3-45A0-A904-B5E82CF0D34B}"/>
            </c:ext>
          </c:extLst>
        </c:ser>
        <c:ser>
          <c:idx val="3"/>
          <c:order val="3"/>
          <c:tx>
            <c:v>Insertion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Лист1!$U$24:$U$27</c:f>
              <c:numCache>
                <c:formatCode>General</c:formatCode>
                <c:ptCount val="4"/>
                <c:pt idx="0">
                  <c:v>0.4</c:v>
                </c:pt>
                <c:pt idx="1">
                  <c:v>25.8</c:v>
                </c:pt>
                <c:pt idx="2">
                  <c:v>2496</c:v>
                </c:pt>
                <c:pt idx="3">
                  <c:v>256559.8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3-45A0-A904-B5E82CF0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862696"/>
        <c:axId val="1706119606"/>
      </c:lineChart>
      <c:catAx>
        <c:axId val="142486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1383079763334671"/>
              <c:y val="0.900761685092393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9606"/>
        <c:crosses val="autoZero"/>
        <c:auto val="1"/>
        <c:lblAlgn val="ctr"/>
        <c:lblOffset val="100"/>
        <c:noMultiLvlLbl val="1"/>
      </c:catAx>
      <c:valAx>
        <c:axId val="170611960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6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66148405178164"/>
          <c:y val="0.93644741377024843"/>
          <c:w val="0.44207805062502781"/>
          <c:h val="5.681857949574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Swaps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Лист1!$D$24:$D$27</c:f>
              <c:numCache>
                <c:formatCode>General</c:formatCode>
                <c:ptCount val="4"/>
                <c:pt idx="0">
                  <c:v>15.4</c:v>
                </c:pt>
                <c:pt idx="1">
                  <c:v>413.4</c:v>
                </c:pt>
                <c:pt idx="2">
                  <c:v>6027.4</c:v>
                </c:pt>
                <c:pt idx="3">
                  <c:v>75870.2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2-4C85-9DB7-86F4DEA53759}"/>
            </c:ext>
          </c:extLst>
        </c:ser>
        <c:ser>
          <c:idx val="1"/>
          <c:order val="1"/>
          <c:tx>
            <c:v>Shell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Лист1!$J$24:$J$27</c:f>
              <c:numCache>
                <c:formatCode>General</c:formatCode>
                <c:ptCount val="4"/>
                <c:pt idx="0">
                  <c:v>34.6</c:v>
                </c:pt>
                <c:pt idx="1">
                  <c:v>879</c:v>
                </c:pt>
                <c:pt idx="2">
                  <c:v>15371.8</c:v>
                </c:pt>
                <c:pt idx="3">
                  <c:v>249478.2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2-4C85-9DB7-86F4DEA53759}"/>
            </c:ext>
          </c:extLst>
        </c:ser>
        <c:ser>
          <c:idx val="2"/>
          <c:order val="2"/>
          <c:tx>
            <c:v>Bubble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Лист1!$P$24:$P$27</c:f>
              <c:numCache>
                <c:formatCode>General</c:formatCode>
                <c:ptCount val="4"/>
                <c:pt idx="0">
                  <c:v>26.8</c:v>
                </c:pt>
                <c:pt idx="1">
                  <c:v>2293.1999999999998</c:v>
                </c:pt>
                <c:pt idx="2">
                  <c:v>249232.4</c:v>
                </c:pt>
                <c:pt idx="3">
                  <c:v>24936118.399999999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2-4C85-9DB7-86F4DEA53759}"/>
            </c:ext>
          </c:extLst>
        </c:ser>
        <c:ser>
          <c:idx val="3"/>
          <c:order val="3"/>
          <c:tx>
            <c:v>Insertion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Лист1!$V$24:$V$27</c:f>
              <c:numCache>
                <c:formatCode>General</c:formatCode>
                <c:ptCount val="4"/>
                <c:pt idx="0">
                  <c:v>24.2</c:v>
                </c:pt>
                <c:pt idx="1">
                  <c:v>2418.4</c:v>
                </c:pt>
                <c:pt idx="2">
                  <c:v>251878</c:v>
                </c:pt>
                <c:pt idx="3">
                  <c:v>25134071.199999999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2-4C85-9DB7-86F4DEA5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913297"/>
        <c:axId val="1779545388"/>
      </c:lineChart>
      <c:catAx>
        <c:axId val="214591329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545388"/>
        <c:crosses val="autoZero"/>
        <c:auto val="1"/>
        <c:lblAlgn val="ctr"/>
        <c:lblOffset val="100"/>
        <c:noMultiLvlLbl val="1"/>
      </c:catAx>
      <c:valAx>
        <c:axId val="17795453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132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Swaps in fixed borders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Лист1!$D$24:$D$27</c:f>
              <c:numCache>
                <c:formatCode>General</c:formatCode>
                <c:ptCount val="4"/>
                <c:pt idx="0">
                  <c:v>15.4</c:v>
                </c:pt>
                <c:pt idx="1">
                  <c:v>413.4</c:v>
                </c:pt>
                <c:pt idx="2">
                  <c:v>6027.4</c:v>
                </c:pt>
                <c:pt idx="3">
                  <c:v>75870.2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7-49FB-9DD6-FF5815042208}"/>
            </c:ext>
          </c:extLst>
        </c:ser>
        <c:ser>
          <c:idx val="1"/>
          <c:order val="1"/>
          <c:tx>
            <c:v>Shell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Лист1!$J$24:$J$27</c:f>
              <c:numCache>
                <c:formatCode>General</c:formatCode>
                <c:ptCount val="4"/>
                <c:pt idx="0">
                  <c:v>34.6</c:v>
                </c:pt>
                <c:pt idx="1">
                  <c:v>879</c:v>
                </c:pt>
                <c:pt idx="2">
                  <c:v>15371.8</c:v>
                </c:pt>
                <c:pt idx="3">
                  <c:v>249478.2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7-49FB-9DD6-FF5815042208}"/>
            </c:ext>
          </c:extLst>
        </c:ser>
        <c:ser>
          <c:idx val="2"/>
          <c:order val="2"/>
          <c:tx>
            <c:v>Bubble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Лист1!$P$24:$P$27</c:f>
              <c:numCache>
                <c:formatCode>General</c:formatCode>
                <c:ptCount val="4"/>
                <c:pt idx="0">
                  <c:v>26.8</c:v>
                </c:pt>
                <c:pt idx="1">
                  <c:v>2293.1999999999998</c:v>
                </c:pt>
                <c:pt idx="2">
                  <c:v>249232.4</c:v>
                </c:pt>
                <c:pt idx="3">
                  <c:v>24936118.399999999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7-49FB-9DD6-FF5815042208}"/>
            </c:ext>
          </c:extLst>
        </c:ser>
        <c:ser>
          <c:idx val="3"/>
          <c:order val="3"/>
          <c:tx>
            <c:v>Insertion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Лист1!$V$24:$V$27</c:f>
              <c:numCache>
                <c:formatCode>General</c:formatCode>
                <c:ptCount val="4"/>
                <c:pt idx="0">
                  <c:v>24.2</c:v>
                </c:pt>
                <c:pt idx="1">
                  <c:v>2418.4</c:v>
                </c:pt>
                <c:pt idx="2">
                  <c:v>251878</c:v>
                </c:pt>
                <c:pt idx="3">
                  <c:v>25134071.199999999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7-49FB-9DD6-FF581504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814196"/>
        <c:axId val="1383940563"/>
      </c:lineChart>
      <c:catAx>
        <c:axId val="14788141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40563"/>
        <c:crosses val="autoZero"/>
        <c:auto val="1"/>
        <c:lblAlgn val="ctr"/>
        <c:lblOffset val="100"/>
        <c:noMultiLvlLbl val="1"/>
      </c:catAx>
      <c:valAx>
        <c:axId val="1383940563"/>
        <c:scaling>
          <c:orientation val="minMax"/>
          <c:max val="17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141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Лист1!$E$24:$E$27</c:f>
              <c:numCache>
                <c:formatCode>General</c:formatCode>
                <c:ptCount val="4"/>
                <c:pt idx="0">
                  <c:v>30.2</c:v>
                </c:pt>
                <c:pt idx="1">
                  <c:v>730.8</c:v>
                </c:pt>
                <c:pt idx="2">
                  <c:v>11975.2</c:v>
                </c:pt>
                <c:pt idx="3">
                  <c:v>186135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D-4A31-A8A1-E2CF467D656E}"/>
            </c:ext>
          </c:extLst>
        </c:ser>
        <c:ser>
          <c:idx val="1"/>
          <c:order val="1"/>
          <c:tx>
            <c:v>Shell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Лист1!$K$24:$K$27</c:f>
              <c:numCache>
                <c:formatCode>General</c:formatCode>
                <c:ptCount val="4"/>
                <c:pt idx="0">
                  <c:v>56.6</c:v>
                </c:pt>
                <c:pt idx="1">
                  <c:v>1382</c:v>
                </c:pt>
                <c:pt idx="2">
                  <c:v>23377.8</c:v>
                </c:pt>
                <c:pt idx="3">
                  <c:v>369483.2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D-4A31-A8A1-E2CF467D656E}"/>
            </c:ext>
          </c:extLst>
        </c:ser>
        <c:ser>
          <c:idx val="2"/>
          <c:order val="2"/>
          <c:tx>
            <c:v>Bubble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Лист1!$Q$24:$Q$27</c:f>
              <c:numCache>
                <c:formatCode>General</c:formatCode>
                <c:ptCount val="4"/>
                <c:pt idx="0">
                  <c:v>81</c:v>
                </c:pt>
                <c:pt idx="1">
                  <c:v>9801</c:v>
                </c:pt>
                <c:pt idx="2">
                  <c:v>998001</c:v>
                </c:pt>
                <c:pt idx="3">
                  <c:v>99980001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D-4A31-A8A1-E2CF467D656E}"/>
            </c:ext>
          </c:extLst>
        </c:ser>
        <c:ser>
          <c:idx val="3"/>
          <c:order val="3"/>
          <c:tx>
            <c:v>Insertion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Лист1!$W$24:$W$27</c:f>
              <c:numCache>
                <c:formatCode>General</c:formatCode>
                <c:ptCount val="4"/>
                <c:pt idx="0">
                  <c:v>31.2</c:v>
                </c:pt>
                <c:pt idx="1">
                  <c:v>2513</c:v>
                </c:pt>
                <c:pt idx="2">
                  <c:v>252866.8</c:v>
                </c:pt>
                <c:pt idx="3">
                  <c:v>25144058.600000001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D-4A31-A8A1-E2CF467D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071029"/>
        <c:axId val="874571047"/>
      </c:lineChart>
      <c:catAx>
        <c:axId val="170907102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1047"/>
        <c:crosses val="autoZero"/>
        <c:auto val="1"/>
        <c:lblAlgn val="ctr"/>
        <c:lblOffset val="100"/>
        <c:noMultiLvlLbl val="1"/>
      </c:catAx>
      <c:valAx>
        <c:axId val="874571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710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in fixed borders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xMode val="edge"/>
          <c:yMode val="edge"/>
          <c:x val="0.13904396325459317"/>
          <c:y val="6.528944298629337E-2"/>
          <c:w val="0.71219203849518808"/>
          <c:h val="0.8326195683872849"/>
        </c:manualLayout>
      </c:layout>
      <c:lineChart>
        <c:grouping val="standard"/>
        <c:varyColors val="1"/>
        <c:ser>
          <c:idx val="0"/>
          <c:order val="0"/>
          <c:tx>
            <c:v>Quick 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Лист1!$E$24:$E$27</c:f>
              <c:numCache>
                <c:formatCode>General</c:formatCode>
                <c:ptCount val="4"/>
                <c:pt idx="0">
                  <c:v>30.2</c:v>
                </c:pt>
                <c:pt idx="1">
                  <c:v>730.8</c:v>
                </c:pt>
                <c:pt idx="2">
                  <c:v>11975.2</c:v>
                </c:pt>
                <c:pt idx="3">
                  <c:v>186135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B-4487-A4D0-96AD13EB25CC}"/>
            </c:ext>
          </c:extLst>
        </c:ser>
        <c:ser>
          <c:idx val="1"/>
          <c:order val="1"/>
          <c:tx>
            <c:v>Shell Sort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Лист1!$K$24:$K$27</c:f>
              <c:numCache>
                <c:formatCode>General</c:formatCode>
                <c:ptCount val="4"/>
                <c:pt idx="0">
                  <c:v>56.6</c:v>
                </c:pt>
                <c:pt idx="1">
                  <c:v>1382</c:v>
                </c:pt>
                <c:pt idx="2">
                  <c:v>23377.8</c:v>
                </c:pt>
                <c:pt idx="3">
                  <c:v>369483.2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B-4487-A4D0-96AD13EB25CC}"/>
            </c:ext>
          </c:extLst>
        </c:ser>
        <c:ser>
          <c:idx val="2"/>
          <c:order val="2"/>
          <c:tx>
            <c:v>Bubble Sort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Лист1!$Q$24:$Q$27</c:f>
              <c:numCache>
                <c:formatCode>General</c:formatCode>
                <c:ptCount val="4"/>
                <c:pt idx="0">
                  <c:v>81</c:v>
                </c:pt>
                <c:pt idx="1">
                  <c:v>9801</c:v>
                </c:pt>
                <c:pt idx="2">
                  <c:v>998001</c:v>
                </c:pt>
                <c:pt idx="3">
                  <c:v>99980001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B-4487-A4D0-96AD13EB25CC}"/>
            </c:ext>
          </c:extLst>
        </c:ser>
        <c:ser>
          <c:idx val="3"/>
          <c:order val="3"/>
          <c:tx>
            <c:v>Insertion Sort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Лист1!$H$24:$H$27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Лист1!$W$24:$W$27</c:f>
              <c:numCache>
                <c:formatCode>General</c:formatCode>
                <c:ptCount val="4"/>
                <c:pt idx="0">
                  <c:v>31.2</c:v>
                </c:pt>
                <c:pt idx="1">
                  <c:v>2513</c:v>
                </c:pt>
                <c:pt idx="2">
                  <c:v>252866.8</c:v>
                </c:pt>
                <c:pt idx="3">
                  <c:v>25144058.600000001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B-4487-A4D0-96AD13EB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187176"/>
        <c:axId val="1708949389"/>
      </c:lineChart>
      <c:catAx>
        <c:axId val="1975187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49389"/>
        <c:crosses val="autoZero"/>
        <c:auto val="1"/>
        <c:lblAlgn val="ctr"/>
        <c:lblOffset val="100"/>
        <c:noMultiLvlLbl val="1"/>
      </c:catAx>
      <c:valAx>
        <c:axId val="1708949389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28</xdr:row>
      <xdr:rowOff>114300</xdr:rowOff>
    </xdr:from>
    <xdr:ext cx="8753475" cy="3771900"/>
    <xdr:graphicFrame macro="">
      <xdr:nvGraphicFramePr>
        <xdr:cNvPr id="2001234734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723900</xdr:colOff>
      <xdr:row>28</xdr:row>
      <xdr:rowOff>114300</xdr:rowOff>
    </xdr:from>
    <xdr:ext cx="8991600" cy="3771900"/>
    <xdr:graphicFrame macro="">
      <xdr:nvGraphicFramePr>
        <xdr:cNvPr id="1152170786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171450</xdr:colOff>
      <xdr:row>49</xdr:row>
      <xdr:rowOff>47625</xdr:rowOff>
    </xdr:from>
    <xdr:ext cx="8801100" cy="4133850"/>
    <xdr:graphicFrame macro="">
      <xdr:nvGraphicFramePr>
        <xdr:cNvPr id="1986803689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723900</xdr:colOff>
      <xdr:row>49</xdr:row>
      <xdr:rowOff>47625</xdr:rowOff>
    </xdr:from>
    <xdr:ext cx="8991600" cy="4133850"/>
    <xdr:graphicFrame macro="">
      <xdr:nvGraphicFramePr>
        <xdr:cNvPr id="29969262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209550</xdr:colOff>
      <xdr:row>70</xdr:row>
      <xdr:rowOff>104775</xdr:rowOff>
    </xdr:from>
    <xdr:ext cx="8801100" cy="3924300"/>
    <xdr:graphicFrame macro="">
      <xdr:nvGraphicFramePr>
        <xdr:cNvPr id="2060408354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723900</xdr:colOff>
      <xdr:row>70</xdr:row>
      <xdr:rowOff>104775</xdr:rowOff>
    </xdr:from>
    <xdr:ext cx="8991600" cy="3924300"/>
    <xdr:graphicFrame macro="">
      <xdr:nvGraphicFramePr>
        <xdr:cNvPr id="171866785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zoomScale="95" zoomScaleNormal="95" workbookViewId="0">
      <selection activeCell="S49" sqref="S49"/>
    </sheetView>
  </sheetViews>
  <sheetFormatPr defaultColWidth="14.42578125" defaultRowHeight="15" customHeight="1" x14ac:dyDescent="0.25"/>
  <cols>
    <col min="1" max="1" width="12.42578125" customWidth="1"/>
    <col min="2" max="2" width="15.85546875" customWidth="1"/>
    <col min="3" max="3" width="7" customWidth="1"/>
    <col min="4" max="4" width="14" customWidth="1"/>
    <col min="5" max="5" width="10.85546875" customWidth="1"/>
    <col min="6" max="7" width="12.42578125" customWidth="1"/>
    <col min="8" max="8" width="15.85546875" customWidth="1"/>
    <col min="9" max="9" width="7" customWidth="1"/>
    <col min="10" max="10" width="14" customWidth="1"/>
    <col min="11" max="11" width="10.85546875" customWidth="1"/>
    <col min="12" max="12" width="8.7109375" customWidth="1"/>
    <col min="13" max="13" width="12.42578125" customWidth="1"/>
    <col min="14" max="14" width="15.85546875" customWidth="1"/>
    <col min="15" max="15" width="8" customWidth="1"/>
    <col min="16" max="16" width="14" customWidth="1"/>
    <col min="17" max="17" width="10.85546875" customWidth="1"/>
    <col min="18" max="18" width="8.7109375" customWidth="1"/>
    <col min="19" max="19" width="12.42578125" customWidth="1"/>
    <col min="20" max="20" width="15.85546875" customWidth="1"/>
    <col min="21" max="21" width="7" customWidth="1"/>
    <col min="22" max="22" width="14" customWidth="1"/>
    <col min="23" max="23" width="10.85546875" customWidth="1"/>
    <col min="24" max="26" width="8.7109375" customWidth="1"/>
  </cols>
  <sheetData>
    <row r="1" spans="1:23" x14ac:dyDescent="0.25">
      <c r="A1" s="13" t="s">
        <v>0</v>
      </c>
      <c r="B1" s="14"/>
      <c r="C1" s="14"/>
      <c r="D1" s="14"/>
      <c r="E1" s="15"/>
      <c r="G1" s="13" t="s">
        <v>1</v>
      </c>
      <c r="H1" s="14"/>
      <c r="I1" s="14"/>
      <c r="J1" s="14"/>
      <c r="K1" s="15"/>
      <c r="M1" s="13" t="s">
        <v>2</v>
      </c>
      <c r="N1" s="14"/>
      <c r="O1" s="14"/>
      <c r="P1" s="14"/>
      <c r="Q1" s="15"/>
      <c r="S1" s="13" t="s">
        <v>3</v>
      </c>
      <c r="T1" s="14"/>
      <c r="U1" s="14"/>
      <c r="V1" s="14"/>
      <c r="W1" s="15"/>
    </row>
    <row r="2" spans="1:23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</row>
    <row r="3" spans="1:23" x14ac:dyDescent="0.25">
      <c r="A3" s="2">
        <v>1</v>
      </c>
      <c r="B3" s="3">
        <v>10</v>
      </c>
      <c r="C3" s="3">
        <v>1</v>
      </c>
      <c r="D3" s="3">
        <v>12</v>
      </c>
      <c r="E3" s="3">
        <v>27</v>
      </c>
      <c r="G3" s="2">
        <v>1</v>
      </c>
      <c r="H3" s="3">
        <v>10</v>
      </c>
      <c r="I3" s="3">
        <v>1</v>
      </c>
      <c r="J3" s="3">
        <v>36</v>
      </c>
      <c r="K3" s="3">
        <v>58</v>
      </c>
      <c r="M3" s="2">
        <v>1</v>
      </c>
      <c r="N3" s="3">
        <v>10</v>
      </c>
      <c r="O3" s="3">
        <v>2</v>
      </c>
      <c r="P3" s="3">
        <v>30</v>
      </c>
      <c r="Q3" s="3">
        <v>81</v>
      </c>
      <c r="S3" s="2">
        <v>1</v>
      </c>
      <c r="T3" s="3">
        <v>10</v>
      </c>
      <c r="U3" s="3">
        <v>1</v>
      </c>
      <c r="V3" s="3">
        <v>22</v>
      </c>
      <c r="W3" s="3">
        <v>28</v>
      </c>
    </row>
    <row r="4" spans="1:23" x14ac:dyDescent="0.25">
      <c r="A4" s="2">
        <v>2</v>
      </c>
      <c r="B4" s="3">
        <v>10</v>
      </c>
      <c r="C4" s="3">
        <v>1</v>
      </c>
      <c r="D4" s="3">
        <v>18</v>
      </c>
      <c r="E4" s="3">
        <v>38</v>
      </c>
      <c r="G4" s="2">
        <v>2</v>
      </c>
      <c r="H4" s="3">
        <v>10</v>
      </c>
      <c r="I4" s="3">
        <v>1</v>
      </c>
      <c r="J4" s="3">
        <v>31</v>
      </c>
      <c r="K4" s="3">
        <v>53</v>
      </c>
      <c r="M4" s="2">
        <v>2</v>
      </c>
      <c r="N4" s="3">
        <v>10</v>
      </c>
      <c r="O4" s="3">
        <v>1</v>
      </c>
      <c r="P4" s="3">
        <v>26</v>
      </c>
      <c r="Q4" s="3">
        <v>81</v>
      </c>
      <c r="S4" s="2">
        <v>2</v>
      </c>
      <c r="T4" s="3">
        <v>10</v>
      </c>
      <c r="U4" s="3">
        <v>0</v>
      </c>
      <c r="V4" s="3">
        <v>23</v>
      </c>
      <c r="W4" s="3">
        <v>31</v>
      </c>
    </row>
    <row r="5" spans="1:23" x14ac:dyDescent="0.25">
      <c r="A5" s="2">
        <v>3</v>
      </c>
      <c r="B5" s="3">
        <v>10</v>
      </c>
      <c r="C5" s="3">
        <v>1</v>
      </c>
      <c r="D5" s="3">
        <v>16</v>
      </c>
      <c r="E5" s="3">
        <v>30</v>
      </c>
      <c r="G5" s="2">
        <v>3</v>
      </c>
      <c r="H5" s="3">
        <v>10</v>
      </c>
      <c r="I5" s="3">
        <v>1</v>
      </c>
      <c r="J5" s="3">
        <v>34</v>
      </c>
      <c r="K5" s="3">
        <v>56</v>
      </c>
      <c r="M5" s="2">
        <v>3</v>
      </c>
      <c r="N5" s="3">
        <v>10</v>
      </c>
      <c r="O5" s="3">
        <v>3</v>
      </c>
      <c r="P5" s="3">
        <v>18</v>
      </c>
      <c r="Q5" s="3">
        <v>81</v>
      </c>
      <c r="S5" s="2">
        <v>3</v>
      </c>
      <c r="T5" s="3">
        <v>10</v>
      </c>
      <c r="U5" s="3">
        <v>0</v>
      </c>
      <c r="V5" s="3">
        <v>25</v>
      </c>
      <c r="W5" s="3">
        <v>32</v>
      </c>
    </row>
    <row r="6" spans="1:23" x14ac:dyDescent="0.25">
      <c r="A6" s="2">
        <v>4</v>
      </c>
      <c r="B6" s="3">
        <v>10</v>
      </c>
      <c r="C6" s="3">
        <v>1</v>
      </c>
      <c r="D6" s="3">
        <v>19</v>
      </c>
      <c r="E6" s="3">
        <v>27</v>
      </c>
      <c r="G6" s="2">
        <v>4</v>
      </c>
      <c r="H6" s="3">
        <v>10</v>
      </c>
      <c r="I6" s="3">
        <v>1</v>
      </c>
      <c r="J6" s="3">
        <v>37</v>
      </c>
      <c r="K6" s="3">
        <v>59</v>
      </c>
      <c r="M6" s="2">
        <v>4</v>
      </c>
      <c r="N6" s="3">
        <v>10</v>
      </c>
      <c r="O6" s="3">
        <v>1</v>
      </c>
      <c r="P6" s="3">
        <v>27</v>
      </c>
      <c r="Q6" s="3">
        <v>81</v>
      </c>
      <c r="S6" s="2">
        <v>4</v>
      </c>
      <c r="T6" s="3">
        <v>10</v>
      </c>
      <c r="U6" s="3">
        <v>0</v>
      </c>
      <c r="V6" s="3">
        <v>27</v>
      </c>
      <c r="W6" s="3">
        <v>33</v>
      </c>
    </row>
    <row r="7" spans="1:23" x14ac:dyDescent="0.25">
      <c r="A7" s="2">
        <v>5</v>
      </c>
      <c r="B7" s="3">
        <v>10</v>
      </c>
      <c r="C7" s="3">
        <v>1</v>
      </c>
      <c r="D7" s="3">
        <v>12</v>
      </c>
      <c r="E7" s="3">
        <v>29</v>
      </c>
      <c r="G7" s="2">
        <v>5</v>
      </c>
      <c r="H7" s="3">
        <v>10</v>
      </c>
      <c r="I7" s="3">
        <v>1</v>
      </c>
      <c r="J7" s="3">
        <v>35</v>
      </c>
      <c r="K7" s="3">
        <v>57</v>
      </c>
      <c r="M7" s="2">
        <v>5</v>
      </c>
      <c r="N7" s="3">
        <v>10</v>
      </c>
      <c r="O7" s="3">
        <v>2</v>
      </c>
      <c r="P7" s="3">
        <v>33</v>
      </c>
      <c r="Q7" s="3">
        <v>81</v>
      </c>
      <c r="S7" s="2">
        <v>5</v>
      </c>
      <c r="T7" s="3">
        <v>10</v>
      </c>
      <c r="U7" s="3">
        <v>1</v>
      </c>
      <c r="V7" s="3">
        <v>24</v>
      </c>
      <c r="W7" s="3">
        <v>32</v>
      </c>
    </row>
    <row r="8" spans="1:23" x14ac:dyDescent="0.25">
      <c r="A8" s="4">
        <v>1</v>
      </c>
      <c r="B8" s="5">
        <v>100</v>
      </c>
      <c r="C8" s="5">
        <v>18</v>
      </c>
      <c r="D8" s="5">
        <v>489</v>
      </c>
      <c r="E8" s="5">
        <v>743</v>
      </c>
      <c r="G8" s="4">
        <v>1</v>
      </c>
      <c r="H8" s="5">
        <v>100</v>
      </c>
      <c r="I8" s="5">
        <v>17</v>
      </c>
      <c r="J8" s="5">
        <v>848</v>
      </c>
      <c r="K8" s="5">
        <v>1351</v>
      </c>
      <c r="M8" s="4">
        <v>1</v>
      </c>
      <c r="N8" s="5">
        <v>100</v>
      </c>
      <c r="O8" s="5">
        <v>103</v>
      </c>
      <c r="P8" s="5">
        <v>2493</v>
      </c>
      <c r="Q8" s="5">
        <v>9801</v>
      </c>
      <c r="S8" s="4">
        <v>1</v>
      </c>
      <c r="T8" s="5">
        <v>100</v>
      </c>
      <c r="U8" s="5">
        <v>25</v>
      </c>
      <c r="V8" s="5">
        <v>2379</v>
      </c>
      <c r="W8" s="5">
        <v>2473</v>
      </c>
    </row>
    <row r="9" spans="1:23" x14ac:dyDescent="0.25">
      <c r="A9" s="4">
        <v>2</v>
      </c>
      <c r="B9" s="5">
        <v>100</v>
      </c>
      <c r="C9" s="5">
        <v>17</v>
      </c>
      <c r="D9" s="5">
        <v>349</v>
      </c>
      <c r="E9" s="5">
        <v>646</v>
      </c>
      <c r="G9" s="4">
        <v>2</v>
      </c>
      <c r="H9" s="5">
        <v>100</v>
      </c>
      <c r="I9" s="5">
        <v>16</v>
      </c>
      <c r="J9" s="5">
        <v>907</v>
      </c>
      <c r="K9" s="5">
        <v>1410</v>
      </c>
      <c r="M9" s="4">
        <v>2</v>
      </c>
      <c r="N9" s="5">
        <v>100</v>
      </c>
      <c r="O9" s="5">
        <v>96</v>
      </c>
      <c r="P9" s="5">
        <v>2160</v>
      </c>
      <c r="Q9" s="5">
        <v>9801</v>
      </c>
      <c r="S9" s="4">
        <v>2</v>
      </c>
      <c r="T9" s="5">
        <v>100</v>
      </c>
      <c r="U9" s="5">
        <v>28</v>
      </c>
      <c r="V9" s="5">
        <v>2361</v>
      </c>
      <c r="W9" s="5">
        <v>2456</v>
      </c>
    </row>
    <row r="10" spans="1:23" x14ac:dyDescent="0.25">
      <c r="A10" s="4">
        <v>3</v>
      </c>
      <c r="B10" s="5">
        <v>100</v>
      </c>
      <c r="C10" s="5">
        <v>19</v>
      </c>
      <c r="D10" s="5">
        <v>498</v>
      </c>
      <c r="E10" s="5">
        <v>876</v>
      </c>
      <c r="G10" s="4">
        <v>3</v>
      </c>
      <c r="H10" s="5">
        <v>100</v>
      </c>
      <c r="I10" s="5">
        <v>16</v>
      </c>
      <c r="J10" s="5">
        <v>882</v>
      </c>
      <c r="K10" s="5">
        <v>1385</v>
      </c>
      <c r="M10" s="4">
        <v>3</v>
      </c>
      <c r="N10" s="5">
        <v>100</v>
      </c>
      <c r="O10" s="5">
        <v>115</v>
      </c>
      <c r="P10" s="5">
        <v>2414</v>
      </c>
      <c r="Q10" s="5">
        <v>9801</v>
      </c>
      <c r="S10" s="4">
        <v>3</v>
      </c>
      <c r="T10" s="5">
        <v>100</v>
      </c>
      <c r="U10" s="5">
        <v>27</v>
      </c>
      <c r="V10" s="5">
        <v>2675</v>
      </c>
      <c r="W10" s="5">
        <v>2769</v>
      </c>
    </row>
    <row r="11" spans="1:23" x14ac:dyDescent="0.25">
      <c r="A11" s="4">
        <v>4</v>
      </c>
      <c r="B11" s="5">
        <v>100</v>
      </c>
      <c r="C11" s="5">
        <v>14</v>
      </c>
      <c r="D11" s="5">
        <v>344</v>
      </c>
      <c r="E11" s="5">
        <v>637</v>
      </c>
      <c r="G11" s="4">
        <v>4</v>
      </c>
      <c r="H11" s="5">
        <v>100</v>
      </c>
      <c r="I11" s="5">
        <v>17</v>
      </c>
      <c r="J11" s="5">
        <v>853</v>
      </c>
      <c r="K11" s="5">
        <v>1356</v>
      </c>
      <c r="M11" s="4">
        <v>4</v>
      </c>
      <c r="N11" s="5">
        <v>100</v>
      </c>
      <c r="O11" s="5">
        <v>110</v>
      </c>
      <c r="P11" s="5">
        <v>2058</v>
      </c>
      <c r="Q11" s="5">
        <v>9801</v>
      </c>
      <c r="S11" s="4">
        <v>4</v>
      </c>
      <c r="T11" s="5">
        <v>100</v>
      </c>
      <c r="U11" s="5">
        <v>26</v>
      </c>
      <c r="V11" s="5">
        <v>2493</v>
      </c>
      <c r="W11" s="5">
        <v>2587</v>
      </c>
    </row>
    <row r="12" spans="1:23" x14ac:dyDescent="0.25">
      <c r="A12" s="4">
        <v>5</v>
      </c>
      <c r="B12" s="5">
        <v>100</v>
      </c>
      <c r="C12" s="5">
        <v>15</v>
      </c>
      <c r="D12" s="5">
        <v>387</v>
      </c>
      <c r="E12" s="5">
        <v>752</v>
      </c>
      <c r="G12" s="4">
        <v>5</v>
      </c>
      <c r="H12" s="5">
        <v>100</v>
      </c>
      <c r="I12" s="5">
        <v>19</v>
      </c>
      <c r="J12" s="5">
        <v>905</v>
      </c>
      <c r="K12" s="5">
        <v>1408</v>
      </c>
      <c r="M12" s="4">
        <v>5</v>
      </c>
      <c r="N12" s="5">
        <v>100</v>
      </c>
      <c r="O12" s="5">
        <v>98</v>
      </c>
      <c r="P12" s="5">
        <v>2341</v>
      </c>
      <c r="Q12" s="5">
        <v>9801</v>
      </c>
      <c r="S12" s="4">
        <v>5</v>
      </c>
      <c r="T12" s="5">
        <v>100</v>
      </c>
      <c r="U12" s="5">
        <v>23</v>
      </c>
      <c r="V12" s="5">
        <v>2184</v>
      </c>
      <c r="W12" s="5">
        <v>2280</v>
      </c>
    </row>
    <row r="13" spans="1:23" x14ac:dyDescent="0.25">
      <c r="A13" s="6">
        <v>1</v>
      </c>
      <c r="B13" s="7">
        <v>1000</v>
      </c>
      <c r="C13" s="7">
        <v>229</v>
      </c>
      <c r="D13" s="7">
        <v>5516</v>
      </c>
      <c r="E13" s="7">
        <v>10998</v>
      </c>
      <c r="G13" s="6">
        <v>1</v>
      </c>
      <c r="H13" s="7">
        <v>1000</v>
      </c>
      <c r="I13" s="7">
        <v>309</v>
      </c>
      <c r="J13" s="7">
        <v>15449</v>
      </c>
      <c r="K13" s="7">
        <v>23455</v>
      </c>
      <c r="M13" s="6">
        <v>1</v>
      </c>
      <c r="N13" s="7">
        <v>1000</v>
      </c>
      <c r="O13" s="7">
        <v>10209</v>
      </c>
      <c r="P13" s="7">
        <v>254530</v>
      </c>
      <c r="Q13" s="7">
        <v>998001</v>
      </c>
      <c r="S13" s="6">
        <v>1</v>
      </c>
      <c r="T13" s="7">
        <v>1000</v>
      </c>
      <c r="U13" s="7">
        <v>2531</v>
      </c>
      <c r="V13" s="7">
        <v>258588</v>
      </c>
      <c r="W13" s="7">
        <v>259577</v>
      </c>
    </row>
    <row r="14" spans="1:23" x14ac:dyDescent="0.25">
      <c r="A14" s="6">
        <v>2</v>
      </c>
      <c r="B14" s="7">
        <v>1000</v>
      </c>
      <c r="C14" s="7">
        <v>228</v>
      </c>
      <c r="D14" s="7">
        <v>5407</v>
      </c>
      <c r="E14" s="7">
        <v>11037</v>
      </c>
      <c r="G14" s="6">
        <v>2</v>
      </c>
      <c r="H14" s="7">
        <v>1000</v>
      </c>
      <c r="I14" s="7">
        <v>311</v>
      </c>
      <c r="J14" s="7">
        <v>15185</v>
      </c>
      <c r="K14" s="7">
        <v>23191</v>
      </c>
      <c r="M14" s="6">
        <v>2</v>
      </c>
      <c r="N14" s="7">
        <v>1000</v>
      </c>
      <c r="O14" s="7">
        <v>11308</v>
      </c>
      <c r="P14" s="7">
        <v>247317</v>
      </c>
      <c r="Q14" s="7">
        <v>998001</v>
      </c>
      <c r="S14" s="6">
        <v>2</v>
      </c>
      <c r="T14" s="7">
        <v>1000</v>
      </c>
      <c r="U14" s="7">
        <v>2503</v>
      </c>
      <c r="V14" s="7">
        <v>257940</v>
      </c>
      <c r="W14" s="7">
        <v>258930</v>
      </c>
    </row>
    <row r="15" spans="1:23" x14ac:dyDescent="0.25">
      <c r="A15" s="6">
        <v>3</v>
      </c>
      <c r="B15" s="7">
        <v>1000</v>
      </c>
      <c r="C15" s="7">
        <v>226</v>
      </c>
      <c r="D15" s="7">
        <v>4884</v>
      </c>
      <c r="E15" s="7">
        <v>11750</v>
      </c>
      <c r="G15" s="6">
        <v>3</v>
      </c>
      <c r="H15" s="7">
        <v>1000</v>
      </c>
      <c r="I15" s="7">
        <v>286</v>
      </c>
      <c r="J15" s="7">
        <v>15628</v>
      </c>
      <c r="K15" s="7">
        <v>23634</v>
      </c>
      <c r="M15" s="6">
        <v>3</v>
      </c>
      <c r="N15" s="7">
        <v>1000</v>
      </c>
      <c r="O15" s="7">
        <v>11238</v>
      </c>
      <c r="P15" s="7">
        <v>249521</v>
      </c>
      <c r="Q15" s="7">
        <v>998001</v>
      </c>
      <c r="S15" s="6">
        <v>3</v>
      </c>
      <c r="T15" s="7">
        <v>1000</v>
      </c>
      <c r="U15" s="7">
        <v>2455</v>
      </c>
      <c r="V15" s="7">
        <v>251319</v>
      </c>
      <c r="W15" s="7">
        <v>252312</v>
      </c>
    </row>
    <row r="16" spans="1:23" x14ac:dyDescent="0.25">
      <c r="A16" s="6">
        <v>4</v>
      </c>
      <c r="B16" s="7">
        <v>1000</v>
      </c>
      <c r="C16" s="7">
        <v>276</v>
      </c>
      <c r="D16" s="7">
        <v>7367</v>
      </c>
      <c r="E16" s="7">
        <v>13775</v>
      </c>
      <c r="G16" s="6">
        <v>4</v>
      </c>
      <c r="H16" s="7">
        <v>1000</v>
      </c>
      <c r="I16" s="7">
        <v>306</v>
      </c>
      <c r="J16" s="7">
        <v>15313</v>
      </c>
      <c r="K16" s="7">
        <v>23319</v>
      </c>
      <c r="M16" s="6">
        <v>4</v>
      </c>
      <c r="N16" s="7">
        <v>1000</v>
      </c>
      <c r="O16" s="7">
        <v>10123</v>
      </c>
      <c r="P16" s="7">
        <v>248115</v>
      </c>
      <c r="Q16" s="7">
        <v>998001</v>
      </c>
      <c r="S16" s="6">
        <v>4</v>
      </c>
      <c r="T16" s="7">
        <v>1000</v>
      </c>
      <c r="U16" s="7">
        <v>2616</v>
      </c>
      <c r="V16" s="7">
        <v>250260</v>
      </c>
      <c r="W16" s="7">
        <v>251242</v>
      </c>
    </row>
    <row r="17" spans="1:23" x14ac:dyDescent="0.25">
      <c r="A17" s="6">
        <v>5</v>
      </c>
      <c r="B17" s="7">
        <v>1000</v>
      </c>
      <c r="C17" s="7">
        <v>263</v>
      </c>
      <c r="D17" s="7">
        <v>6963</v>
      </c>
      <c r="E17" s="7">
        <v>12316</v>
      </c>
      <c r="G17" s="6">
        <v>5</v>
      </c>
      <c r="H17" s="7">
        <v>1000</v>
      </c>
      <c r="I17" s="7">
        <v>304</v>
      </c>
      <c r="J17" s="7">
        <v>15284</v>
      </c>
      <c r="K17" s="7">
        <v>23290</v>
      </c>
      <c r="M17" s="6">
        <v>5</v>
      </c>
      <c r="N17" s="7">
        <v>1000</v>
      </c>
      <c r="O17" s="7">
        <v>10075</v>
      </c>
      <c r="P17" s="7">
        <v>246679</v>
      </c>
      <c r="Q17" s="7">
        <v>998001</v>
      </c>
      <c r="S17" s="6">
        <v>5</v>
      </c>
      <c r="T17" s="7">
        <v>1000</v>
      </c>
      <c r="U17" s="7">
        <v>2375</v>
      </c>
      <c r="V17" s="7">
        <v>241283</v>
      </c>
      <c r="W17" s="7">
        <v>242273</v>
      </c>
    </row>
    <row r="18" spans="1:23" x14ac:dyDescent="0.25">
      <c r="A18" s="8">
        <v>1</v>
      </c>
      <c r="B18" s="9">
        <v>10000</v>
      </c>
      <c r="C18" s="9">
        <v>3087</v>
      </c>
      <c r="D18" s="9">
        <v>78224</v>
      </c>
      <c r="E18" s="9">
        <v>188194</v>
      </c>
      <c r="G18" s="8">
        <v>1</v>
      </c>
      <c r="H18" s="9">
        <v>10000</v>
      </c>
      <c r="I18" s="9">
        <v>4849</v>
      </c>
      <c r="J18" s="9">
        <v>257111</v>
      </c>
      <c r="K18" s="9">
        <v>377116</v>
      </c>
      <c r="M18" s="8">
        <v>1</v>
      </c>
      <c r="N18" s="9">
        <v>10000</v>
      </c>
      <c r="O18" s="9">
        <v>1044662</v>
      </c>
      <c r="P18" s="9">
        <v>24784065</v>
      </c>
      <c r="Q18" s="9">
        <v>99980001</v>
      </c>
      <c r="S18" s="8">
        <v>1</v>
      </c>
      <c r="T18" s="9">
        <v>10000</v>
      </c>
      <c r="U18" s="9">
        <v>261507</v>
      </c>
      <c r="V18" s="9">
        <v>24908658</v>
      </c>
      <c r="W18" s="9">
        <v>24918664</v>
      </c>
    </row>
    <row r="19" spans="1:23" x14ac:dyDescent="0.25">
      <c r="A19" s="8">
        <v>2</v>
      </c>
      <c r="B19" s="9">
        <v>10000</v>
      </c>
      <c r="C19" s="9">
        <v>2788</v>
      </c>
      <c r="D19" s="9">
        <v>71735</v>
      </c>
      <c r="E19" s="9">
        <v>183238</v>
      </c>
      <c r="G19" s="8">
        <v>2</v>
      </c>
      <c r="H19" s="9">
        <v>10000</v>
      </c>
      <c r="I19" s="9">
        <v>4153</v>
      </c>
      <c r="J19" s="9">
        <v>247862</v>
      </c>
      <c r="K19" s="9">
        <v>367867</v>
      </c>
      <c r="M19" s="8">
        <v>2</v>
      </c>
      <c r="N19" s="9">
        <v>10000</v>
      </c>
      <c r="O19" s="9">
        <v>1056932</v>
      </c>
      <c r="P19" s="9">
        <v>25208900</v>
      </c>
      <c r="Q19" s="9">
        <v>99980001</v>
      </c>
      <c r="S19" s="8">
        <v>2</v>
      </c>
      <c r="T19" s="9">
        <v>10000</v>
      </c>
      <c r="U19" s="9">
        <v>249831</v>
      </c>
      <c r="V19" s="9">
        <v>25213889</v>
      </c>
      <c r="W19" s="9">
        <v>25223871</v>
      </c>
    </row>
    <row r="20" spans="1:23" x14ac:dyDescent="0.25">
      <c r="A20" s="8">
        <v>3</v>
      </c>
      <c r="B20" s="9">
        <v>10000</v>
      </c>
      <c r="C20" s="9">
        <v>3165</v>
      </c>
      <c r="D20" s="9">
        <v>78973</v>
      </c>
      <c r="E20" s="9">
        <v>185539</v>
      </c>
      <c r="G20" s="8">
        <v>3</v>
      </c>
      <c r="H20" s="9">
        <v>10000</v>
      </c>
      <c r="I20" s="9">
        <v>4569</v>
      </c>
      <c r="J20" s="9">
        <v>243560</v>
      </c>
      <c r="K20" s="9">
        <v>363565</v>
      </c>
      <c r="M20" s="8">
        <v>3</v>
      </c>
      <c r="N20" s="9">
        <v>10000</v>
      </c>
      <c r="O20" s="9">
        <v>1114275</v>
      </c>
      <c r="P20" s="9">
        <v>25031973</v>
      </c>
      <c r="Q20" s="9">
        <v>99980001</v>
      </c>
      <c r="S20" s="8">
        <v>3</v>
      </c>
      <c r="T20" s="9">
        <v>10000</v>
      </c>
      <c r="U20" s="9">
        <v>258135</v>
      </c>
      <c r="V20" s="9">
        <v>25047119</v>
      </c>
      <c r="W20" s="9">
        <v>25057104</v>
      </c>
    </row>
    <row r="21" spans="1:23" ht="15.75" customHeight="1" x14ac:dyDescent="0.25">
      <c r="A21" s="8">
        <v>4</v>
      </c>
      <c r="B21" s="9">
        <v>10000</v>
      </c>
      <c r="C21" s="9">
        <v>3161</v>
      </c>
      <c r="D21" s="9">
        <v>83472</v>
      </c>
      <c r="E21" s="9">
        <v>194504</v>
      </c>
      <c r="G21" s="8">
        <v>4</v>
      </c>
      <c r="H21" s="9">
        <v>10000</v>
      </c>
      <c r="I21" s="9">
        <v>4173</v>
      </c>
      <c r="J21" s="9">
        <v>244067</v>
      </c>
      <c r="K21" s="9">
        <v>364072</v>
      </c>
      <c r="M21" s="8">
        <v>4</v>
      </c>
      <c r="N21" s="9">
        <v>10000</v>
      </c>
      <c r="O21" s="9">
        <v>1061971</v>
      </c>
      <c r="P21" s="9">
        <v>24904961</v>
      </c>
      <c r="Q21" s="9">
        <v>99980001</v>
      </c>
      <c r="S21" s="8">
        <v>4</v>
      </c>
      <c r="T21" s="9">
        <v>10000</v>
      </c>
      <c r="U21" s="9">
        <v>247860</v>
      </c>
      <c r="V21" s="9">
        <v>25082367</v>
      </c>
      <c r="W21" s="9">
        <v>25092351</v>
      </c>
    </row>
    <row r="22" spans="1:23" ht="15.75" customHeight="1" x14ac:dyDescent="0.25">
      <c r="A22" s="8">
        <v>5</v>
      </c>
      <c r="B22" s="9">
        <v>10000</v>
      </c>
      <c r="C22" s="9">
        <v>2724</v>
      </c>
      <c r="D22" s="9">
        <v>66947</v>
      </c>
      <c r="E22" s="9">
        <v>179200</v>
      </c>
      <c r="G22" s="8">
        <v>5</v>
      </c>
      <c r="H22" s="9">
        <v>10000</v>
      </c>
      <c r="I22" s="9">
        <v>4676</v>
      </c>
      <c r="J22" s="9">
        <v>254791</v>
      </c>
      <c r="K22" s="9">
        <v>374796</v>
      </c>
      <c r="M22" s="8">
        <v>5</v>
      </c>
      <c r="N22" s="9">
        <v>10000</v>
      </c>
      <c r="O22" s="9">
        <v>1054921</v>
      </c>
      <c r="P22" s="9">
        <v>24750693</v>
      </c>
      <c r="Q22" s="9">
        <v>99980001</v>
      </c>
      <c r="S22" s="8">
        <v>5</v>
      </c>
      <c r="T22" s="9">
        <v>10000</v>
      </c>
      <c r="U22" s="9">
        <v>265466</v>
      </c>
      <c r="V22" s="9">
        <v>25418323</v>
      </c>
      <c r="W22" s="9">
        <v>25428303</v>
      </c>
    </row>
    <row r="23" spans="1:23" ht="15.75" customHeight="1" x14ac:dyDescent="0.25">
      <c r="A23" s="16" t="s">
        <v>9</v>
      </c>
      <c r="B23" s="14"/>
      <c r="C23" s="14"/>
      <c r="D23" s="14"/>
      <c r="E23" s="15"/>
      <c r="G23" s="16" t="s">
        <v>9</v>
      </c>
      <c r="H23" s="14"/>
      <c r="I23" s="14"/>
      <c r="J23" s="14"/>
      <c r="K23" s="15"/>
      <c r="M23" s="16" t="s">
        <v>9</v>
      </c>
      <c r="N23" s="14"/>
      <c r="O23" s="14"/>
      <c r="P23" s="14"/>
      <c r="Q23" s="15"/>
      <c r="S23" s="16" t="s">
        <v>9</v>
      </c>
      <c r="T23" s="14"/>
      <c r="U23" s="14"/>
      <c r="V23" s="14"/>
      <c r="W23" s="15"/>
    </row>
    <row r="24" spans="1:23" ht="15.75" customHeight="1" x14ac:dyDescent="0.25">
      <c r="A24" s="10">
        <v>1</v>
      </c>
      <c r="B24" s="11">
        <v>10</v>
      </c>
      <c r="C24" s="11">
        <f t="shared" ref="C24:E24" si="0">AVERAGE(C3,C4,C5,C6,C7)</f>
        <v>1</v>
      </c>
      <c r="D24" s="11">
        <f t="shared" si="0"/>
        <v>15.4</v>
      </c>
      <c r="E24" s="11">
        <f t="shared" si="0"/>
        <v>30.2</v>
      </c>
      <c r="G24" s="10">
        <v>1</v>
      </c>
      <c r="H24" s="11">
        <v>10</v>
      </c>
      <c r="I24" s="11">
        <f t="shared" ref="I24:K24" si="1">AVERAGE(I3,I4,I5,I6,I7)</f>
        <v>1</v>
      </c>
      <c r="J24" s="11">
        <f t="shared" si="1"/>
        <v>34.6</v>
      </c>
      <c r="K24" s="11">
        <f t="shared" si="1"/>
        <v>56.6</v>
      </c>
      <c r="M24" s="10">
        <v>1</v>
      </c>
      <c r="N24" s="11">
        <v>10</v>
      </c>
      <c r="O24" s="11">
        <f t="shared" ref="O24:Q24" si="2">AVERAGE(O3,O4,O5,O6,O7)</f>
        <v>1.8</v>
      </c>
      <c r="P24" s="11">
        <f t="shared" si="2"/>
        <v>26.8</v>
      </c>
      <c r="Q24" s="11">
        <f t="shared" si="2"/>
        <v>81</v>
      </c>
      <c r="S24" s="10">
        <v>1</v>
      </c>
      <c r="T24" s="11">
        <v>10</v>
      </c>
      <c r="U24" s="11">
        <f t="shared" ref="U24:W24" si="3">AVERAGE(U3,U4,U5,U6,U7)</f>
        <v>0.4</v>
      </c>
      <c r="V24" s="11">
        <f t="shared" si="3"/>
        <v>24.2</v>
      </c>
      <c r="W24" s="11">
        <f t="shared" si="3"/>
        <v>31.2</v>
      </c>
    </row>
    <row r="25" spans="1:23" ht="15.75" customHeight="1" x14ac:dyDescent="0.25">
      <c r="A25" s="10">
        <v>2</v>
      </c>
      <c r="B25" s="11">
        <v>100</v>
      </c>
      <c r="C25" s="11">
        <f t="shared" ref="C25:E25" si="4">AVERAGE(C8:C12)</f>
        <v>16.600000000000001</v>
      </c>
      <c r="D25" s="11">
        <f t="shared" si="4"/>
        <v>413.4</v>
      </c>
      <c r="E25" s="11">
        <f t="shared" si="4"/>
        <v>730.8</v>
      </c>
      <c r="G25" s="10">
        <v>2</v>
      </c>
      <c r="H25" s="11">
        <v>100</v>
      </c>
      <c r="I25" s="11">
        <f t="shared" ref="I25:K25" si="5">AVERAGE(I8:I12)</f>
        <v>17</v>
      </c>
      <c r="J25" s="11">
        <f t="shared" si="5"/>
        <v>879</v>
      </c>
      <c r="K25" s="11">
        <f t="shared" si="5"/>
        <v>1382</v>
      </c>
      <c r="M25" s="10">
        <v>2</v>
      </c>
      <c r="N25" s="11">
        <v>100</v>
      </c>
      <c r="O25" s="11">
        <f t="shared" ref="O25:Q25" si="6">AVERAGE(O8:O12)</f>
        <v>104.4</v>
      </c>
      <c r="P25" s="11">
        <f t="shared" si="6"/>
        <v>2293.1999999999998</v>
      </c>
      <c r="Q25" s="11">
        <f t="shared" si="6"/>
        <v>9801</v>
      </c>
      <c r="S25" s="10">
        <v>2</v>
      </c>
      <c r="T25" s="11">
        <v>100</v>
      </c>
      <c r="U25" s="11">
        <f t="shared" ref="U25:W25" si="7">AVERAGE(U8:U12)</f>
        <v>25.8</v>
      </c>
      <c r="V25" s="11">
        <f t="shared" si="7"/>
        <v>2418.4</v>
      </c>
      <c r="W25" s="11">
        <f t="shared" si="7"/>
        <v>2513</v>
      </c>
    </row>
    <row r="26" spans="1:23" ht="15.75" customHeight="1" x14ac:dyDescent="0.25">
      <c r="A26" s="10">
        <v>3</v>
      </c>
      <c r="B26" s="11">
        <v>1000</v>
      </c>
      <c r="C26" s="11">
        <f t="shared" ref="C26:E26" si="8">AVERAGE(C13:C17)</f>
        <v>244.4</v>
      </c>
      <c r="D26" s="11">
        <f t="shared" si="8"/>
        <v>6027.4</v>
      </c>
      <c r="E26" s="11">
        <f t="shared" si="8"/>
        <v>11975.2</v>
      </c>
      <c r="G26" s="10">
        <v>3</v>
      </c>
      <c r="H26" s="11">
        <v>1000</v>
      </c>
      <c r="I26" s="11">
        <f t="shared" ref="I26:K26" si="9">AVERAGE(I13:I17)</f>
        <v>303.2</v>
      </c>
      <c r="J26" s="11">
        <f t="shared" si="9"/>
        <v>15371.8</v>
      </c>
      <c r="K26" s="11">
        <f t="shared" si="9"/>
        <v>23377.8</v>
      </c>
      <c r="M26" s="10">
        <v>3</v>
      </c>
      <c r="N26" s="11">
        <v>1000</v>
      </c>
      <c r="O26" s="11">
        <f t="shared" ref="O26:Q26" si="10">AVERAGE(O13:O17)</f>
        <v>10590.6</v>
      </c>
      <c r="P26" s="11">
        <f t="shared" si="10"/>
        <v>249232.4</v>
      </c>
      <c r="Q26" s="11">
        <f t="shared" si="10"/>
        <v>998001</v>
      </c>
      <c r="S26" s="10">
        <v>3</v>
      </c>
      <c r="T26" s="11">
        <v>1000</v>
      </c>
      <c r="U26" s="11">
        <f t="shared" ref="U26:W26" si="11">AVERAGE(U13:U17)</f>
        <v>2496</v>
      </c>
      <c r="V26" s="11">
        <f t="shared" si="11"/>
        <v>251878</v>
      </c>
      <c r="W26" s="11">
        <f t="shared" si="11"/>
        <v>252866.8</v>
      </c>
    </row>
    <row r="27" spans="1:23" ht="15.75" customHeight="1" x14ac:dyDescent="0.25">
      <c r="A27" s="10">
        <v>4</v>
      </c>
      <c r="B27" s="11">
        <v>10000</v>
      </c>
      <c r="C27" s="11">
        <f t="shared" ref="C27:E27" si="12">AVERAGE(C18:C22)</f>
        <v>2985</v>
      </c>
      <c r="D27" s="11">
        <f t="shared" si="12"/>
        <v>75870.2</v>
      </c>
      <c r="E27" s="11">
        <f t="shared" si="12"/>
        <v>186135</v>
      </c>
      <c r="G27" s="10">
        <v>4</v>
      </c>
      <c r="H27" s="11">
        <v>10000</v>
      </c>
      <c r="I27" s="11">
        <f t="shared" ref="I27:K27" si="13">AVERAGE(I18:I22)</f>
        <v>4484</v>
      </c>
      <c r="J27" s="11">
        <f t="shared" si="13"/>
        <v>249478.2</v>
      </c>
      <c r="K27" s="11">
        <f t="shared" si="13"/>
        <v>369483.2</v>
      </c>
      <c r="M27" s="10">
        <v>4</v>
      </c>
      <c r="N27" s="11">
        <v>10000</v>
      </c>
      <c r="O27" s="11">
        <f t="shared" ref="O27:Q27" si="14">AVERAGE(O18:O22)</f>
        <v>1066552.2</v>
      </c>
      <c r="P27" s="11">
        <f t="shared" si="14"/>
        <v>24936118.399999999</v>
      </c>
      <c r="Q27" s="11">
        <f t="shared" si="14"/>
        <v>99980001</v>
      </c>
      <c r="S27" s="10">
        <v>4</v>
      </c>
      <c r="T27" s="11">
        <v>10000</v>
      </c>
      <c r="U27" s="11">
        <f t="shared" ref="U27:W27" si="15">AVERAGE(U18:U22)</f>
        <v>256559.8</v>
      </c>
      <c r="V27" s="11">
        <f t="shared" si="15"/>
        <v>25134071.199999999</v>
      </c>
      <c r="W27" s="11">
        <f t="shared" si="15"/>
        <v>25144058.600000001</v>
      </c>
    </row>
    <row r="28" spans="1:23" ht="15.75" customHeight="1" x14ac:dyDescent="0.25">
      <c r="A28" s="12"/>
    </row>
    <row r="29" spans="1:23" ht="15.75" customHeight="1" x14ac:dyDescent="0.25"/>
    <row r="30" spans="1:23" ht="15.75" customHeight="1" x14ac:dyDescent="0.25"/>
    <row r="31" spans="1:23" ht="15.75" customHeight="1" x14ac:dyDescent="0.25"/>
    <row r="32" spans="1:2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1:E1"/>
    <mergeCell ref="G1:K1"/>
    <mergeCell ref="M1:Q1"/>
    <mergeCell ref="S1:W1"/>
    <mergeCell ref="A23:E23"/>
    <mergeCell ref="G23:K23"/>
    <mergeCell ref="M23:Q23"/>
    <mergeCell ref="S23:W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Zelenyy</cp:lastModifiedBy>
  <dcterms:created xsi:type="dcterms:W3CDTF">2006-09-16T00:00:00Z</dcterms:created>
  <dcterms:modified xsi:type="dcterms:W3CDTF">2022-04-28T10:42:05Z</dcterms:modified>
</cp:coreProperties>
</file>