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\Desktop\Thesis Data\Code\Python\"/>
    </mc:Choice>
  </mc:AlternateContent>
  <xr:revisionPtr revIDLastSave="0" documentId="13_ncr:1_{EA0DA970-6D38-4A10-B5AB-F5503DB2FE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Yield" sheetId="6" r:id="rId1"/>
    <sheet name="Sheet2" sheetId="3" r:id="rId2"/>
    <sheet name="Sheet3" sheetId="2" r:id="rId3"/>
    <sheet name="MarketCap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5" l="1"/>
  <c r="L11" i="5"/>
  <c r="L10" i="5"/>
  <c r="L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9" i="5"/>
</calcChain>
</file>

<file path=xl/sharedStrings.xml><?xml version="1.0" encoding="utf-8"?>
<sst xmlns="http://schemas.openxmlformats.org/spreadsheetml/2006/main" count="190" uniqueCount="29">
  <si>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</si>
  <si>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</si>
  <si>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</si>
  <si>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</si>
  <si>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</si>
  <si>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</si>
  <si>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</si>
  <si>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</si>
  <si>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</si>
  <si>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</si>
  <si>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</si>
  <si>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</si>
  <si>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</si>
  <si>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</si>
  <si>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</si>
  <si>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</si>
  <si>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</si>
  <si>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</si>
  <si>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</si>
  <si>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</si>
  <si>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months</t>
  </si>
  <si>
    <t>corp</t>
  </si>
  <si>
    <t>mrktcap</t>
  </si>
  <si>
    <t>nxtmontCAP</t>
  </si>
  <si>
    <t>size</t>
  </si>
  <si>
    <t>mom</t>
  </si>
  <si>
    <t>portfolios</t>
  </si>
  <si>
    <t>تعداد</t>
  </si>
  <si>
    <t>پرتفولیو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</si>
</sst>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2861-AAEB-466C-9B6E-005D2236B34D}">
  <dimension ref="A1:U31"/>
  <sheetViews>
    <sheetView rightToLeft="1" tabSelected="1" zoomScale="85" zoomScaleNormal="85" workbookViewId="0">
      <selection activeCell="L14" sqref="L14"/>
    </sheetView>
  </sheetViews>
  <sheetFormatPr defaultRowHeight="15" x14ac:dyDescent="0.25"/>
  <cols>
    <col min="1" max="16384" width="9.140625" style="1"/>
  </cols>
  <sheetData>
    <row r="1" spans="1:21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1</v>
      </c>
      <c r="B2" s="1">
        <v>2</v>
      </c>
      <c r="C2" s="1">
        <v>-1</v>
      </c>
      <c r="D2" s="1">
        <v>-4</v>
      </c>
      <c r="E2" s="1">
        <v>3</v>
      </c>
      <c r="F2" s="1">
        <v>-4</v>
      </c>
      <c r="G2" s="1">
        <v>3</v>
      </c>
      <c r="H2" s="1">
        <v>1</v>
      </c>
      <c r="I2" s="1">
        <v>-4</v>
      </c>
      <c r="J2" s="1">
        <v>-1</v>
      </c>
      <c r="K2" s="1">
        <v>1</v>
      </c>
      <c r="L2" s="1">
        <v>-3</v>
      </c>
      <c r="M2" s="1">
        <v>0</v>
      </c>
      <c r="N2" s="1">
        <v>-4</v>
      </c>
      <c r="O2" s="1">
        <v>-2</v>
      </c>
      <c r="P2" s="1">
        <v>4</v>
      </c>
      <c r="Q2" s="1">
        <v>-2</v>
      </c>
      <c r="R2" s="1">
        <v>5</v>
      </c>
      <c r="S2" s="1">
        <v>3</v>
      </c>
      <c r="T2" s="1">
        <v>1</v>
      </c>
      <c r="U2" s="1">
        <v>-2</v>
      </c>
    </row>
    <row r="3" spans="1:21" x14ac:dyDescent="0.25">
      <c r="A3" s="1">
        <v>2</v>
      </c>
      <c r="B3" s="1">
        <v>-3</v>
      </c>
      <c r="C3" s="1">
        <v>4</v>
      </c>
      <c r="D3" s="1">
        <v>-4</v>
      </c>
      <c r="E3" s="1">
        <v>1</v>
      </c>
      <c r="F3" s="1">
        <v>0</v>
      </c>
      <c r="G3" s="1">
        <v>0</v>
      </c>
      <c r="H3" s="1">
        <v>-1</v>
      </c>
      <c r="I3" s="1">
        <v>2</v>
      </c>
      <c r="J3" s="1">
        <v>0</v>
      </c>
      <c r="K3" s="1">
        <v>-1</v>
      </c>
      <c r="L3" s="1">
        <v>-4</v>
      </c>
      <c r="M3" s="1">
        <v>2</v>
      </c>
      <c r="N3" s="1">
        <v>0</v>
      </c>
      <c r="O3" s="1">
        <v>0</v>
      </c>
      <c r="P3" s="1">
        <v>-4</v>
      </c>
      <c r="Q3" s="1">
        <v>5</v>
      </c>
      <c r="R3" s="1">
        <v>1</v>
      </c>
      <c r="S3" s="1">
        <v>-1</v>
      </c>
      <c r="T3" s="1">
        <v>4</v>
      </c>
      <c r="U3" s="1">
        <v>3</v>
      </c>
    </row>
    <row r="4" spans="1:21" x14ac:dyDescent="0.25">
      <c r="A4" s="1">
        <v>3</v>
      </c>
      <c r="B4" s="1">
        <v>-4</v>
      </c>
      <c r="C4" s="1">
        <v>-3</v>
      </c>
      <c r="D4" s="1">
        <v>-4</v>
      </c>
      <c r="E4" s="1">
        <v>0</v>
      </c>
      <c r="F4" s="1">
        <v>-2</v>
      </c>
      <c r="G4" s="1">
        <v>-2</v>
      </c>
      <c r="H4" s="1">
        <v>1</v>
      </c>
      <c r="I4" s="1">
        <v>3</v>
      </c>
      <c r="J4" s="1">
        <v>-4</v>
      </c>
      <c r="K4" s="1">
        <v>-4</v>
      </c>
      <c r="L4" s="1">
        <v>1</v>
      </c>
      <c r="M4" s="1">
        <v>4</v>
      </c>
      <c r="N4" s="1">
        <v>5</v>
      </c>
      <c r="O4" s="1">
        <v>5</v>
      </c>
      <c r="P4" s="1">
        <v>3</v>
      </c>
      <c r="Q4" s="1">
        <v>-5</v>
      </c>
      <c r="R4" s="1">
        <v>3</v>
      </c>
      <c r="S4" s="1">
        <v>4</v>
      </c>
      <c r="T4" s="1">
        <v>3</v>
      </c>
      <c r="U4" s="1">
        <v>2</v>
      </c>
    </row>
    <row r="5" spans="1:21" x14ac:dyDescent="0.25">
      <c r="A5" s="1">
        <v>4</v>
      </c>
      <c r="B5" s="1">
        <v>3</v>
      </c>
      <c r="C5" s="1">
        <v>0</v>
      </c>
      <c r="D5" s="1">
        <v>4</v>
      </c>
      <c r="E5" s="1">
        <v>5</v>
      </c>
      <c r="F5" s="1">
        <v>2</v>
      </c>
      <c r="G5" s="1">
        <v>5</v>
      </c>
      <c r="H5" s="1">
        <v>-3</v>
      </c>
      <c r="I5" s="1">
        <v>4</v>
      </c>
      <c r="J5" s="1">
        <v>-1</v>
      </c>
      <c r="K5" s="1">
        <v>-5</v>
      </c>
      <c r="L5" s="1">
        <v>-4</v>
      </c>
      <c r="M5" s="1">
        <v>-3</v>
      </c>
      <c r="N5" s="1">
        <v>0</v>
      </c>
      <c r="O5" s="1">
        <v>-4</v>
      </c>
      <c r="P5" s="1">
        <v>5</v>
      </c>
      <c r="Q5" s="1">
        <v>-4</v>
      </c>
      <c r="R5" s="1">
        <v>3</v>
      </c>
      <c r="S5" s="1">
        <v>0</v>
      </c>
      <c r="T5" s="1">
        <v>-1</v>
      </c>
      <c r="U5" s="1">
        <v>2</v>
      </c>
    </row>
    <row r="6" spans="1:21" x14ac:dyDescent="0.25">
      <c r="A6" s="1">
        <v>5</v>
      </c>
      <c r="B6" s="1">
        <v>-2</v>
      </c>
      <c r="C6" s="1">
        <v>3</v>
      </c>
      <c r="D6" s="1">
        <v>3</v>
      </c>
      <c r="E6" s="1">
        <v>1</v>
      </c>
      <c r="F6" s="1">
        <v>-2</v>
      </c>
      <c r="G6" s="1">
        <v>4</v>
      </c>
      <c r="H6" s="1">
        <v>0</v>
      </c>
      <c r="I6" s="1">
        <v>1</v>
      </c>
      <c r="J6" s="1">
        <v>1</v>
      </c>
      <c r="K6" s="1">
        <v>2</v>
      </c>
      <c r="L6" s="1">
        <v>5</v>
      </c>
      <c r="M6" s="1">
        <v>-2</v>
      </c>
      <c r="N6" s="1">
        <v>1</v>
      </c>
      <c r="O6" s="1">
        <v>-2</v>
      </c>
      <c r="P6" s="1">
        <v>-2</v>
      </c>
      <c r="Q6" s="1">
        <v>1</v>
      </c>
      <c r="R6" s="1">
        <v>-1</v>
      </c>
      <c r="S6" s="1">
        <v>2</v>
      </c>
      <c r="T6" s="1">
        <v>-3</v>
      </c>
      <c r="U6" s="1">
        <v>-3</v>
      </c>
    </row>
    <row r="7" spans="1:21" x14ac:dyDescent="0.25">
      <c r="A7" s="1">
        <v>6</v>
      </c>
      <c r="B7" s="1">
        <v>1</v>
      </c>
      <c r="C7" s="1">
        <v>2</v>
      </c>
      <c r="D7" s="1">
        <v>0</v>
      </c>
      <c r="E7" s="1">
        <v>5</v>
      </c>
      <c r="F7" s="1">
        <v>4</v>
      </c>
      <c r="G7" s="1">
        <v>-4</v>
      </c>
      <c r="H7" s="1">
        <v>-3</v>
      </c>
      <c r="I7" s="1">
        <v>1</v>
      </c>
      <c r="J7" s="1">
        <v>-3</v>
      </c>
      <c r="K7" s="1">
        <v>0</v>
      </c>
      <c r="L7" s="1">
        <v>1</v>
      </c>
      <c r="M7" s="1">
        <v>5</v>
      </c>
      <c r="N7" s="1">
        <v>2</v>
      </c>
      <c r="O7" s="1">
        <v>-2</v>
      </c>
      <c r="P7" s="1">
        <v>-3</v>
      </c>
      <c r="Q7" s="1">
        <v>5</v>
      </c>
      <c r="R7" s="1">
        <v>-5</v>
      </c>
      <c r="S7" s="1">
        <v>0</v>
      </c>
      <c r="T7" s="1">
        <v>-2</v>
      </c>
      <c r="U7" s="1">
        <v>-3</v>
      </c>
    </row>
    <row r="8" spans="1:21" x14ac:dyDescent="0.25">
      <c r="A8" s="1">
        <v>7</v>
      </c>
      <c r="B8" s="1">
        <v>1</v>
      </c>
      <c r="C8" s="1">
        <v>1</v>
      </c>
      <c r="D8" s="1">
        <v>-5</v>
      </c>
      <c r="E8" s="1">
        <v>3</v>
      </c>
      <c r="F8" s="1">
        <v>3</v>
      </c>
      <c r="G8" s="1">
        <v>5</v>
      </c>
      <c r="H8" s="1">
        <v>-4</v>
      </c>
      <c r="I8" s="1">
        <v>5</v>
      </c>
      <c r="J8" s="1">
        <v>-5</v>
      </c>
      <c r="K8" s="1">
        <v>-4</v>
      </c>
      <c r="L8" s="1">
        <v>-3</v>
      </c>
      <c r="M8" s="1">
        <v>5</v>
      </c>
      <c r="N8" s="1">
        <v>0</v>
      </c>
      <c r="O8" s="1">
        <v>-1</v>
      </c>
      <c r="P8" s="1">
        <v>-5</v>
      </c>
      <c r="Q8" s="1">
        <v>-3</v>
      </c>
      <c r="R8" s="1">
        <v>2</v>
      </c>
      <c r="S8" s="1">
        <v>3</v>
      </c>
      <c r="T8" s="1">
        <v>1</v>
      </c>
      <c r="U8" s="1">
        <v>-2</v>
      </c>
    </row>
    <row r="9" spans="1:21" x14ac:dyDescent="0.25">
      <c r="A9" s="1">
        <v>8</v>
      </c>
      <c r="B9" s="1">
        <v>5</v>
      </c>
      <c r="C9" s="1">
        <v>-5</v>
      </c>
      <c r="D9" s="1">
        <v>-1</v>
      </c>
      <c r="E9" s="1">
        <v>0</v>
      </c>
      <c r="F9" s="1">
        <v>4</v>
      </c>
      <c r="G9" s="1">
        <v>-3</v>
      </c>
      <c r="H9" s="1">
        <v>-5</v>
      </c>
      <c r="I9" s="1">
        <v>-3</v>
      </c>
      <c r="J9" s="1">
        <v>5</v>
      </c>
      <c r="K9" s="1">
        <v>4</v>
      </c>
      <c r="L9" s="1">
        <v>-3</v>
      </c>
      <c r="M9" s="1">
        <v>0</v>
      </c>
      <c r="N9" s="1">
        <v>-2</v>
      </c>
      <c r="O9" s="1">
        <v>0</v>
      </c>
      <c r="P9" s="1">
        <v>1</v>
      </c>
      <c r="Q9" s="1">
        <v>5</v>
      </c>
      <c r="R9" s="1">
        <v>2</v>
      </c>
      <c r="S9" s="1">
        <v>0</v>
      </c>
      <c r="T9" s="1">
        <v>1</v>
      </c>
      <c r="U9" s="1">
        <v>-5</v>
      </c>
    </row>
    <row r="10" spans="1:21" x14ac:dyDescent="0.25">
      <c r="A10" s="1">
        <v>9</v>
      </c>
      <c r="B10" s="1">
        <v>1</v>
      </c>
      <c r="C10" s="1">
        <v>4</v>
      </c>
      <c r="D10" s="1">
        <v>0</v>
      </c>
      <c r="E10" s="1">
        <v>1</v>
      </c>
      <c r="F10" s="1">
        <v>-1</v>
      </c>
      <c r="G10" s="1">
        <v>0</v>
      </c>
      <c r="H10" s="1">
        <v>-5</v>
      </c>
      <c r="I10" s="1">
        <v>4</v>
      </c>
      <c r="J10" s="1">
        <v>-2</v>
      </c>
      <c r="K10" s="1">
        <v>-3</v>
      </c>
      <c r="L10" s="1">
        <v>1</v>
      </c>
      <c r="M10" s="1">
        <v>3</v>
      </c>
      <c r="N10" s="1">
        <v>3</v>
      </c>
      <c r="O10" s="1">
        <v>3</v>
      </c>
      <c r="P10" s="1">
        <v>1</v>
      </c>
      <c r="Q10" s="1">
        <v>0</v>
      </c>
      <c r="R10" s="1">
        <v>-2</v>
      </c>
      <c r="S10" s="1">
        <v>-4</v>
      </c>
      <c r="T10" s="1">
        <v>5</v>
      </c>
      <c r="U10" s="1">
        <v>4</v>
      </c>
    </row>
    <row r="11" spans="1:21" x14ac:dyDescent="0.25">
      <c r="A11" s="1">
        <v>10</v>
      </c>
      <c r="B11" s="1">
        <v>3</v>
      </c>
      <c r="C11" s="1">
        <v>3</v>
      </c>
      <c r="D11" s="1">
        <v>-2</v>
      </c>
      <c r="E11" s="1">
        <v>5</v>
      </c>
      <c r="F11" s="1">
        <v>-5</v>
      </c>
      <c r="G11" s="1">
        <v>2</v>
      </c>
      <c r="H11" s="1">
        <v>0</v>
      </c>
      <c r="I11" s="1">
        <v>-4</v>
      </c>
      <c r="J11" s="1">
        <v>4</v>
      </c>
      <c r="K11" s="1">
        <v>3</v>
      </c>
      <c r="L11" s="1">
        <v>-5</v>
      </c>
      <c r="M11" s="1">
        <v>1</v>
      </c>
      <c r="N11" s="1">
        <v>-2</v>
      </c>
      <c r="O11" s="1">
        <v>-4</v>
      </c>
      <c r="P11" s="1">
        <v>3</v>
      </c>
      <c r="Q11" s="1">
        <v>-4</v>
      </c>
      <c r="R11" s="1">
        <v>2</v>
      </c>
      <c r="S11" s="1">
        <v>-4</v>
      </c>
      <c r="T11" s="1">
        <v>1</v>
      </c>
      <c r="U11" s="1">
        <v>-3</v>
      </c>
    </row>
    <row r="12" spans="1:21" x14ac:dyDescent="0.25">
      <c r="A12" s="1">
        <v>11</v>
      </c>
      <c r="B12" s="1">
        <v>-2</v>
      </c>
      <c r="C12" s="1">
        <v>0</v>
      </c>
      <c r="D12" s="1">
        <v>-2</v>
      </c>
      <c r="E12" s="1">
        <v>5</v>
      </c>
      <c r="F12" s="1">
        <v>1</v>
      </c>
      <c r="G12" s="1">
        <v>4</v>
      </c>
      <c r="H12" s="1">
        <v>-3</v>
      </c>
      <c r="I12" s="1">
        <v>2</v>
      </c>
      <c r="J12" s="1">
        <v>2</v>
      </c>
      <c r="K12" s="1">
        <v>0</v>
      </c>
      <c r="L12" s="1">
        <v>-4</v>
      </c>
      <c r="M12" s="1">
        <v>0</v>
      </c>
      <c r="N12" s="1">
        <v>3</v>
      </c>
      <c r="O12" s="1">
        <v>2</v>
      </c>
      <c r="P12" s="1">
        <v>-5</v>
      </c>
      <c r="Q12" s="1">
        <v>-2</v>
      </c>
      <c r="R12" s="1">
        <v>-3</v>
      </c>
      <c r="S12" s="1">
        <v>5</v>
      </c>
      <c r="T12" s="1">
        <v>-3</v>
      </c>
      <c r="U12" s="1">
        <v>-5</v>
      </c>
    </row>
    <row r="13" spans="1:21" x14ac:dyDescent="0.25">
      <c r="A13" s="1">
        <v>12</v>
      </c>
      <c r="B13" s="1">
        <v>2</v>
      </c>
      <c r="C13" s="1">
        <v>-1</v>
      </c>
      <c r="D13" s="1">
        <v>4</v>
      </c>
      <c r="E13" s="1">
        <v>-1</v>
      </c>
      <c r="F13" s="1">
        <v>5</v>
      </c>
      <c r="G13" s="1">
        <v>-3</v>
      </c>
      <c r="H13" s="1">
        <v>-1</v>
      </c>
      <c r="I13" s="1">
        <v>-3</v>
      </c>
      <c r="J13" s="1">
        <v>2</v>
      </c>
      <c r="K13" s="1">
        <v>-2</v>
      </c>
      <c r="L13" s="1">
        <v>1</v>
      </c>
      <c r="M13" s="1">
        <v>1</v>
      </c>
      <c r="N13" s="1">
        <v>-2</v>
      </c>
      <c r="O13" s="1">
        <v>0</v>
      </c>
      <c r="P13" s="1">
        <v>2</v>
      </c>
      <c r="Q13" s="1">
        <v>2</v>
      </c>
      <c r="R13" s="1">
        <v>-2</v>
      </c>
      <c r="S13" s="1">
        <v>3</v>
      </c>
      <c r="T13" s="1">
        <v>3</v>
      </c>
      <c r="U13" s="1">
        <v>4</v>
      </c>
    </row>
    <row r="14" spans="1:21" x14ac:dyDescent="0.25">
      <c r="A14" s="1">
        <v>13</v>
      </c>
      <c r="B14" s="1">
        <v>0</v>
      </c>
      <c r="C14" s="1">
        <v>4</v>
      </c>
      <c r="D14" s="1">
        <v>4</v>
      </c>
      <c r="E14" s="1">
        <v>2</v>
      </c>
      <c r="F14" s="1">
        <v>-1</v>
      </c>
      <c r="G14" s="1">
        <v>2</v>
      </c>
      <c r="H14" s="1">
        <v>3</v>
      </c>
      <c r="I14" s="1">
        <v>-3</v>
      </c>
      <c r="J14" s="1">
        <v>-2</v>
      </c>
      <c r="K14" s="1">
        <v>-4</v>
      </c>
      <c r="L14" s="1">
        <v>-4</v>
      </c>
      <c r="M14" s="1">
        <v>0</v>
      </c>
      <c r="N14" s="1">
        <v>4</v>
      </c>
      <c r="O14" s="1">
        <v>0</v>
      </c>
      <c r="P14" s="1">
        <v>2</v>
      </c>
      <c r="Q14" s="1">
        <v>-1</v>
      </c>
      <c r="R14" s="1">
        <v>-2</v>
      </c>
      <c r="S14" s="1">
        <v>-5</v>
      </c>
      <c r="T14" s="1">
        <v>-4</v>
      </c>
      <c r="U14" s="1">
        <v>-1</v>
      </c>
    </row>
    <row r="15" spans="1:21" x14ac:dyDescent="0.25">
      <c r="A15" s="1">
        <v>14</v>
      </c>
      <c r="B15" s="1">
        <v>-3</v>
      </c>
      <c r="C15" s="1">
        <v>3</v>
      </c>
      <c r="D15" s="1">
        <v>-2</v>
      </c>
      <c r="E15" s="1">
        <v>-3</v>
      </c>
      <c r="F15" s="1">
        <v>-5</v>
      </c>
      <c r="G15" s="1">
        <v>-5</v>
      </c>
      <c r="H15" s="1">
        <v>-2</v>
      </c>
      <c r="I15" s="1">
        <v>-3</v>
      </c>
      <c r="J15" s="1">
        <v>2</v>
      </c>
      <c r="K15" s="1">
        <v>4</v>
      </c>
      <c r="L15" s="1">
        <v>-2</v>
      </c>
      <c r="M15" s="1">
        <v>3</v>
      </c>
      <c r="N15" s="1">
        <v>3</v>
      </c>
      <c r="O15" s="1">
        <v>-2</v>
      </c>
      <c r="P15" s="1">
        <v>4</v>
      </c>
      <c r="Q15" s="1">
        <v>-1</v>
      </c>
      <c r="R15" s="1">
        <v>-5</v>
      </c>
      <c r="S15" s="1">
        <v>0</v>
      </c>
      <c r="T15" s="1">
        <v>1</v>
      </c>
      <c r="U15" s="1">
        <v>-3</v>
      </c>
    </row>
    <row r="16" spans="1:21" x14ac:dyDescent="0.25">
      <c r="A16" s="1">
        <v>15</v>
      </c>
      <c r="B16" s="1">
        <v>0</v>
      </c>
      <c r="C16" s="1">
        <v>-5</v>
      </c>
      <c r="D16" s="1">
        <v>-2</v>
      </c>
      <c r="E16" s="1">
        <v>0</v>
      </c>
      <c r="F16" s="1">
        <v>3</v>
      </c>
      <c r="G16" s="1">
        <v>-2</v>
      </c>
      <c r="H16" s="1">
        <v>1</v>
      </c>
      <c r="I16" s="1">
        <v>-3</v>
      </c>
      <c r="J16" s="1">
        <v>-2</v>
      </c>
      <c r="K16" s="1">
        <v>1</v>
      </c>
      <c r="L16" s="1">
        <v>-5</v>
      </c>
      <c r="M16" s="1">
        <v>4</v>
      </c>
      <c r="N16" s="1">
        <v>2</v>
      </c>
      <c r="O16" s="1">
        <v>0</v>
      </c>
      <c r="P16" s="1">
        <v>5</v>
      </c>
      <c r="Q16" s="1">
        <v>5</v>
      </c>
      <c r="R16" s="1">
        <v>-1</v>
      </c>
      <c r="S16" s="1">
        <v>4</v>
      </c>
      <c r="T16" s="1">
        <v>-3</v>
      </c>
      <c r="U16" s="1">
        <v>-5</v>
      </c>
    </row>
    <row r="17" spans="1:21" x14ac:dyDescent="0.25">
      <c r="A17" s="1">
        <v>16</v>
      </c>
      <c r="B17" s="1">
        <v>2</v>
      </c>
      <c r="C17" s="1">
        <v>-3</v>
      </c>
      <c r="D17" s="1">
        <v>1</v>
      </c>
      <c r="E17" s="1">
        <v>-5</v>
      </c>
      <c r="F17" s="1">
        <v>4</v>
      </c>
      <c r="G17" s="1">
        <v>3</v>
      </c>
      <c r="H17" s="1">
        <v>5</v>
      </c>
      <c r="I17" s="1">
        <v>1</v>
      </c>
      <c r="J17" s="1">
        <v>-1</v>
      </c>
      <c r="K17" s="1">
        <v>5</v>
      </c>
      <c r="L17" s="1">
        <v>0</v>
      </c>
      <c r="M17" s="1">
        <v>4</v>
      </c>
      <c r="N17" s="1">
        <v>0</v>
      </c>
      <c r="O17" s="1">
        <v>-1</v>
      </c>
      <c r="P17" s="1">
        <v>3</v>
      </c>
      <c r="Q17" s="1">
        <v>3</v>
      </c>
      <c r="R17" s="1">
        <v>-2</v>
      </c>
      <c r="S17" s="1">
        <v>-1</v>
      </c>
      <c r="T17" s="1">
        <v>-2</v>
      </c>
      <c r="U17" s="1">
        <v>0</v>
      </c>
    </row>
    <row r="18" spans="1:21" x14ac:dyDescent="0.25">
      <c r="A18" s="1">
        <v>17</v>
      </c>
      <c r="B18" s="1">
        <v>1</v>
      </c>
      <c r="C18" s="1">
        <v>4</v>
      </c>
      <c r="D18" s="1">
        <v>0</v>
      </c>
      <c r="E18" s="1">
        <v>2</v>
      </c>
      <c r="F18" s="1">
        <v>-4</v>
      </c>
      <c r="G18" s="1">
        <v>-3</v>
      </c>
      <c r="H18" s="1">
        <v>1</v>
      </c>
      <c r="I18" s="1">
        <v>-3</v>
      </c>
      <c r="J18" s="1">
        <v>3</v>
      </c>
      <c r="K18" s="1">
        <v>-2</v>
      </c>
      <c r="L18" s="1">
        <v>5</v>
      </c>
      <c r="M18" s="1">
        <v>-4</v>
      </c>
      <c r="N18" s="1">
        <v>1</v>
      </c>
      <c r="O18" s="1">
        <v>4</v>
      </c>
      <c r="P18" s="1">
        <v>-4</v>
      </c>
      <c r="Q18" s="1">
        <v>4</v>
      </c>
      <c r="R18" s="1">
        <v>5</v>
      </c>
      <c r="S18" s="1">
        <v>4</v>
      </c>
      <c r="T18" s="1">
        <v>3</v>
      </c>
      <c r="U18" s="1">
        <v>-1</v>
      </c>
    </row>
    <row r="19" spans="1:21" x14ac:dyDescent="0.25">
      <c r="A19" s="1">
        <v>18</v>
      </c>
      <c r="B19" s="1">
        <v>2</v>
      </c>
      <c r="C19" s="1">
        <v>-5</v>
      </c>
      <c r="D19" s="1">
        <v>-2</v>
      </c>
      <c r="E19" s="1">
        <v>-4</v>
      </c>
      <c r="F19" s="1">
        <v>-2</v>
      </c>
      <c r="G19" s="1">
        <v>4</v>
      </c>
      <c r="H19" s="1">
        <v>5</v>
      </c>
      <c r="I19" s="1">
        <v>1</v>
      </c>
      <c r="J19" s="1">
        <v>5</v>
      </c>
      <c r="K19" s="1">
        <v>-5</v>
      </c>
      <c r="L19" s="1">
        <v>-2</v>
      </c>
      <c r="M19" s="1">
        <v>5</v>
      </c>
      <c r="N19" s="1">
        <v>-4</v>
      </c>
      <c r="O19" s="1">
        <v>-2</v>
      </c>
      <c r="P19" s="1">
        <v>2</v>
      </c>
      <c r="Q19" s="1">
        <v>-3</v>
      </c>
      <c r="R19" s="1">
        <v>-1</v>
      </c>
      <c r="S19" s="1">
        <v>-5</v>
      </c>
      <c r="T19" s="1">
        <v>3</v>
      </c>
      <c r="U19" s="1">
        <v>-1</v>
      </c>
    </row>
    <row r="20" spans="1:21" x14ac:dyDescent="0.25">
      <c r="A20" s="1">
        <v>19</v>
      </c>
      <c r="B20" s="1">
        <v>4</v>
      </c>
      <c r="C20" s="1">
        <v>-3</v>
      </c>
      <c r="D20" s="1">
        <v>-5</v>
      </c>
      <c r="E20" s="1">
        <v>5</v>
      </c>
      <c r="F20" s="1">
        <v>-3</v>
      </c>
      <c r="G20" s="1">
        <v>0</v>
      </c>
      <c r="H20" s="1">
        <v>-3</v>
      </c>
      <c r="I20" s="1">
        <v>-1</v>
      </c>
      <c r="J20" s="1">
        <v>5</v>
      </c>
      <c r="K20" s="1">
        <v>-4</v>
      </c>
      <c r="L20" s="1">
        <v>-4</v>
      </c>
      <c r="M20" s="1">
        <v>1</v>
      </c>
      <c r="N20" s="1">
        <v>4</v>
      </c>
      <c r="O20" s="1">
        <v>-5</v>
      </c>
      <c r="P20" s="1">
        <v>-2</v>
      </c>
      <c r="Q20" s="1">
        <v>1</v>
      </c>
      <c r="R20" s="1">
        <v>3</v>
      </c>
      <c r="S20" s="1">
        <v>-4</v>
      </c>
      <c r="T20" s="1">
        <v>-2</v>
      </c>
      <c r="U20" s="1">
        <v>4</v>
      </c>
    </row>
    <row r="21" spans="1:21" x14ac:dyDescent="0.25">
      <c r="A21" s="1">
        <v>20</v>
      </c>
      <c r="B21" s="1">
        <v>-3</v>
      </c>
      <c r="C21" s="1">
        <v>1</v>
      </c>
      <c r="D21" s="1">
        <v>-2</v>
      </c>
      <c r="E21" s="1">
        <v>-2</v>
      </c>
      <c r="F21" s="1">
        <v>5</v>
      </c>
      <c r="G21" s="1">
        <v>-4</v>
      </c>
      <c r="H21" s="1">
        <v>0</v>
      </c>
      <c r="I21" s="1">
        <v>2</v>
      </c>
      <c r="J21" s="1">
        <v>5</v>
      </c>
      <c r="K21" s="1">
        <v>1</v>
      </c>
      <c r="L21" s="1">
        <v>1</v>
      </c>
      <c r="M21" s="1">
        <v>3</v>
      </c>
      <c r="N21" s="1">
        <v>-1</v>
      </c>
      <c r="O21" s="1">
        <v>-4</v>
      </c>
      <c r="P21" s="1">
        <v>-3</v>
      </c>
      <c r="Q21" s="1">
        <v>2</v>
      </c>
      <c r="R21" s="1">
        <v>-2</v>
      </c>
      <c r="S21" s="1">
        <v>-3</v>
      </c>
      <c r="T21" s="1">
        <v>1</v>
      </c>
      <c r="U21" s="1">
        <v>3</v>
      </c>
    </row>
    <row r="22" spans="1:21" x14ac:dyDescent="0.25">
      <c r="A22" s="1">
        <v>21</v>
      </c>
      <c r="B22" s="1">
        <v>-2</v>
      </c>
      <c r="C22" s="1">
        <v>-1</v>
      </c>
      <c r="D22" s="1">
        <v>1</v>
      </c>
      <c r="E22" s="1">
        <v>0</v>
      </c>
      <c r="F22" s="1">
        <v>4</v>
      </c>
      <c r="G22" s="1">
        <v>3</v>
      </c>
      <c r="H22" s="1">
        <v>-5</v>
      </c>
      <c r="I22" s="1">
        <v>5</v>
      </c>
      <c r="J22" s="1">
        <v>1</v>
      </c>
      <c r="K22" s="1">
        <v>-3</v>
      </c>
      <c r="L22" s="1">
        <v>3</v>
      </c>
      <c r="M22" s="1">
        <v>-1</v>
      </c>
      <c r="N22" s="1">
        <v>1</v>
      </c>
      <c r="O22" s="1">
        <v>-3</v>
      </c>
      <c r="P22" s="1">
        <v>1</v>
      </c>
      <c r="Q22" s="1">
        <v>0</v>
      </c>
      <c r="R22" s="1">
        <v>-1</v>
      </c>
      <c r="S22" s="1">
        <v>0</v>
      </c>
      <c r="T22" s="1">
        <v>-1</v>
      </c>
      <c r="U22" s="1">
        <v>5</v>
      </c>
    </row>
    <row r="23" spans="1:21" x14ac:dyDescent="0.25">
      <c r="A23" s="1">
        <v>22</v>
      </c>
      <c r="B23" s="1">
        <v>1</v>
      </c>
      <c r="C23" s="1">
        <v>4</v>
      </c>
      <c r="D23" s="1">
        <v>-3</v>
      </c>
      <c r="E23" s="1">
        <v>-3</v>
      </c>
      <c r="F23" s="1">
        <v>3</v>
      </c>
      <c r="G23" s="1">
        <v>-1</v>
      </c>
      <c r="H23" s="1">
        <v>0</v>
      </c>
      <c r="I23" s="1">
        <v>2</v>
      </c>
      <c r="J23" s="1">
        <v>3</v>
      </c>
      <c r="K23" s="1">
        <v>-2</v>
      </c>
      <c r="L23" s="1">
        <v>-4</v>
      </c>
      <c r="M23" s="1">
        <v>4</v>
      </c>
      <c r="N23" s="1">
        <v>0</v>
      </c>
      <c r="O23" s="1">
        <v>-3</v>
      </c>
      <c r="P23" s="1">
        <v>5</v>
      </c>
      <c r="Q23" s="1">
        <v>5</v>
      </c>
      <c r="R23" s="1">
        <v>3</v>
      </c>
      <c r="S23" s="1">
        <v>5</v>
      </c>
      <c r="T23" s="1">
        <v>-3</v>
      </c>
      <c r="U23" s="1">
        <v>-2</v>
      </c>
    </row>
    <row r="24" spans="1:21" x14ac:dyDescent="0.25">
      <c r="A24" s="1">
        <v>23</v>
      </c>
      <c r="B24" s="1">
        <v>2</v>
      </c>
      <c r="C24" s="1">
        <v>-4</v>
      </c>
      <c r="D24" s="1">
        <v>4</v>
      </c>
      <c r="E24" s="1">
        <v>3</v>
      </c>
      <c r="F24" s="1">
        <v>0</v>
      </c>
      <c r="G24" s="1">
        <v>-5</v>
      </c>
      <c r="H24" s="1">
        <v>-3</v>
      </c>
      <c r="I24" s="1">
        <v>-4</v>
      </c>
      <c r="J24" s="1">
        <v>0</v>
      </c>
      <c r="K24" s="1">
        <v>2</v>
      </c>
      <c r="L24" s="1">
        <v>2</v>
      </c>
      <c r="M24" s="1">
        <v>0</v>
      </c>
      <c r="N24" s="1">
        <v>4</v>
      </c>
      <c r="O24" s="1">
        <v>0</v>
      </c>
      <c r="P24" s="1">
        <v>1</v>
      </c>
      <c r="Q24" s="1">
        <v>-4</v>
      </c>
      <c r="R24" s="1">
        <v>-2</v>
      </c>
      <c r="S24" s="1">
        <v>2</v>
      </c>
      <c r="T24" s="1">
        <v>-5</v>
      </c>
      <c r="U24" s="1">
        <v>0</v>
      </c>
    </row>
    <row r="25" spans="1:21" x14ac:dyDescent="0.25">
      <c r="A25" s="1">
        <v>24</v>
      </c>
      <c r="B25" s="1">
        <v>0</v>
      </c>
      <c r="C25" s="1">
        <v>0</v>
      </c>
      <c r="D25" s="1">
        <v>-2</v>
      </c>
      <c r="E25" s="1">
        <v>-1</v>
      </c>
      <c r="F25" s="1">
        <v>1</v>
      </c>
      <c r="G25" s="1">
        <v>0</v>
      </c>
      <c r="H25" s="1">
        <v>5</v>
      </c>
      <c r="I25" s="1">
        <v>-5</v>
      </c>
      <c r="J25" s="1">
        <v>-4</v>
      </c>
      <c r="K25" s="1">
        <v>3</v>
      </c>
      <c r="L25" s="1">
        <v>3</v>
      </c>
      <c r="M25" s="1">
        <v>1</v>
      </c>
      <c r="N25" s="1">
        <v>0</v>
      </c>
      <c r="O25" s="1">
        <v>0</v>
      </c>
      <c r="P25" s="1">
        <v>-4</v>
      </c>
      <c r="Q25" s="1">
        <v>4</v>
      </c>
      <c r="R25" s="1">
        <v>4</v>
      </c>
      <c r="S25" s="1">
        <v>-1</v>
      </c>
      <c r="T25" s="1">
        <v>-5</v>
      </c>
      <c r="U25" s="1">
        <v>-2</v>
      </c>
    </row>
    <row r="26" spans="1:21" x14ac:dyDescent="0.25">
      <c r="A26" s="1">
        <v>25</v>
      </c>
      <c r="B26" s="1">
        <v>3</v>
      </c>
      <c r="C26" s="1">
        <v>2</v>
      </c>
      <c r="D26" s="1">
        <v>-4</v>
      </c>
      <c r="E26" s="1">
        <v>2</v>
      </c>
      <c r="F26" s="1">
        <v>-2</v>
      </c>
      <c r="G26" s="1">
        <v>0</v>
      </c>
      <c r="H26" s="1">
        <v>5</v>
      </c>
      <c r="I26" s="1">
        <v>-5</v>
      </c>
      <c r="J26" s="1">
        <v>0</v>
      </c>
      <c r="K26" s="1">
        <v>-1</v>
      </c>
      <c r="L26" s="1">
        <v>-5</v>
      </c>
      <c r="M26" s="1">
        <v>1</v>
      </c>
      <c r="N26" s="1">
        <v>-2</v>
      </c>
      <c r="O26" s="1">
        <v>2</v>
      </c>
      <c r="P26" s="1">
        <v>2</v>
      </c>
      <c r="Q26" s="1">
        <v>-3</v>
      </c>
      <c r="R26" s="1">
        <v>-5</v>
      </c>
      <c r="S26" s="1">
        <v>-1</v>
      </c>
      <c r="T26" s="1">
        <v>2</v>
      </c>
      <c r="U26" s="1">
        <v>-1</v>
      </c>
    </row>
    <row r="27" spans="1:21" x14ac:dyDescent="0.25">
      <c r="A27" s="1">
        <v>26</v>
      </c>
      <c r="B27" s="1">
        <v>0</v>
      </c>
      <c r="C27" s="1">
        <v>-2</v>
      </c>
      <c r="D27" s="1">
        <v>5</v>
      </c>
      <c r="E27" s="1">
        <v>-1</v>
      </c>
      <c r="F27" s="1">
        <v>-2</v>
      </c>
      <c r="G27" s="1">
        <v>-5</v>
      </c>
      <c r="H27" s="1">
        <v>5</v>
      </c>
      <c r="I27" s="1">
        <v>0</v>
      </c>
      <c r="J27" s="1">
        <v>-5</v>
      </c>
      <c r="K27" s="1">
        <v>1</v>
      </c>
      <c r="L27" s="1">
        <v>1</v>
      </c>
      <c r="M27" s="1">
        <v>3</v>
      </c>
      <c r="N27" s="1">
        <v>4</v>
      </c>
      <c r="O27" s="1">
        <v>1</v>
      </c>
      <c r="P27" s="1">
        <v>-3</v>
      </c>
      <c r="Q27" s="1">
        <v>-1</v>
      </c>
      <c r="R27" s="1">
        <v>5</v>
      </c>
      <c r="S27" s="1">
        <v>-1</v>
      </c>
      <c r="T27" s="1">
        <v>5</v>
      </c>
      <c r="U27" s="1">
        <v>-4</v>
      </c>
    </row>
    <row r="28" spans="1:21" x14ac:dyDescent="0.25">
      <c r="A28" s="1">
        <v>27</v>
      </c>
      <c r="B28" s="1">
        <v>1</v>
      </c>
      <c r="C28" s="1">
        <v>-2</v>
      </c>
      <c r="D28" s="1">
        <v>4</v>
      </c>
      <c r="E28" s="1">
        <v>-3</v>
      </c>
      <c r="F28" s="1">
        <v>0</v>
      </c>
      <c r="G28" s="1">
        <v>-3</v>
      </c>
      <c r="H28" s="1">
        <v>-2</v>
      </c>
      <c r="I28" s="1">
        <v>0</v>
      </c>
      <c r="J28" s="1">
        <v>-1</v>
      </c>
      <c r="K28" s="1">
        <v>4</v>
      </c>
      <c r="L28" s="1">
        <v>-5</v>
      </c>
      <c r="M28" s="1">
        <v>1</v>
      </c>
      <c r="N28" s="1">
        <v>-2</v>
      </c>
      <c r="O28" s="1">
        <v>-2</v>
      </c>
      <c r="P28" s="1">
        <v>-2</v>
      </c>
      <c r="Q28" s="1">
        <v>0</v>
      </c>
      <c r="R28" s="1">
        <v>0</v>
      </c>
      <c r="S28" s="1">
        <v>5</v>
      </c>
      <c r="T28" s="1">
        <v>-1</v>
      </c>
      <c r="U28" s="1">
        <v>-5</v>
      </c>
    </row>
    <row r="29" spans="1:21" x14ac:dyDescent="0.25">
      <c r="A29" s="1">
        <v>28</v>
      </c>
      <c r="B29" s="1">
        <v>4</v>
      </c>
      <c r="C29" s="1">
        <v>-4</v>
      </c>
      <c r="D29" s="1">
        <v>-3</v>
      </c>
      <c r="E29" s="1">
        <v>3</v>
      </c>
      <c r="F29" s="1">
        <v>-5</v>
      </c>
      <c r="G29" s="1">
        <v>4</v>
      </c>
      <c r="H29" s="1">
        <v>1</v>
      </c>
      <c r="I29" s="1">
        <v>-2</v>
      </c>
      <c r="J29" s="1">
        <v>-4</v>
      </c>
      <c r="K29" s="1">
        <v>1</v>
      </c>
      <c r="L29" s="1">
        <v>3</v>
      </c>
      <c r="M29" s="1">
        <v>-3</v>
      </c>
      <c r="N29" s="1">
        <v>-2</v>
      </c>
      <c r="O29" s="1">
        <v>1</v>
      </c>
      <c r="P29" s="1">
        <v>0</v>
      </c>
      <c r="Q29" s="1">
        <v>3</v>
      </c>
      <c r="R29" s="1">
        <v>3</v>
      </c>
      <c r="S29" s="1">
        <v>-2</v>
      </c>
      <c r="T29" s="1">
        <v>3</v>
      </c>
      <c r="U29" s="1">
        <v>2</v>
      </c>
    </row>
    <row r="30" spans="1:21" x14ac:dyDescent="0.25">
      <c r="A30" s="1">
        <v>29</v>
      </c>
      <c r="B30" s="1">
        <v>4</v>
      </c>
      <c r="C30" s="1">
        <v>-2</v>
      </c>
      <c r="D30" s="1">
        <v>-4</v>
      </c>
      <c r="E30" s="1">
        <v>4</v>
      </c>
      <c r="F30" s="1">
        <v>1</v>
      </c>
      <c r="G30" s="1">
        <v>5</v>
      </c>
      <c r="H30" s="1">
        <v>-4</v>
      </c>
      <c r="I30" s="1">
        <v>-2</v>
      </c>
      <c r="J30" s="1">
        <v>-3</v>
      </c>
      <c r="K30" s="1">
        <v>2</v>
      </c>
      <c r="L30" s="1">
        <v>-3</v>
      </c>
      <c r="M30" s="1">
        <v>1</v>
      </c>
      <c r="N30" s="1">
        <v>-2</v>
      </c>
      <c r="O30" s="1">
        <v>-1</v>
      </c>
      <c r="P30" s="1">
        <v>-2</v>
      </c>
      <c r="Q30" s="1">
        <v>-4</v>
      </c>
      <c r="R30" s="1">
        <v>3</v>
      </c>
      <c r="S30" s="1">
        <v>-2</v>
      </c>
      <c r="T30" s="1">
        <v>-3</v>
      </c>
      <c r="U30" s="1">
        <v>-4</v>
      </c>
    </row>
    <row r="31" spans="1:21" x14ac:dyDescent="0.25">
      <c r="A31" s="1">
        <v>30</v>
      </c>
      <c r="B31" s="1">
        <v>3</v>
      </c>
      <c r="C31" s="1">
        <v>-4</v>
      </c>
      <c r="D31" s="1">
        <v>-3</v>
      </c>
      <c r="E31" s="1">
        <v>-1</v>
      </c>
      <c r="F31" s="1">
        <v>-5</v>
      </c>
      <c r="G31" s="1">
        <v>-4</v>
      </c>
      <c r="H31" s="1">
        <v>4</v>
      </c>
      <c r="I31" s="1">
        <v>5</v>
      </c>
      <c r="J31" s="1">
        <v>1</v>
      </c>
      <c r="K31" s="1">
        <v>4</v>
      </c>
      <c r="L31" s="1">
        <v>1</v>
      </c>
      <c r="M31" s="1">
        <v>5</v>
      </c>
      <c r="N31" s="1">
        <v>-1</v>
      </c>
      <c r="O31" s="1">
        <v>-1</v>
      </c>
      <c r="P31" s="1">
        <v>-5</v>
      </c>
      <c r="Q31" s="1">
        <v>1</v>
      </c>
      <c r="R31" s="1">
        <v>0</v>
      </c>
      <c r="S31" s="1">
        <v>2</v>
      </c>
      <c r="T31" s="1">
        <v>4</v>
      </c>
      <c r="U31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C656-87A4-4BC0-83BE-90656B2F9631}">
  <dimension ref="B2:U20"/>
  <sheetViews>
    <sheetView rightToLeft="1" workbookViewId="0">
      <selection activeCell="B2" sqref="B2"/>
    </sheetView>
  </sheetViews>
  <sheetFormatPr defaultRowHeight="15" x14ac:dyDescent="0.25"/>
  <sheetData>
    <row r="2" spans="2:21" x14ac:dyDescent="0.25">
      <c r="B2" s="1">
        <v>0.58333333333333337</v>
      </c>
      <c r="C2" s="1">
        <v>0.58333333333333337</v>
      </c>
      <c r="D2" s="1">
        <v>-0.91666666666666663</v>
      </c>
      <c r="E2" s="1">
        <v>2.3333333333333335</v>
      </c>
      <c r="F2" s="1">
        <v>0.41666666666666669</v>
      </c>
      <c r="G2" s="1">
        <v>0.91666666666666663</v>
      </c>
      <c r="H2" s="1">
        <v>-1.9166666666666667</v>
      </c>
      <c r="I2" s="1">
        <v>0.66666666666666663</v>
      </c>
      <c r="J2" s="1">
        <v>-0.16666666666666666</v>
      </c>
      <c r="K2" s="1">
        <v>-0.75</v>
      </c>
      <c r="L2" s="1">
        <v>-1.4166666666666667</v>
      </c>
      <c r="M2" s="1">
        <v>1.3333333333333333</v>
      </c>
      <c r="N2" s="1">
        <v>0.33333333333333331</v>
      </c>
      <c r="O2" s="1">
        <v>-0.41666666666666669</v>
      </c>
      <c r="P2" s="1">
        <v>0</v>
      </c>
      <c r="Q2" s="1">
        <v>-0.16666666666666666</v>
      </c>
      <c r="R2" s="1">
        <v>0.41666666666666669</v>
      </c>
      <c r="S2" s="1">
        <v>0.91666666666666663</v>
      </c>
      <c r="T2" s="1">
        <v>0.83333333333333337</v>
      </c>
      <c r="U2" s="1">
        <v>-0.66666666666666663</v>
      </c>
    </row>
    <row r="3" spans="2:21" x14ac:dyDescent="0.25">
      <c r="B3" s="1">
        <v>0.41666666666666669</v>
      </c>
      <c r="C3" s="1">
        <v>1</v>
      </c>
      <c r="D3" s="1">
        <v>-0.25</v>
      </c>
      <c r="E3" s="1">
        <v>2.25</v>
      </c>
      <c r="F3" s="1">
        <v>0.66666666666666663</v>
      </c>
      <c r="G3" s="1">
        <v>0.83333333333333337</v>
      </c>
      <c r="H3" s="1">
        <v>-1.75</v>
      </c>
      <c r="I3" s="1">
        <v>0.75</v>
      </c>
      <c r="J3" s="1">
        <v>-0.25</v>
      </c>
      <c r="K3" s="1">
        <v>-1.1666666666666667</v>
      </c>
      <c r="L3" s="1">
        <v>-1.5</v>
      </c>
      <c r="M3" s="1">
        <v>1.3333333333333333</v>
      </c>
      <c r="N3" s="1">
        <v>1</v>
      </c>
      <c r="O3" s="1">
        <v>-0.25</v>
      </c>
      <c r="P3" s="1">
        <v>-0.16666666666666666</v>
      </c>
      <c r="Q3" s="1">
        <v>-8.3333333333333329E-2</v>
      </c>
      <c r="R3" s="1">
        <v>-0.16666666666666666</v>
      </c>
      <c r="S3" s="1">
        <v>0.25</v>
      </c>
      <c r="T3" s="1">
        <v>0.41666666666666669</v>
      </c>
      <c r="U3" s="1">
        <v>-0.58333333333333337</v>
      </c>
    </row>
    <row r="4" spans="2:21" x14ac:dyDescent="0.25">
      <c r="B4" s="1">
        <v>0.41666666666666669</v>
      </c>
      <c r="C4" s="1">
        <v>0.91666666666666663</v>
      </c>
      <c r="D4" s="1">
        <v>-8.3333333333333329E-2</v>
      </c>
      <c r="E4" s="1">
        <v>1.9166666666666667</v>
      </c>
      <c r="F4" s="1">
        <v>0.25</v>
      </c>
      <c r="G4" s="1">
        <v>0.41666666666666669</v>
      </c>
      <c r="H4" s="1">
        <v>-1.8333333333333333</v>
      </c>
      <c r="I4" s="1">
        <v>0.33333333333333331</v>
      </c>
      <c r="J4" s="1">
        <v>-8.3333333333333329E-2</v>
      </c>
      <c r="K4" s="1">
        <v>-0.75</v>
      </c>
      <c r="L4" s="1">
        <v>-1.3333333333333333</v>
      </c>
      <c r="M4" s="1">
        <v>1.4166666666666667</v>
      </c>
      <c r="N4" s="1">
        <v>1.25</v>
      </c>
      <c r="O4" s="1">
        <v>-0.41666666666666669</v>
      </c>
      <c r="P4" s="1">
        <v>0.5</v>
      </c>
      <c r="Q4" s="1">
        <v>-0.58333333333333337</v>
      </c>
      <c r="R4" s="1">
        <v>-0.66666666666666663</v>
      </c>
      <c r="S4" s="1">
        <v>0.33333333333333331</v>
      </c>
      <c r="T4" s="1">
        <v>0.16666666666666666</v>
      </c>
      <c r="U4" s="1">
        <v>-1.0833333333333333</v>
      </c>
    </row>
    <row r="5" spans="2:21" x14ac:dyDescent="0.25">
      <c r="B5" s="1">
        <v>0.75</v>
      </c>
      <c r="C5" s="1">
        <v>0.75</v>
      </c>
      <c r="D5" s="1">
        <v>8.3333333333333329E-2</v>
      </c>
      <c r="E5" s="1">
        <v>1.9166666666666667</v>
      </c>
      <c r="F5" s="1">
        <v>0.66666666666666663</v>
      </c>
      <c r="G5" s="1">
        <v>0.41666666666666669</v>
      </c>
      <c r="H5" s="1">
        <v>-1.8333333333333333</v>
      </c>
      <c r="I5" s="1">
        <v>-0.16666666666666666</v>
      </c>
      <c r="J5" s="1">
        <v>8.3333333333333329E-2</v>
      </c>
      <c r="K5" s="1">
        <v>-0.33333333333333331</v>
      </c>
      <c r="L5" s="1">
        <v>-1.8333333333333333</v>
      </c>
      <c r="M5" s="1">
        <v>1.4166666666666667</v>
      </c>
      <c r="N5" s="1">
        <v>1</v>
      </c>
      <c r="O5" s="1">
        <v>-0.83333333333333337</v>
      </c>
      <c r="P5" s="1">
        <v>0.66666666666666663</v>
      </c>
      <c r="Q5" s="1">
        <v>0.25</v>
      </c>
      <c r="R5" s="1">
        <v>-1</v>
      </c>
      <c r="S5" s="1">
        <v>0.33333333333333331</v>
      </c>
      <c r="T5" s="1">
        <v>-0.33333333333333331</v>
      </c>
      <c r="U5" s="1">
        <v>-1.6666666666666667</v>
      </c>
    </row>
    <row r="6" spans="2:21" x14ac:dyDescent="0.25">
      <c r="B6" s="1">
        <v>0.66666666666666663</v>
      </c>
      <c r="C6" s="1">
        <v>0.5</v>
      </c>
      <c r="D6" s="1">
        <v>-0.16666666666666666</v>
      </c>
      <c r="E6" s="1">
        <v>1.0833333333333333</v>
      </c>
      <c r="F6" s="1">
        <v>0.83333333333333337</v>
      </c>
      <c r="G6" s="1">
        <v>0.25</v>
      </c>
      <c r="H6" s="1">
        <v>-1.1666666666666667</v>
      </c>
      <c r="I6" s="1">
        <v>-0.41666666666666669</v>
      </c>
      <c r="J6" s="1">
        <v>8.3333333333333329E-2</v>
      </c>
      <c r="K6" s="1">
        <v>0.5</v>
      </c>
      <c r="L6" s="1">
        <v>-1.5</v>
      </c>
      <c r="M6" s="1">
        <v>2</v>
      </c>
      <c r="N6" s="1">
        <v>1</v>
      </c>
      <c r="O6" s="1">
        <v>-0.58333333333333337</v>
      </c>
      <c r="P6" s="1">
        <v>0.5</v>
      </c>
      <c r="Q6" s="1">
        <v>0.83333333333333337</v>
      </c>
      <c r="R6" s="1">
        <v>-1.4166666666666667</v>
      </c>
      <c r="S6" s="1">
        <v>0.25</v>
      </c>
      <c r="T6" s="1">
        <v>-0.41666666666666669</v>
      </c>
      <c r="U6" s="1">
        <v>-1.8333333333333333</v>
      </c>
    </row>
    <row r="7" spans="2:21" x14ac:dyDescent="0.25">
      <c r="B7" s="1">
        <v>0.91666666666666663</v>
      </c>
      <c r="C7" s="1">
        <v>0.58333333333333337</v>
      </c>
      <c r="D7" s="1">
        <v>-0.41666666666666669</v>
      </c>
      <c r="E7" s="1">
        <v>1.1666666666666667</v>
      </c>
      <c r="F7" s="1">
        <v>0.66666666666666663</v>
      </c>
      <c r="G7" s="1">
        <v>-0.33333333333333331</v>
      </c>
      <c r="H7" s="1">
        <v>-1.0833333333333333</v>
      </c>
      <c r="I7" s="1">
        <v>-0.75</v>
      </c>
      <c r="J7" s="1">
        <v>0.25</v>
      </c>
      <c r="K7" s="1">
        <v>0.16666666666666666</v>
      </c>
      <c r="L7" s="1">
        <v>-1.5</v>
      </c>
      <c r="M7" s="1">
        <v>1.8333333333333333</v>
      </c>
      <c r="N7" s="1">
        <v>1</v>
      </c>
      <c r="O7" s="1">
        <v>-8.3333333333333329E-2</v>
      </c>
      <c r="P7" s="1">
        <v>0.33333333333333331</v>
      </c>
      <c r="Q7" s="1">
        <v>1.0833333333333333</v>
      </c>
      <c r="R7" s="1">
        <v>-0.91666666666666663</v>
      </c>
      <c r="S7" s="1">
        <v>0.41666666666666669</v>
      </c>
      <c r="T7" s="1">
        <v>8.3333333333333329E-2</v>
      </c>
      <c r="U7" s="1">
        <v>-1.6666666666666667</v>
      </c>
    </row>
    <row r="8" spans="2:21" x14ac:dyDescent="0.25">
      <c r="B8" s="1">
        <v>1</v>
      </c>
      <c r="C8" s="1">
        <v>0</v>
      </c>
      <c r="D8" s="1">
        <v>-0.58333333333333337</v>
      </c>
      <c r="E8" s="1">
        <v>0.41666666666666669</v>
      </c>
      <c r="F8" s="1">
        <v>0.16666666666666666</v>
      </c>
      <c r="G8" s="1">
        <v>0.33333333333333331</v>
      </c>
      <c r="H8" s="1">
        <v>-0.41666666666666669</v>
      </c>
      <c r="I8" s="1">
        <v>-0.75</v>
      </c>
      <c r="J8" s="1">
        <v>0.91666666666666663</v>
      </c>
      <c r="K8" s="1">
        <v>-0.25</v>
      </c>
      <c r="L8" s="1">
        <v>-1.75</v>
      </c>
      <c r="M8" s="1">
        <v>1.8333333333333333</v>
      </c>
      <c r="N8" s="1">
        <v>0.5</v>
      </c>
      <c r="O8" s="1">
        <v>-8.3333333333333329E-2</v>
      </c>
      <c r="P8" s="1">
        <v>0.75</v>
      </c>
      <c r="Q8" s="1">
        <v>0.41666666666666669</v>
      </c>
      <c r="R8" s="1">
        <v>-0.58333333333333337</v>
      </c>
      <c r="S8" s="1">
        <v>0</v>
      </c>
      <c r="T8" s="1">
        <v>0.5</v>
      </c>
      <c r="U8" s="1">
        <v>-1.5</v>
      </c>
    </row>
    <row r="9" spans="2:21" x14ac:dyDescent="0.25">
      <c r="B9" s="1">
        <v>1.25</v>
      </c>
      <c r="C9" s="1">
        <v>-0.33333333333333331</v>
      </c>
      <c r="D9" s="1">
        <v>-0.58333333333333337</v>
      </c>
      <c r="E9" s="1">
        <v>0.58333333333333337</v>
      </c>
      <c r="F9" s="1">
        <v>-0.33333333333333331</v>
      </c>
      <c r="G9" s="1">
        <v>-8.3333333333333329E-2</v>
      </c>
      <c r="H9" s="1">
        <v>-0.33333333333333331</v>
      </c>
      <c r="I9" s="1">
        <v>-1.25</v>
      </c>
      <c r="J9" s="1">
        <v>1.75</v>
      </c>
      <c r="K9" s="1">
        <v>-0.25</v>
      </c>
      <c r="L9" s="1">
        <v>-1.8333333333333333</v>
      </c>
      <c r="M9" s="1">
        <v>1.5</v>
      </c>
      <c r="N9" s="1">
        <v>0.83333333333333337</v>
      </c>
      <c r="O9" s="1">
        <v>-0.41666666666666669</v>
      </c>
      <c r="P9" s="1">
        <v>1</v>
      </c>
      <c r="Q9" s="1">
        <v>0.75</v>
      </c>
      <c r="R9" s="1">
        <v>-0.5</v>
      </c>
      <c r="S9" s="1">
        <v>-0.58333333333333337</v>
      </c>
      <c r="T9" s="1">
        <v>0.25</v>
      </c>
      <c r="U9" s="1">
        <v>-1</v>
      </c>
    </row>
    <row r="10" spans="2:21" x14ac:dyDescent="0.25">
      <c r="B10" s="1">
        <v>0.58333333333333337</v>
      </c>
      <c r="C10" s="1">
        <v>0.16666666666666666</v>
      </c>
      <c r="D10" s="1">
        <v>-0.66666666666666663</v>
      </c>
      <c r="E10" s="1">
        <v>0.41666666666666669</v>
      </c>
      <c r="F10" s="1">
        <v>-0.25</v>
      </c>
      <c r="G10" s="1">
        <v>-0.16666666666666666</v>
      </c>
      <c r="H10" s="1">
        <v>8.3333333333333329E-2</v>
      </c>
      <c r="I10" s="1">
        <v>-0.83333333333333337</v>
      </c>
      <c r="J10" s="1">
        <v>1.75</v>
      </c>
      <c r="K10" s="1">
        <v>-0.5</v>
      </c>
      <c r="L10" s="1">
        <v>-1.5</v>
      </c>
      <c r="M10" s="1">
        <v>1.75</v>
      </c>
      <c r="N10" s="1">
        <v>0.91666666666666663</v>
      </c>
      <c r="O10" s="1">
        <v>-0.75</v>
      </c>
      <c r="P10" s="1">
        <v>0.66666666666666663</v>
      </c>
      <c r="Q10" s="1">
        <v>0.5</v>
      </c>
      <c r="R10" s="1">
        <v>-0.83333333333333337</v>
      </c>
      <c r="S10" s="1">
        <v>-0.83333333333333337</v>
      </c>
      <c r="T10" s="1">
        <v>0.25</v>
      </c>
      <c r="U10" s="1">
        <v>-0.33333333333333331</v>
      </c>
    </row>
    <row r="11" spans="2:21" x14ac:dyDescent="0.25">
      <c r="B11" s="1">
        <v>0.33333333333333331</v>
      </c>
      <c r="C11" s="1">
        <v>-0.25</v>
      </c>
      <c r="D11" s="1">
        <v>-0.58333333333333337</v>
      </c>
      <c r="E11" s="1">
        <v>0.33333333333333331</v>
      </c>
      <c r="F11" s="1">
        <v>0.16666666666666666</v>
      </c>
      <c r="G11" s="1">
        <v>8.3333333333333329E-2</v>
      </c>
      <c r="H11" s="1">
        <v>8.3333333333333329E-2</v>
      </c>
      <c r="I11" s="1">
        <v>-0.75</v>
      </c>
      <c r="J11" s="1">
        <v>2</v>
      </c>
      <c r="K11" s="1">
        <v>-0.5</v>
      </c>
      <c r="L11" s="1">
        <v>-1.3333333333333333</v>
      </c>
      <c r="M11" s="1">
        <v>1.4166666666666667</v>
      </c>
      <c r="N11" s="1">
        <v>0.75</v>
      </c>
      <c r="O11" s="1">
        <v>-1.25</v>
      </c>
      <c r="P11" s="1">
        <v>0.66666666666666663</v>
      </c>
      <c r="Q11" s="1">
        <v>0.5</v>
      </c>
      <c r="R11" s="1">
        <v>-0.75</v>
      </c>
      <c r="S11" s="1">
        <v>-0.5</v>
      </c>
      <c r="T11" s="1">
        <v>-0.25</v>
      </c>
      <c r="U11" s="1">
        <v>-0.25</v>
      </c>
    </row>
    <row r="12" spans="2:21" x14ac:dyDescent="0.25">
      <c r="B12" s="1">
        <v>0.16666666666666666</v>
      </c>
      <c r="C12" s="1">
        <v>-0.16666666666666666</v>
      </c>
      <c r="D12" s="1">
        <v>-0.66666666666666663</v>
      </c>
      <c r="E12" s="1">
        <v>-0.33333333333333331</v>
      </c>
      <c r="F12" s="1">
        <v>0.83333333333333337</v>
      </c>
      <c r="G12" s="1">
        <v>-0.16666666666666666</v>
      </c>
      <c r="H12" s="1">
        <v>8.3333333333333329E-2</v>
      </c>
      <c r="I12" s="1">
        <v>-0.25</v>
      </c>
      <c r="J12" s="1">
        <v>1.9166666666666667</v>
      </c>
      <c r="K12" s="1">
        <v>-0.91666666666666663</v>
      </c>
      <c r="L12" s="1">
        <v>-1.25</v>
      </c>
      <c r="M12" s="1">
        <v>1.6666666666666667</v>
      </c>
      <c r="N12" s="1">
        <v>0.91666666666666663</v>
      </c>
      <c r="O12" s="1">
        <v>-1.1666666666666667</v>
      </c>
      <c r="P12" s="1">
        <v>0.83333333333333337</v>
      </c>
      <c r="Q12" s="1">
        <v>1.25</v>
      </c>
      <c r="R12" s="1">
        <v>-0.66666666666666663</v>
      </c>
      <c r="S12" s="1">
        <v>0.25</v>
      </c>
      <c r="T12" s="1">
        <v>-0.58333333333333337</v>
      </c>
      <c r="U12" s="1">
        <v>-0.16666666666666666</v>
      </c>
    </row>
    <row r="13" spans="2:21" x14ac:dyDescent="0.25">
      <c r="B13" s="1">
        <v>0.5</v>
      </c>
      <c r="C13" s="1">
        <v>-0.5</v>
      </c>
      <c r="D13" s="1">
        <v>-0.16666666666666666</v>
      </c>
      <c r="E13" s="1">
        <v>-0.5</v>
      </c>
      <c r="F13" s="1">
        <v>0.75</v>
      </c>
      <c r="G13" s="1">
        <v>-0.91666666666666663</v>
      </c>
      <c r="H13" s="1">
        <v>8.3333333333333329E-2</v>
      </c>
      <c r="I13" s="1">
        <v>-0.75</v>
      </c>
      <c r="J13" s="1">
        <v>1.75</v>
      </c>
      <c r="K13" s="1">
        <v>-0.75</v>
      </c>
      <c r="L13" s="1">
        <v>-0.75</v>
      </c>
      <c r="M13" s="1">
        <v>1.6666666666666667</v>
      </c>
      <c r="N13" s="1">
        <v>1</v>
      </c>
      <c r="O13" s="1">
        <v>-1.3333333333333333</v>
      </c>
      <c r="P13" s="1">
        <v>1.3333333333333333</v>
      </c>
      <c r="Q13" s="1">
        <v>1.0833333333333333</v>
      </c>
      <c r="R13" s="1">
        <v>-0.58333333333333337</v>
      </c>
      <c r="S13" s="1">
        <v>0</v>
      </c>
      <c r="T13" s="1">
        <v>-0.75</v>
      </c>
      <c r="U13" s="1">
        <v>0.25</v>
      </c>
    </row>
    <row r="14" spans="2:21" x14ac:dyDescent="0.25">
      <c r="B14" s="1">
        <v>0.33333333333333331</v>
      </c>
      <c r="C14" s="1">
        <v>-0.41666666666666669</v>
      </c>
      <c r="D14" s="1">
        <v>-0.66666666666666663</v>
      </c>
      <c r="E14" s="1">
        <v>-0.5</v>
      </c>
      <c r="F14" s="1">
        <v>0.41666666666666669</v>
      </c>
      <c r="G14" s="1">
        <v>-0.66666666666666663</v>
      </c>
      <c r="H14" s="1">
        <v>0.58333333333333337</v>
      </c>
      <c r="I14" s="1">
        <v>-0.91666666666666663</v>
      </c>
      <c r="J14" s="1">
        <v>1.25</v>
      </c>
      <c r="K14" s="1">
        <v>-0.33333333333333331</v>
      </c>
      <c r="L14" s="1">
        <v>-0.58333333333333337</v>
      </c>
      <c r="M14" s="1">
        <v>1.6666666666666667</v>
      </c>
      <c r="N14" s="1">
        <v>1.1666666666666667</v>
      </c>
      <c r="O14" s="1">
        <v>-1.3333333333333333</v>
      </c>
      <c r="P14" s="1">
        <v>0.83333333333333337</v>
      </c>
      <c r="Q14" s="1">
        <v>1.25</v>
      </c>
      <c r="R14" s="1">
        <v>-8.3333333333333329E-2</v>
      </c>
      <c r="S14" s="1">
        <v>-0.33333333333333331</v>
      </c>
      <c r="T14" s="1">
        <v>-1.4166666666666667</v>
      </c>
      <c r="U14" s="1">
        <v>-0.25</v>
      </c>
    </row>
    <row r="15" spans="2:21" x14ac:dyDescent="0.25">
      <c r="B15" s="1">
        <v>0.58333333333333337</v>
      </c>
      <c r="C15" s="1">
        <v>-0.58333333333333337</v>
      </c>
      <c r="D15" s="1">
        <v>-1.3333333333333333</v>
      </c>
      <c r="E15" s="1">
        <v>-0.5</v>
      </c>
      <c r="F15" s="1">
        <v>0.33333333333333331</v>
      </c>
      <c r="G15" s="1">
        <v>-0.83333333333333337</v>
      </c>
      <c r="H15" s="1">
        <v>0.75</v>
      </c>
      <c r="I15" s="1">
        <v>-1.0833333333333333</v>
      </c>
      <c r="J15" s="1">
        <v>1.4166666666666667</v>
      </c>
      <c r="K15" s="1">
        <v>-8.3333333333333329E-2</v>
      </c>
      <c r="L15" s="1">
        <v>-0.66666666666666663</v>
      </c>
      <c r="M15" s="1">
        <v>1.75</v>
      </c>
      <c r="N15" s="1">
        <v>0.66666666666666663</v>
      </c>
      <c r="O15" s="1">
        <v>-1.1666666666666667</v>
      </c>
      <c r="P15" s="1">
        <v>0.83333333333333337</v>
      </c>
      <c r="Q15" s="1">
        <v>1.0833333333333333</v>
      </c>
      <c r="R15" s="1">
        <v>-0.33333333333333331</v>
      </c>
      <c r="S15" s="1">
        <v>0</v>
      </c>
      <c r="T15" s="1">
        <v>-0.91666666666666663</v>
      </c>
      <c r="U15" s="1">
        <v>-0.25</v>
      </c>
    </row>
    <row r="16" spans="2:21" x14ac:dyDescent="0.25">
      <c r="B16" s="1">
        <v>0.83333333333333337</v>
      </c>
      <c r="C16" s="1">
        <v>-1</v>
      </c>
      <c r="D16" s="1">
        <v>-0.75</v>
      </c>
      <c r="E16" s="1">
        <v>-0.33333333333333331</v>
      </c>
      <c r="F16" s="1">
        <v>0.58333333333333337</v>
      </c>
      <c r="G16" s="1">
        <v>-0.83333333333333337</v>
      </c>
      <c r="H16" s="1">
        <v>1.3333333333333333</v>
      </c>
      <c r="I16" s="1">
        <v>-0.83333333333333337</v>
      </c>
      <c r="J16" s="1">
        <v>0.83333333333333337</v>
      </c>
      <c r="K16" s="1">
        <v>-0.33333333333333331</v>
      </c>
      <c r="L16" s="1">
        <v>-0.41666666666666669</v>
      </c>
      <c r="M16" s="1">
        <v>1.75</v>
      </c>
      <c r="N16" s="1">
        <v>0.75</v>
      </c>
      <c r="O16" s="1">
        <v>-0.91666666666666663</v>
      </c>
      <c r="P16" s="1">
        <v>0.25</v>
      </c>
      <c r="Q16" s="1">
        <v>1.0833333333333333</v>
      </c>
      <c r="R16" s="1">
        <v>0.5</v>
      </c>
      <c r="S16" s="1">
        <v>-8.3333333333333329E-2</v>
      </c>
      <c r="T16" s="1">
        <v>-0.58333333333333337</v>
      </c>
      <c r="U16" s="1">
        <v>-0.33333333333333331</v>
      </c>
    </row>
    <row r="17" spans="2:21" x14ac:dyDescent="0.25">
      <c r="B17" s="1">
        <v>0.91666666666666663</v>
      </c>
      <c r="C17" s="1">
        <v>-0.75</v>
      </c>
      <c r="D17" s="1">
        <v>-0.25</v>
      </c>
      <c r="E17" s="1">
        <v>-0.58333333333333337</v>
      </c>
      <c r="F17" s="1">
        <v>0.33333333333333331</v>
      </c>
      <c r="G17" s="1">
        <v>-0.91666666666666663</v>
      </c>
      <c r="H17" s="1">
        <v>1.0833333333333333</v>
      </c>
      <c r="I17" s="1">
        <v>-0.58333333333333337</v>
      </c>
      <c r="J17" s="1">
        <v>0.91666666666666663</v>
      </c>
      <c r="K17" s="1">
        <v>-8.3333333333333329E-2</v>
      </c>
      <c r="L17" s="1">
        <v>-0.41666666666666669</v>
      </c>
      <c r="M17" s="1">
        <v>1.5</v>
      </c>
      <c r="N17" s="1">
        <v>0.41666666666666669</v>
      </c>
      <c r="O17" s="1">
        <v>-1.0833333333333333</v>
      </c>
      <c r="P17" s="1">
        <v>-0.33333333333333331</v>
      </c>
      <c r="Q17" s="1">
        <v>0.66666666666666663</v>
      </c>
      <c r="R17" s="1">
        <v>0.58333333333333337</v>
      </c>
      <c r="S17" s="1">
        <v>0</v>
      </c>
      <c r="T17" s="1">
        <v>-0.41666666666666669</v>
      </c>
      <c r="U17" s="1">
        <v>-0.33333333333333331</v>
      </c>
    </row>
    <row r="18" spans="2:21" x14ac:dyDescent="0.25">
      <c r="B18" s="1">
        <v>1.0833333333333333</v>
      </c>
      <c r="C18" s="1">
        <v>-0.83333333333333337</v>
      </c>
      <c r="D18" s="1">
        <v>-0.58333333333333337</v>
      </c>
      <c r="E18" s="1">
        <v>8.3333333333333329E-2</v>
      </c>
      <c r="F18" s="1">
        <v>-0.41666666666666669</v>
      </c>
      <c r="G18" s="1">
        <v>-0.83333333333333337</v>
      </c>
      <c r="H18" s="1">
        <v>0.75</v>
      </c>
      <c r="I18" s="1">
        <v>-0.83333333333333337</v>
      </c>
      <c r="J18" s="1">
        <v>0.66666666666666663</v>
      </c>
      <c r="K18" s="1">
        <v>-0.41666666666666669</v>
      </c>
      <c r="L18" s="1">
        <v>-0.16666666666666666</v>
      </c>
      <c r="M18" s="1">
        <v>0.91666666666666663</v>
      </c>
      <c r="N18" s="1">
        <v>0.25</v>
      </c>
      <c r="O18" s="1">
        <v>-0.91666666666666663</v>
      </c>
      <c r="P18" s="1">
        <v>-0.58333333333333337</v>
      </c>
      <c r="Q18" s="1">
        <v>0.66666666666666663</v>
      </c>
      <c r="R18" s="1">
        <v>1</v>
      </c>
      <c r="S18" s="1">
        <v>-8.3333333333333329E-2</v>
      </c>
      <c r="T18" s="1">
        <v>0</v>
      </c>
      <c r="U18" s="1">
        <v>-0.16666666666666666</v>
      </c>
    </row>
    <row r="19" spans="2:21" x14ac:dyDescent="0.25">
      <c r="B19" s="1">
        <v>1.3333333333333333</v>
      </c>
      <c r="C19" s="1">
        <v>-1.3333333333333333</v>
      </c>
      <c r="D19" s="1">
        <v>-0.91666666666666663</v>
      </c>
      <c r="E19" s="1">
        <v>0.25</v>
      </c>
      <c r="F19" s="1">
        <v>0</v>
      </c>
      <c r="G19" s="1">
        <v>-0.16666666666666666</v>
      </c>
      <c r="H19" s="1">
        <v>0.33333333333333331</v>
      </c>
      <c r="I19" s="1">
        <v>-0.75</v>
      </c>
      <c r="J19" s="1">
        <v>0.16666666666666666</v>
      </c>
      <c r="K19" s="1">
        <v>-8.3333333333333329E-2</v>
      </c>
      <c r="L19" s="1">
        <v>-0.83333333333333337</v>
      </c>
      <c r="M19" s="1">
        <v>1.3333333333333333</v>
      </c>
      <c r="N19" s="1">
        <v>0</v>
      </c>
      <c r="O19" s="1">
        <v>-1.3333333333333333</v>
      </c>
      <c r="P19" s="1">
        <v>-0.41666666666666669</v>
      </c>
      <c r="Q19" s="1">
        <v>0</v>
      </c>
      <c r="R19" s="1">
        <v>0.83333333333333337</v>
      </c>
      <c r="S19" s="1">
        <v>-0.58333333333333337</v>
      </c>
      <c r="T19" s="1">
        <v>-0.5</v>
      </c>
      <c r="U19" s="1">
        <v>-0.41666666666666669</v>
      </c>
    </row>
    <row r="20" spans="2:21" x14ac:dyDescent="0.25">
      <c r="B20" s="1">
        <v>1.4166666666666667</v>
      </c>
      <c r="C20" s="1">
        <v>-1.25</v>
      </c>
      <c r="D20" s="1">
        <v>-1</v>
      </c>
      <c r="E20" s="1">
        <v>0.5</v>
      </c>
      <c r="F20" s="1">
        <v>-0.25</v>
      </c>
      <c r="G20" s="1">
        <v>-0.83333333333333337</v>
      </c>
      <c r="H20" s="1">
        <v>0.25</v>
      </c>
      <c r="I20" s="1">
        <v>-0.41666666666666669</v>
      </c>
      <c r="J20" s="1">
        <v>-0.16666666666666666</v>
      </c>
      <c r="K20" s="1">
        <v>0.66666666666666663</v>
      </c>
      <c r="L20" s="1">
        <v>-0.58333333333333337</v>
      </c>
      <c r="M20" s="1">
        <v>1.3333333333333333</v>
      </c>
      <c r="N20" s="1">
        <v>0.25</v>
      </c>
      <c r="O20" s="1">
        <v>-1.25</v>
      </c>
      <c r="P20" s="1">
        <v>-1</v>
      </c>
      <c r="Q20" s="1">
        <v>0.33333333333333331</v>
      </c>
      <c r="R20" s="1">
        <v>0.91666666666666663</v>
      </c>
      <c r="S20" s="1">
        <v>0</v>
      </c>
      <c r="T20" s="1">
        <v>-0.41666666666666669</v>
      </c>
      <c r="U20" s="1"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1CF0-875A-4576-8B08-9EBD5299D19E}">
  <dimension ref="A1:T35"/>
  <sheetViews>
    <sheetView rightToLeft="1" topLeftCell="A15" workbookViewId="0">
      <selection activeCell="H26" sqref="H26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0.58333333333333337</v>
      </c>
      <c r="B2">
        <v>0.58333333333333337</v>
      </c>
      <c r="C2">
        <v>-0.91666666666666663</v>
      </c>
      <c r="D2">
        <v>2.3333333333333335</v>
      </c>
      <c r="E2">
        <v>0.41666666666666669</v>
      </c>
      <c r="F2">
        <v>0.91666666666666663</v>
      </c>
      <c r="G2">
        <v>-1.9166666666666667</v>
      </c>
      <c r="H2">
        <v>0.66666666666666663</v>
      </c>
      <c r="I2">
        <v>-0.16666666666666666</v>
      </c>
      <c r="J2">
        <v>-0.75</v>
      </c>
      <c r="K2">
        <v>-1.4166666666666667</v>
      </c>
      <c r="L2">
        <v>1.3333333333333333</v>
      </c>
      <c r="M2">
        <v>0.33333333333333331</v>
      </c>
      <c r="N2">
        <v>-0.41666666666666669</v>
      </c>
      <c r="O2">
        <v>0</v>
      </c>
      <c r="P2">
        <v>-0.16666666666666666</v>
      </c>
      <c r="Q2">
        <v>0.41666666666666669</v>
      </c>
      <c r="R2">
        <v>0.91666666666666663</v>
      </c>
      <c r="S2">
        <v>0.83333333333333337</v>
      </c>
      <c r="T2">
        <v>-0.66666666666666663</v>
      </c>
    </row>
    <row r="3" spans="1:20" x14ac:dyDescent="0.25">
      <c r="A3">
        <v>0</v>
      </c>
      <c r="B3">
        <v>4</v>
      </c>
      <c r="C3">
        <v>4</v>
      </c>
      <c r="D3">
        <v>2</v>
      </c>
      <c r="E3">
        <v>-1</v>
      </c>
      <c r="F3">
        <v>2</v>
      </c>
      <c r="G3">
        <v>3</v>
      </c>
      <c r="H3">
        <v>-3</v>
      </c>
      <c r="I3">
        <v>-2</v>
      </c>
      <c r="J3">
        <v>-4</v>
      </c>
      <c r="K3">
        <v>-4</v>
      </c>
      <c r="L3">
        <v>0</v>
      </c>
      <c r="M3">
        <v>4</v>
      </c>
      <c r="N3">
        <v>0</v>
      </c>
      <c r="O3">
        <v>2</v>
      </c>
      <c r="P3">
        <v>-1</v>
      </c>
      <c r="Q3">
        <v>-2</v>
      </c>
      <c r="R3">
        <v>-5</v>
      </c>
      <c r="S3">
        <v>-4</v>
      </c>
      <c r="T3">
        <v>-1</v>
      </c>
    </row>
    <row r="4" spans="1:2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</row>
    <row r="5" spans="1:20" x14ac:dyDescent="0.25">
      <c r="A5">
        <v>0.41666666666666669</v>
      </c>
      <c r="B5">
        <v>1</v>
      </c>
      <c r="C5">
        <v>-0.25</v>
      </c>
      <c r="D5">
        <v>2.25</v>
      </c>
      <c r="E5">
        <v>0.66666666666666663</v>
      </c>
      <c r="F5">
        <v>0.83333333333333337</v>
      </c>
      <c r="G5">
        <v>-1.75</v>
      </c>
      <c r="H5">
        <v>0.75</v>
      </c>
      <c r="I5">
        <v>-0.25</v>
      </c>
      <c r="J5">
        <v>-1.1666666666666667</v>
      </c>
      <c r="K5">
        <v>-1.5</v>
      </c>
      <c r="L5">
        <v>1.3333333333333333</v>
      </c>
      <c r="M5">
        <v>1</v>
      </c>
      <c r="N5">
        <v>-0.25</v>
      </c>
      <c r="O5">
        <v>-0.16666666666666666</v>
      </c>
      <c r="P5">
        <v>-8.3333333333333329E-2</v>
      </c>
      <c r="Q5">
        <v>-0.16666666666666666</v>
      </c>
      <c r="R5">
        <v>0.25</v>
      </c>
      <c r="S5">
        <v>0.41666666666666669</v>
      </c>
      <c r="T5">
        <v>-0.58333333333333337</v>
      </c>
    </row>
    <row r="6" spans="1:20" x14ac:dyDescent="0.25">
      <c r="A6">
        <v>-3</v>
      </c>
      <c r="B6">
        <v>3</v>
      </c>
      <c r="C6">
        <v>-2</v>
      </c>
      <c r="D6">
        <v>-3</v>
      </c>
      <c r="E6">
        <v>-5</v>
      </c>
      <c r="F6">
        <v>-5</v>
      </c>
      <c r="G6">
        <v>-2</v>
      </c>
      <c r="H6">
        <v>-3</v>
      </c>
      <c r="I6">
        <v>2</v>
      </c>
      <c r="J6">
        <v>4</v>
      </c>
      <c r="K6">
        <v>-2</v>
      </c>
      <c r="L6">
        <v>3</v>
      </c>
      <c r="M6">
        <v>3</v>
      </c>
      <c r="N6">
        <v>-2</v>
      </c>
      <c r="O6">
        <v>4</v>
      </c>
      <c r="P6">
        <v>-1</v>
      </c>
      <c r="Q6">
        <v>-5</v>
      </c>
      <c r="R6">
        <v>0</v>
      </c>
      <c r="S6">
        <v>1</v>
      </c>
      <c r="T6">
        <v>-3</v>
      </c>
    </row>
    <row r="7" spans="1:20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</row>
    <row r="8" spans="1:20" x14ac:dyDescent="0.25">
      <c r="A8">
        <v>0.41666666666666669</v>
      </c>
      <c r="B8">
        <v>0.91666666666666663</v>
      </c>
      <c r="C8">
        <v>-8.3333333333333329E-2</v>
      </c>
      <c r="D8">
        <v>1.9166666666666667</v>
      </c>
      <c r="E8">
        <v>0.25</v>
      </c>
      <c r="F8">
        <v>0.41666666666666669</v>
      </c>
      <c r="G8">
        <v>-1.8333333333333333</v>
      </c>
      <c r="H8">
        <v>0.33333333333333331</v>
      </c>
      <c r="I8">
        <v>-8.3333333333333329E-2</v>
      </c>
      <c r="J8">
        <v>-0.75</v>
      </c>
      <c r="K8">
        <v>-1.3333333333333333</v>
      </c>
      <c r="L8">
        <v>1.4166666666666667</v>
      </c>
      <c r="M8">
        <v>1.25</v>
      </c>
      <c r="N8">
        <v>-0.41666666666666669</v>
      </c>
      <c r="O8">
        <v>0.5</v>
      </c>
      <c r="P8">
        <v>-0.58333333333333337</v>
      </c>
      <c r="Q8">
        <v>-0.66666666666666663</v>
      </c>
      <c r="R8">
        <v>0.33333333333333331</v>
      </c>
      <c r="S8">
        <v>0.16666666666666666</v>
      </c>
      <c r="T8">
        <v>-1.0833333333333333</v>
      </c>
    </row>
    <row r="9" spans="1:20" x14ac:dyDescent="0.25">
      <c r="A9">
        <v>0</v>
      </c>
      <c r="B9">
        <v>-5</v>
      </c>
      <c r="C9">
        <v>-2</v>
      </c>
      <c r="D9">
        <v>0</v>
      </c>
      <c r="E9">
        <v>3</v>
      </c>
      <c r="F9">
        <v>-2</v>
      </c>
      <c r="G9">
        <v>1</v>
      </c>
      <c r="H9">
        <v>-3</v>
      </c>
      <c r="I9">
        <v>-2</v>
      </c>
      <c r="J9">
        <v>1</v>
      </c>
      <c r="K9">
        <v>-5</v>
      </c>
      <c r="L9">
        <v>4</v>
      </c>
      <c r="M9">
        <v>2</v>
      </c>
      <c r="N9">
        <v>0</v>
      </c>
      <c r="O9">
        <v>5</v>
      </c>
      <c r="P9">
        <v>5</v>
      </c>
      <c r="Q9">
        <v>-1</v>
      </c>
      <c r="R9">
        <v>4</v>
      </c>
      <c r="S9">
        <v>-3</v>
      </c>
      <c r="T9">
        <v>-5</v>
      </c>
    </row>
    <row r="16" spans="1:20" x14ac:dyDescent="0.25">
      <c r="A16" s="1" t="s">
        <v>3</v>
      </c>
      <c r="B16">
        <v>1.9166666666666667</v>
      </c>
      <c r="C16">
        <v>0</v>
      </c>
      <c r="E16">
        <v>3</v>
      </c>
    </row>
    <row r="17" spans="1:5" x14ac:dyDescent="0.25">
      <c r="A17" s="1" t="s">
        <v>11</v>
      </c>
      <c r="B17">
        <v>1.4166666666666667</v>
      </c>
      <c r="C17">
        <v>4</v>
      </c>
      <c r="E17">
        <v>3</v>
      </c>
    </row>
    <row r="18" spans="1:5" x14ac:dyDescent="0.25">
      <c r="A18" s="1" t="s">
        <v>12</v>
      </c>
      <c r="B18">
        <v>1.25</v>
      </c>
      <c r="C18">
        <v>2</v>
      </c>
      <c r="E18">
        <v>3</v>
      </c>
    </row>
    <row r="19" spans="1:5" x14ac:dyDescent="0.25">
      <c r="A19" s="1" t="s">
        <v>1</v>
      </c>
      <c r="B19">
        <v>0.91666666666666663</v>
      </c>
      <c r="C19">
        <v>-5</v>
      </c>
      <c r="E19">
        <v>3</v>
      </c>
    </row>
    <row r="20" spans="1:5" x14ac:dyDescent="0.25">
      <c r="A20" s="1" t="s">
        <v>14</v>
      </c>
      <c r="B20">
        <v>0.5</v>
      </c>
      <c r="C20">
        <v>5</v>
      </c>
      <c r="E20">
        <v>3</v>
      </c>
    </row>
    <row r="21" spans="1:5" x14ac:dyDescent="0.25">
      <c r="A21" s="1" t="s">
        <v>0</v>
      </c>
      <c r="B21">
        <v>0.41666666666666669</v>
      </c>
      <c r="C21">
        <v>0</v>
      </c>
      <c r="E21">
        <v>3</v>
      </c>
    </row>
    <row r="22" spans="1:5" x14ac:dyDescent="0.25">
      <c r="A22" s="1" t="s">
        <v>5</v>
      </c>
      <c r="B22">
        <v>0.41666666666666669</v>
      </c>
      <c r="C22">
        <v>-2</v>
      </c>
      <c r="E22">
        <v>3</v>
      </c>
    </row>
    <row r="23" spans="1:5" x14ac:dyDescent="0.25">
      <c r="A23" s="1" t="s">
        <v>7</v>
      </c>
      <c r="B23">
        <v>0.33333333333333331</v>
      </c>
      <c r="C23">
        <v>-3</v>
      </c>
      <c r="E23">
        <v>3</v>
      </c>
    </row>
    <row r="24" spans="1:5" x14ac:dyDescent="0.25">
      <c r="A24" s="1" t="s">
        <v>17</v>
      </c>
      <c r="B24">
        <v>0.33333333333333331</v>
      </c>
      <c r="C24">
        <v>4</v>
      </c>
      <c r="E24">
        <v>3</v>
      </c>
    </row>
    <row r="25" spans="1:5" x14ac:dyDescent="0.25">
      <c r="A25" s="1" t="s">
        <v>4</v>
      </c>
      <c r="B25">
        <v>0.25</v>
      </c>
      <c r="C25">
        <v>3</v>
      </c>
      <c r="E25">
        <v>3</v>
      </c>
    </row>
    <row r="26" spans="1:5" x14ac:dyDescent="0.25">
      <c r="A26" s="1" t="s">
        <v>18</v>
      </c>
      <c r="B26">
        <v>0.16666666666666666</v>
      </c>
      <c r="C26">
        <v>-3</v>
      </c>
      <c r="E26">
        <v>1</v>
      </c>
    </row>
    <row r="27" spans="1:5" x14ac:dyDescent="0.25">
      <c r="A27" s="1" t="s">
        <v>2</v>
      </c>
      <c r="B27">
        <v>-8.3333333333333329E-2</v>
      </c>
      <c r="C27">
        <v>-2</v>
      </c>
      <c r="E27">
        <v>1</v>
      </c>
    </row>
    <row r="28" spans="1:5" x14ac:dyDescent="0.25">
      <c r="A28" s="1" t="s">
        <v>8</v>
      </c>
      <c r="B28">
        <v>-8.3333333333333329E-2</v>
      </c>
      <c r="C28">
        <v>-2</v>
      </c>
      <c r="E28">
        <v>1</v>
      </c>
    </row>
    <row r="29" spans="1:5" x14ac:dyDescent="0.25">
      <c r="A29" s="1" t="s">
        <v>13</v>
      </c>
      <c r="B29">
        <v>-0.41666666666666669</v>
      </c>
      <c r="C29">
        <v>0</v>
      </c>
      <c r="E29">
        <v>1</v>
      </c>
    </row>
    <row r="30" spans="1:5" x14ac:dyDescent="0.25">
      <c r="A30" s="1" t="s">
        <v>15</v>
      </c>
      <c r="B30">
        <v>-0.58333333333333337</v>
      </c>
      <c r="C30">
        <v>5</v>
      </c>
      <c r="E30">
        <v>1</v>
      </c>
    </row>
    <row r="31" spans="1:5" x14ac:dyDescent="0.25">
      <c r="A31" s="1" t="s">
        <v>16</v>
      </c>
      <c r="B31">
        <v>-0.66666666666666663</v>
      </c>
      <c r="C31">
        <v>-1</v>
      </c>
      <c r="E31">
        <v>1</v>
      </c>
    </row>
    <row r="32" spans="1:5" x14ac:dyDescent="0.25">
      <c r="A32" s="1" t="s">
        <v>9</v>
      </c>
      <c r="B32">
        <v>-0.75</v>
      </c>
      <c r="C32">
        <v>1</v>
      </c>
      <c r="E32">
        <v>1</v>
      </c>
    </row>
    <row r="33" spans="1:5" x14ac:dyDescent="0.25">
      <c r="A33" s="1" t="s">
        <v>19</v>
      </c>
      <c r="B33">
        <v>-1.0833333333333333</v>
      </c>
      <c r="C33">
        <v>-5</v>
      </c>
      <c r="E33">
        <v>1</v>
      </c>
    </row>
    <row r="34" spans="1:5" x14ac:dyDescent="0.25">
      <c r="A34" s="1" t="s">
        <v>10</v>
      </c>
      <c r="B34">
        <v>-1.3333333333333333</v>
      </c>
      <c r="C34">
        <v>-5</v>
      </c>
      <c r="E34">
        <v>1</v>
      </c>
    </row>
    <row r="35" spans="1:5" x14ac:dyDescent="0.25">
      <c r="A35" s="1" t="s">
        <v>6</v>
      </c>
      <c r="B35">
        <v>-1.8333333333333333</v>
      </c>
      <c r="C35">
        <v>1</v>
      </c>
      <c r="E35">
        <v>1</v>
      </c>
    </row>
  </sheetData>
  <sortState xmlns:xlrd2="http://schemas.microsoft.com/office/spreadsheetml/2017/richdata2" ref="A16:C35">
    <sortCondition descending="1" ref="B16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543C-8595-478A-A950-1192213AEDA1}">
  <dimension ref="A1:U68"/>
  <sheetViews>
    <sheetView rightToLeft="1" zoomScale="85" zoomScaleNormal="85" workbookViewId="0">
      <selection activeCell="P14" sqref="P14"/>
    </sheetView>
  </sheetViews>
  <sheetFormatPr defaultRowHeight="15" x14ac:dyDescent="0.25"/>
  <cols>
    <col min="1" max="1" width="9.140625" style="1"/>
    <col min="2" max="21" width="10.28515625" style="1" bestFit="1" customWidth="1"/>
    <col min="22" max="16384" width="9.140625" style="1"/>
  </cols>
  <sheetData>
    <row r="1" spans="1:21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1</v>
      </c>
      <c r="B2" s="2">
        <v>24554991</v>
      </c>
      <c r="C2" s="2">
        <v>6176806</v>
      </c>
      <c r="D2" s="2">
        <v>57302133</v>
      </c>
      <c r="E2" s="2">
        <v>50124378</v>
      </c>
      <c r="F2" s="2">
        <v>60368940</v>
      </c>
      <c r="G2" s="2">
        <v>52196995</v>
      </c>
      <c r="H2" s="2">
        <v>42152345</v>
      </c>
      <c r="I2" s="2">
        <v>22611752</v>
      </c>
      <c r="J2" s="2">
        <v>1773160</v>
      </c>
      <c r="K2" s="2">
        <v>77599527</v>
      </c>
      <c r="L2" s="2">
        <v>28317085</v>
      </c>
      <c r="M2" s="2">
        <v>29584781</v>
      </c>
      <c r="N2" s="2">
        <v>3000364</v>
      </c>
      <c r="O2" s="2">
        <v>68816628</v>
      </c>
      <c r="P2" s="2">
        <v>59645481</v>
      </c>
      <c r="Q2" s="2">
        <v>46125688</v>
      </c>
      <c r="R2" s="2">
        <v>14712262</v>
      </c>
      <c r="S2" s="2">
        <v>8363831</v>
      </c>
      <c r="T2" s="2">
        <v>66963850</v>
      </c>
      <c r="U2" s="2">
        <v>28436716</v>
      </c>
    </row>
    <row r="3" spans="1:21" x14ac:dyDescent="0.25">
      <c r="A3" s="1">
        <v>2</v>
      </c>
      <c r="B3" s="2">
        <v>24962348</v>
      </c>
      <c r="C3" s="2">
        <v>49172373</v>
      </c>
      <c r="D3" s="2">
        <v>4485774</v>
      </c>
      <c r="E3" s="2">
        <v>72177451</v>
      </c>
      <c r="F3" s="2">
        <v>67872213</v>
      </c>
      <c r="G3" s="2">
        <v>47284654</v>
      </c>
      <c r="H3" s="2">
        <v>27850901</v>
      </c>
      <c r="I3" s="2">
        <v>28851856</v>
      </c>
      <c r="J3" s="2">
        <v>44709249</v>
      </c>
      <c r="K3" s="2">
        <v>62944073</v>
      </c>
      <c r="L3" s="2">
        <v>29787352</v>
      </c>
      <c r="M3" s="2">
        <v>10527413</v>
      </c>
      <c r="N3" s="2">
        <v>74849352</v>
      </c>
      <c r="O3" s="2">
        <v>37671189</v>
      </c>
      <c r="P3" s="2">
        <v>98484850</v>
      </c>
      <c r="Q3" s="2">
        <v>77315424</v>
      </c>
      <c r="R3" s="2">
        <v>66635844</v>
      </c>
      <c r="S3" s="2">
        <v>63903790</v>
      </c>
      <c r="T3" s="2">
        <v>94171117</v>
      </c>
      <c r="U3" s="2">
        <v>41034005</v>
      </c>
    </row>
    <row r="4" spans="1:21" x14ac:dyDescent="0.25">
      <c r="A4" s="1">
        <v>3</v>
      </c>
      <c r="B4" s="2">
        <v>41244386</v>
      </c>
      <c r="C4" s="2">
        <v>80846405</v>
      </c>
      <c r="D4" s="2">
        <v>6483699</v>
      </c>
      <c r="E4" s="2">
        <v>17553303</v>
      </c>
      <c r="F4" s="2">
        <v>32690795</v>
      </c>
      <c r="G4" s="2">
        <v>64832109</v>
      </c>
      <c r="H4" s="2">
        <v>79399711</v>
      </c>
      <c r="I4" s="2">
        <v>50255863</v>
      </c>
      <c r="J4" s="2">
        <v>10437051</v>
      </c>
      <c r="K4" s="2">
        <v>35367517</v>
      </c>
      <c r="L4" s="2">
        <v>95993595</v>
      </c>
      <c r="M4" s="2">
        <v>15222613</v>
      </c>
      <c r="N4" s="2">
        <v>12691930</v>
      </c>
      <c r="O4" s="2">
        <v>82651802</v>
      </c>
      <c r="P4" s="2">
        <v>24043738</v>
      </c>
      <c r="Q4" s="2">
        <v>7725201</v>
      </c>
      <c r="R4" s="2">
        <v>35310940</v>
      </c>
      <c r="S4" s="2">
        <v>80123379</v>
      </c>
      <c r="T4" s="2">
        <v>69881091</v>
      </c>
      <c r="U4" s="2">
        <v>16587492</v>
      </c>
    </row>
    <row r="5" spans="1:21" x14ac:dyDescent="0.25">
      <c r="A5" s="1">
        <v>4</v>
      </c>
      <c r="B5" s="2">
        <v>33698430</v>
      </c>
      <c r="C5" s="2">
        <v>36052020</v>
      </c>
      <c r="D5" s="2">
        <v>57853780</v>
      </c>
      <c r="E5" s="2">
        <v>36508884</v>
      </c>
      <c r="F5" s="2">
        <v>17529974</v>
      </c>
      <c r="G5" s="2">
        <v>21600446</v>
      </c>
      <c r="H5" s="2">
        <v>99310676</v>
      </c>
      <c r="I5" s="2">
        <v>2800011</v>
      </c>
      <c r="J5" s="2">
        <v>6613593</v>
      </c>
      <c r="K5" s="2">
        <v>3263618</v>
      </c>
      <c r="L5" s="2">
        <v>53387622</v>
      </c>
      <c r="M5" s="2">
        <v>59039398</v>
      </c>
      <c r="N5" s="2">
        <v>95984476</v>
      </c>
      <c r="O5" s="2">
        <v>85094479</v>
      </c>
      <c r="P5" s="2">
        <v>73585160</v>
      </c>
      <c r="Q5" s="2">
        <v>26991577</v>
      </c>
      <c r="R5" s="2">
        <v>47176301</v>
      </c>
      <c r="S5" s="2">
        <v>75613714</v>
      </c>
      <c r="T5" s="2">
        <v>20717124</v>
      </c>
      <c r="U5" s="2">
        <v>82474740</v>
      </c>
    </row>
    <row r="6" spans="1:21" x14ac:dyDescent="0.25">
      <c r="A6" s="1">
        <v>5</v>
      </c>
      <c r="B6" s="2">
        <v>42129441</v>
      </c>
      <c r="C6" s="2">
        <v>59864339</v>
      </c>
      <c r="D6" s="2">
        <v>27148288</v>
      </c>
      <c r="E6" s="2">
        <v>14844359</v>
      </c>
      <c r="F6" s="2">
        <v>85984604</v>
      </c>
      <c r="G6" s="2">
        <v>94326922</v>
      </c>
      <c r="H6" s="2">
        <v>97226750</v>
      </c>
      <c r="I6" s="2">
        <v>97062609</v>
      </c>
      <c r="J6" s="2">
        <v>14990399</v>
      </c>
      <c r="K6" s="2">
        <v>74782405</v>
      </c>
      <c r="L6" s="2">
        <v>39932190</v>
      </c>
      <c r="M6" s="2">
        <v>75098424</v>
      </c>
      <c r="N6" s="2">
        <v>46154439</v>
      </c>
      <c r="O6" s="2">
        <v>1560591</v>
      </c>
      <c r="P6" s="2">
        <v>79978183</v>
      </c>
      <c r="Q6" s="2">
        <v>48655840</v>
      </c>
      <c r="R6" s="2">
        <v>37150884</v>
      </c>
      <c r="S6" s="2">
        <v>89575518</v>
      </c>
      <c r="T6" s="2">
        <v>58402226</v>
      </c>
      <c r="U6" s="2">
        <v>37115398</v>
      </c>
    </row>
    <row r="7" spans="1:21" x14ac:dyDescent="0.25">
      <c r="A7" s="1">
        <v>6</v>
      </c>
      <c r="B7" s="2">
        <v>9972980</v>
      </c>
      <c r="C7" s="2">
        <v>28248609</v>
      </c>
      <c r="D7" s="2">
        <v>68338451</v>
      </c>
      <c r="E7" s="2">
        <v>81050624</v>
      </c>
      <c r="F7" s="2">
        <v>17417937</v>
      </c>
      <c r="G7" s="2">
        <v>60201493</v>
      </c>
      <c r="H7" s="2">
        <v>16843970</v>
      </c>
      <c r="I7" s="2">
        <v>45912389</v>
      </c>
      <c r="J7" s="2">
        <v>94730307</v>
      </c>
      <c r="K7" s="2">
        <v>71370763</v>
      </c>
      <c r="L7" s="2">
        <v>56054958</v>
      </c>
      <c r="M7" s="2">
        <v>28656252</v>
      </c>
      <c r="N7" s="2">
        <v>53875973</v>
      </c>
      <c r="O7" s="2">
        <v>20494171</v>
      </c>
      <c r="P7" s="2">
        <v>56190020</v>
      </c>
      <c r="Q7" s="2">
        <v>54048570</v>
      </c>
      <c r="R7" s="2">
        <v>81543039</v>
      </c>
      <c r="S7" s="2">
        <v>31130287</v>
      </c>
      <c r="T7" s="2">
        <v>81483328</v>
      </c>
      <c r="U7" s="2">
        <v>65001313</v>
      </c>
    </row>
    <row r="8" spans="1:21" x14ac:dyDescent="0.25">
      <c r="A8" s="1">
        <v>7</v>
      </c>
      <c r="B8" s="2">
        <v>51917782</v>
      </c>
      <c r="C8" s="2">
        <v>9280006</v>
      </c>
      <c r="D8" s="2">
        <v>37340478</v>
      </c>
      <c r="E8" s="2">
        <v>46040932</v>
      </c>
      <c r="F8" s="2">
        <v>81837792</v>
      </c>
      <c r="G8" s="2">
        <v>15941825</v>
      </c>
      <c r="H8" s="2">
        <v>59503373</v>
      </c>
      <c r="I8" s="2">
        <v>4586777</v>
      </c>
      <c r="J8" s="2">
        <v>36468334</v>
      </c>
      <c r="K8" s="2">
        <v>10106929</v>
      </c>
      <c r="L8" s="2">
        <v>66751650</v>
      </c>
      <c r="M8" s="2">
        <v>24978932</v>
      </c>
      <c r="N8" s="2">
        <v>28032124</v>
      </c>
      <c r="O8" s="2">
        <v>70826618</v>
      </c>
      <c r="P8" s="2">
        <v>27099693</v>
      </c>
      <c r="Q8" s="2">
        <v>46840103</v>
      </c>
      <c r="R8" s="2">
        <v>97487160</v>
      </c>
      <c r="S8" s="2">
        <v>14617972</v>
      </c>
      <c r="T8" s="2">
        <v>93374326</v>
      </c>
      <c r="U8" s="2">
        <v>40470225</v>
      </c>
    </row>
    <row r="9" spans="1:21" x14ac:dyDescent="0.25">
      <c r="A9" s="1">
        <v>8</v>
      </c>
      <c r="B9" s="2">
        <v>53220663</v>
      </c>
      <c r="C9" s="2">
        <v>40920833</v>
      </c>
      <c r="D9" s="2">
        <v>93938364</v>
      </c>
      <c r="E9" s="2">
        <v>42761731</v>
      </c>
      <c r="F9" s="2">
        <v>52221865</v>
      </c>
      <c r="G9" s="2">
        <v>45476710</v>
      </c>
      <c r="H9" s="2">
        <v>71689930</v>
      </c>
      <c r="I9" s="2">
        <v>41550039</v>
      </c>
      <c r="J9" s="2">
        <v>75036091</v>
      </c>
      <c r="K9" s="2">
        <v>44467639</v>
      </c>
      <c r="L9" s="2">
        <v>11646240</v>
      </c>
      <c r="M9" s="2">
        <v>44620860</v>
      </c>
      <c r="N9" s="2">
        <v>25527564</v>
      </c>
      <c r="O9" s="2">
        <v>33217328</v>
      </c>
      <c r="P9" s="2">
        <v>78549281</v>
      </c>
      <c r="Q9" s="2">
        <v>4179666</v>
      </c>
      <c r="R9" s="2">
        <v>94099395</v>
      </c>
      <c r="S9" s="2">
        <v>98596725</v>
      </c>
      <c r="T9" s="2">
        <v>71005508</v>
      </c>
      <c r="U9" s="2">
        <v>24678514</v>
      </c>
    </row>
    <row r="10" spans="1:21" x14ac:dyDescent="0.25">
      <c r="A10" s="1">
        <v>9</v>
      </c>
      <c r="B10" s="2">
        <v>47203002</v>
      </c>
      <c r="C10" s="2">
        <v>85096419</v>
      </c>
      <c r="D10" s="2">
        <v>5475090</v>
      </c>
      <c r="E10" s="2">
        <v>81848021</v>
      </c>
      <c r="F10" s="2">
        <v>71667944</v>
      </c>
      <c r="G10" s="2">
        <v>82156940</v>
      </c>
      <c r="H10" s="2">
        <v>47260014</v>
      </c>
      <c r="I10" s="2">
        <v>47304574</v>
      </c>
      <c r="J10" s="2">
        <v>23436461</v>
      </c>
      <c r="K10" s="2">
        <v>28861324</v>
      </c>
      <c r="L10" s="2">
        <v>77907303</v>
      </c>
      <c r="M10" s="2">
        <v>8112523</v>
      </c>
      <c r="N10" s="2">
        <v>87706315</v>
      </c>
      <c r="O10" s="2">
        <v>94248948</v>
      </c>
      <c r="P10" s="2">
        <v>32098724</v>
      </c>
      <c r="Q10" s="2">
        <v>47041531</v>
      </c>
      <c r="R10" s="2">
        <v>13348620</v>
      </c>
      <c r="S10" s="2">
        <v>32861362</v>
      </c>
      <c r="T10" s="2">
        <v>3472846</v>
      </c>
      <c r="U10" s="2">
        <v>11451179</v>
      </c>
    </row>
    <row r="11" spans="1:21" x14ac:dyDescent="0.25">
      <c r="A11" s="1">
        <v>10</v>
      </c>
      <c r="B11" s="2">
        <v>80720617</v>
      </c>
      <c r="C11" s="2">
        <v>31858418</v>
      </c>
      <c r="D11" s="2">
        <v>25659086</v>
      </c>
      <c r="E11" s="2">
        <v>38391796</v>
      </c>
      <c r="F11" s="2">
        <v>73532324</v>
      </c>
      <c r="G11" s="2">
        <v>69632125</v>
      </c>
      <c r="H11" s="2">
        <v>63671658</v>
      </c>
      <c r="I11" s="2">
        <v>91413067</v>
      </c>
      <c r="J11" s="2">
        <v>77810143</v>
      </c>
      <c r="K11" s="2">
        <v>74707541</v>
      </c>
      <c r="L11" s="2">
        <v>41819378</v>
      </c>
      <c r="M11" s="2">
        <v>62308380</v>
      </c>
      <c r="N11" s="2">
        <v>56897807</v>
      </c>
      <c r="O11" s="2">
        <v>77750890</v>
      </c>
      <c r="P11" s="2">
        <v>92199191</v>
      </c>
      <c r="Q11" s="2">
        <v>91637293</v>
      </c>
      <c r="R11" s="2">
        <v>59107371</v>
      </c>
      <c r="S11" s="2">
        <v>58551166</v>
      </c>
      <c r="T11" s="2">
        <v>90106180</v>
      </c>
      <c r="U11" s="2">
        <v>81496045</v>
      </c>
    </row>
    <row r="12" spans="1:21" x14ac:dyDescent="0.25">
      <c r="A12" s="1">
        <v>11</v>
      </c>
      <c r="B12" s="2">
        <v>25974126</v>
      </c>
      <c r="C12" s="2">
        <v>32206464</v>
      </c>
      <c r="D12" s="2">
        <v>4991885</v>
      </c>
      <c r="E12" s="2">
        <v>42892875</v>
      </c>
      <c r="F12" s="2">
        <v>23153044</v>
      </c>
      <c r="G12" s="2">
        <v>81605936</v>
      </c>
      <c r="H12" s="2">
        <v>64013485</v>
      </c>
      <c r="I12" s="2">
        <v>99574591</v>
      </c>
      <c r="J12" s="2">
        <v>53981815</v>
      </c>
      <c r="K12" s="2">
        <v>90339967</v>
      </c>
      <c r="L12" s="2">
        <v>40744208</v>
      </c>
      <c r="M12" s="2">
        <v>57048387</v>
      </c>
      <c r="N12" s="2">
        <v>72047740</v>
      </c>
      <c r="O12" s="2">
        <v>85287478</v>
      </c>
      <c r="P12" s="2">
        <v>68865208</v>
      </c>
      <c r="Q12" s="2">
        <v>60473494</v>
      </c>
      <c r="R12" s="2">
        <v>23215694</v>
      </c>
      <c r="S12" s="2">
        <v>8572447</v>
      </c>
      <c r="T12" s="2">
        <v>49374119</v>
      </c>
      <c r="U12" s="2">
        <v>22069438</v>
      </c>
    </row>
    <row r="13" spans="1:21" x14ac:dyDescent="0.25">
      <c r="A13" s="1">
        <v>12</v>
      </c>
      <c r="B13" s="3">
        <v>70162806</v>
      </c>
      <c r="C13" s="3">
        <v>97010160</v>
      </c>
      <c r="D13" s="3">
        <v>49936651</v>
      </c>
      <c r="E13" s="3">
        <v>68453849</v>
      </c>
      <c r="F13" s="3">
        <v>25812536</v>
      </c>
      <c r="G13" s="3">
        <v>45675203</v>
      </c>
      <c r="H13" s="3">
        <v>82688505</v>
      </c>
      <c r="I13" s="3">
        <v>90284734</v>
      </c>
      <c r="J13" s="3">
        <v>39924029</v>
      </c>
      <c r="K13" s="3">
        <v>61866870</v>
      </c>
      <c r="L13" s="3">
        <v>99754113</v>
      </c>
      <c r="M13" s="3">
        <v>54602473</v>
      </c>
      <c r="N13" s="3">
        <v>99712469</v>
      </c>
      <c r="O13" s="3">
        <v>13413107</v>
      </c>
      <c r="P13" s="3">
        <v>5747896</v>
      </c>
      <c r="Q13" s="3">
        <v>6147827</v>
      </c>
      <c r="R13" s="3">
        <v>46664856</v>
      </c>
      <c r="S13" s="3">
        <v>77272747</v>
      </c>
      <c r="T13" s="3">
        <v>78298955</v>
      </c>
      <c r="U13" s="3">
        <v>68433121</v>
      </c>
    </row>
    <row r="14" spans="1:21" x14ac:dyDescent="0.25">
      <c r="A14" s="1">
        <v>13</v>
      </c>
      <c r="B14" s="2">
        <v>11128459</v>
      </c>
      <c r="C14" s="2">
        <v>85224854</v>
      </c>
      <c r="D14" s="2">
        <v>13974263</v>
      </c>
      <c r="E14" s="2">
        <v>8331768</v>
      </c>
      <c r="F14" s="2">
        <v>64800988</v>
      </c>
      <c r="G14" s="2">
        <v>54243221</v>
      </c>
      <c r="H14" s="2">
        <v>54025573</v>
      </c>
      <c r="I14" s="2">
        <v>15142943</v>
      </c>
      <c r="J14" s="2">
        <v>13432876</v>
      </c>
      <c r="K14" s="2">
        <v>71960118</v>
      </c>
      <c r="L14" s="2">
        <v>11006699</v>
      </c>
      <c r="M14" s="2">
        <v>23354473</v>
      </c>
      <c r="N14" s="2">
        <v>71471441</v>
      </c>
      <c r="O14" s="2">
        <v>97235529</v>
      </c>
      <c r="P14" s="2">
        <v>10215872</v>
      </c>
      <c r="Q14" s="2">
        <v>90428596</v>
      </c>
      <c r="R14" s="2">
        <v>69767463</v>
      </c>
      <c r="S14" s="2">
        <v>1110462</v>
      </c>
      <c r="T14" s="2">
        <v>98752577</v>
      </c>
      <c r="U14" s="2">
        <v>30522927</v>
      </c>
    </row>
    <row r="15" spans="1:21" x14ac:dyDescent="0.25">
      <c r="A15" s="1">
        <v>14</v>
      </c>
      <c r="B15" s="2">
        <v>8973881</v>
      </c>
      <c r="C15" s="2">
        <v>54026928</v>
      </c>
      <c r="D15" s="2">
        <v>93179833</v>
      </c>
      <c r="E15" s="2">
        <v>33151839</v>
      </c>
      <c r="F15" s="2">
        <v>42598829</v>
      </c>
      <c r="G15" s="2">
        <v>37216098</v>
      </c>
      <c r="H15" s="2">
        <v>22703276</v>
      </c>
      <c r="I15" s="2">
        <v>92567674</v>
      </c>
      <c r="J15" s="2">
        <v>1695007</v>
      </c>
      <c r="K15" s="2">
        <v>72929560</v>
      </c>
      <c r="L15" s="2">
        <v>86668352</v>
      </c>
      <c r="M15" s="2">
        <v>38502006</v>
      </c>
      <c r="N15" s="2">
        <v>55785879</v>
      </c>
      <c r="O15" s="2">
        <v>54075693</v>
      </c>
      <c r="P15" s="2">
        <v>4199369</v>
      </c>
      <c r="Q15" s="2">
        <v>55198087</v>
      </c>
      <c r="R15" s="2">
        <v>79369136</v>
      </c>
      <c r="S15" s="2">
        <v>40797051</v>
      </c>
      <c r="T15" s="2">
        <v>1298360</v>
      </c>
      <c r="U15" s="2">
        <v>92073329</v>
      </c>
    </row>
    <row r="16" spans="1:21" x14ac:dyDescent="0.25">
      <c r="A16" s="1">
        <v>15</v>
      </c>
      <c r="B16" s="2">
        <v>7773560</v>
      </c>
      <c r="C16" s="2">
        <v>4195812</v>
      </c>
      <c r="D16" s="2">
        <v>4795705</v>
      </c>
      <c r="E16" s="2">
        <v>62312972</v>
      </c>
      <c r="F16" s="2">
        <v>68253268</v>
      </c>
      <c r="G16" s="2">
        <v>74781670</v>
      </c>
      <c r="H16" s="2">
        <v>36914039</v>
      </c>
      <c r="I16" s="2">
        <v>52121213</v>
      </c>
      <c r="J16" s="2">
        <v>95478445</v>
      </c>
      <c r="K16" s="2">
        <v>69590268</v>
      </c>
      <c r="L16" s="2">
        <v>52782663</v>
      </c>
      <c r="M16" s="2">
        <v>89247032</v>
      </c>
      <c r="N16" s="2">
        <v>75020752</v>
      </c>
      <c r="O16" s="2">
        <v>36148417</v>
      </c>
      <c r="P16" s="2">
        <v>28442228</v>
      </c>
      <c r="Q16" s="2">
        <v>73615126</v>
      </c>
      <c r="R16" s="2">
        <v>62111237</v>
      </c>
      <c r="S16" s="2">
        <v>1183705</v>
      </c>
      <c r="T16" s="2">
        <v>79982328</v>
      </c>
      <c r="U16" s="2">
        <v>39562542</v>
      </c>
    </row>
    <row r="17" spans="1:21" x14ac:dyDescent="0.25">
      <c r="A17" s="1">
        <v>16</v>
      </c>
      <c r="B17" s="2">
        <v>5879266</v>
      </c>
      <c r="C17" s="2">
        <v>27726464</v>
      </c>
      <c r="D17" s="2">
        <v>18755027</v>
      </c>
      <c r="E17" s="2">
        <v>38184905</v>
      </c>
      <c r="F17" s="2">
        <v>55497294</v>
      </c>
      <c r="G17" s="2">
        <v>45332623</v>
      </c>
      <c r="H17" s="2">
        <v>97953826</v>
      </c>
      <c r="I17" s="2">
        <v>52836872</v>
      </c>
      <c r="J17" s="2">
        <v>35037235</v>
      </c>
      <c r="K17" s="2">
        <v>11656135</v>
      </c>
      <c r="L17" s="2">
        <v>23583845</v>
      </c>
      <c r="M17" s="2">
        <v>14566339</v>
      </c>
      <c r="N17" s="2">
        <v>28297597</v>
      </c>
      <c r="O17" s="2">
        <v>4911534</v>
      </c>
      <c r="P17" s="2">
        <v>60621903</v>
      </c>
      <c r="Q17" s="2">
        <v>93966024</v>
      </c>
      <c r="R17" s="2">
        <v>9146150</v>
      </c>
      <c r="S17" s="2">
        <v>22382097</v>
      </c>
      <c r="T17" s="2">
        <v>82663539</v>
      </c>
      <c r="U17" s="2">
        <v>87725770</v>
      </c>
    </row>
    <row r="18" spans="1:21" x14ac:dyDescent="0.25">
      <c r="A18" s="1">
        <v>17</v>
      </c>
      <c r="B18" s="2">
        <v>70411578</v>
      </c>
      <c r="C18" s="2">
        <v>63452079</v>
      </c>
      <c r="D18" s="2">
        <v>39222848</v>
      </c>
      <c r="E18" s="2">
        <v>53015579</v>
      </c>
      <c r="F18" s="2">
        <v>23383367</v>
      </c>
      <c r="G18" s="2">
        <v>77546179</v>
      </c>
      <c r="H18" s="2">
        <v>34929811</v>
      </c>
      <c r="I18" s="2">
        <v>42659586</v>
      </c>
      <c r="J18" s="2">
        <v>90249461</v>
      </c>
      <c r="K18" s="2">
        <v>24569629</v>
      </c>
      <c r="L18" s="2">
        <v>14835698</v>
      </c>
      <c r="M18" s="2">
        <v>49639539</v>
      </c>
      <c r="N18" s="2">
        <v>53908483</v>
      </c>
      <c r="O18" s="2">
        <v>29353752</v>
      </c>
      <c r="P18" s="2">
        <v>62232799</v>
      </c>
      <c r="Q18" s="2">
        <v>70866746</v>
      </c>
      <c r="R18" s="2">
        <v>73598691</v>
      </c>
      <c r="S18" s="2">
        <v>64797116</v>
      </c>
      <c r="T18" s="2">
        <v>6628696</v>
      </c>
      <c r="U18" s="2">
        <v>83662726</v>
      </c>
    </row>
    <row r="19" spans="1:21" x14ac:dyDescent="0.25">
      <c r="A19" s="1">
        <v>18</v>
      </c>
      <c r="B19" s="2">
        <v>58003040</v>
      </c>
      <c r="C19" s="2">
        <v>12027527</v>
      </c>
      <c r="D19" s="2">
        <v>35832922</v>
      </c>
      <c r="E19" s="2">
        <v>25713206</v>
      </c>
      <c r="F19" s="2">
        <v>89549957</v>
      </c>
      <c r="G19" s="2">
        <v>25033263</v>
      </c>
      <c r="H19" s="2">
        <v>13953081</v>
      </c>
      <c r="I19" s="2">
        <v>43662836</v>
      </c>
      <c r="J19" s="2">
        <v>43231600</v>
      </c>
      <c r="K19" s="2">
        <v>8404241</v>
      </c>
      <c r="L19" s="2">
        <v>98822732</v>
      </c>
      <c r="M19" s="2">
        <v>27610739</v>
      </c>
      <c r="N19" s="2">
        <v>62986587</v>
      </c>
      <c r="O19" s="2">
        <v>66074327</v>
      </c>
      <c r="P19" s="2">
        <v>43001041</v>
      </c>
      <c r="Q19" s="2">
        <v>63580802</v>
      </c>
      <c r="R19" s="2">
        <v>22379406</v>
      </c>
      <c r="S19" s="2">
        <v>16609054</v>
      </c>
      <c r="T19" s="2">
        <v>69082853</v>
      </c>
      <c r="U19" s="2">
        <v>76241165</v>
      </c>
    </row>
    <row r="20" spans="1:21" x14ac:dyDescent="0.25">
      <c r="A20" s="1">
        <v>19</v>
      </c>
      <c r="B20" s="2">
        <v>7991191</v>
      </c>
      <c r="C20" s="2">
        <v>47311172</v>
      </c>
      <c r="D20" s="2">
        <v>6173436</v>
      </c>
      <c r="E20" s="2">
        <v>47653565</v>
      </c>
      <c r="F20" s="2">
        <v>3153083</v>
      </c>
      <c r="G20" s="2">
        <v>49958567</v>
      </c>
      <c r="H20" s="2">
        <v>3272324</v>
      </c>
      <c r="I20" s="2">
        <v>94307330</v>
      </c>
      <c r="J20" s="2">
        <v>75254708</v>
      </c>
      <c r="K20" s="2">
        <v>34192479</v>
      </c>
      <c r="L20" s="2">
        <v>14775348</v>
      </c>
      <c r="M20" s="2">
        <v>52993143</v>
      </c>
      <c r="N20" s="2">
        <v>66010612</v>
      </c>
      <c r="O20" s="2">
        <v>51006741</v>
      </c>
      <c r="P20" s="2">
        <v>73251828</v>
      </c>
      <c r="Q20" s="2">
        <v>88755422</v>
      </c>
      <c r="R20" s="2">
        <v>97500107</v>
      </c>
      <c r="S20" s="2">
        <v>77102584</v>
      </c>
      <c r="T20" s="2">
        <v>74889292</v>
      </c>
      <c r="U20" s="2">
        <v>75652797</v>
      </c>
    </row>
    <row r="21" spans="1:21" x14ac:dyDescent="0.25">
      <c r="A21" s="1">
        <v>20</v>
      </c>
      <c r="B21" s="2">
        <v>52056831</v>
      </c>
      <c r="C21" s="2">
        <v>45050480</v>
      </c>
      <c r="D21" s="2">
        <v>68482052</v>
      </c>
      <c r="E21" s="2">
        <v>89052975</v>
      </c>
      <c r="F21" s="2">
        <v>16060967</v>
      </c>
      <c r="G21" s="2">
        <v>16164443</v>
      </c>
      <c r="H21" s="2">
        <v>36512971</v>
      </c>
      <c r="I21" s="2">
        <v>14584407</v>
      </c>
      <c r="J21" s="2">
        <v>42907005</v>
      </c>
      <c r="K21" s="2">
        <v>80077386</v>
      </c>
      <c r="L21" s="2">
        <v>1019385</v>
      </c>
      <c r="M21" s="2">
        <v>45147659</v>
      </c>
      <c r="N21" s="2">
        <v>41228235</v>
      </c>
      <c r="O21" s="2">
        <v>30683682</v>
      </c>
      <c r="P21" s="2">
        <v>46829030</v>
      </c>
      <c r="Q21" s="2">
        <v>61625673</v>
      </c>
      <c r="R21" s="2">
        <v>9104573</v>
      </c>
      <c r="S21" s="2">
        <v>18984502</v>
      </c>
      <c r="T21" s="2">
        <v>96755105</v>
      </c>
      <c r="U21" s="2">
        <v>40471031</v>
      </c>
    </row>
    <row r="22" spans="1:21" x14ac:dyDescent="0.25">
      <c r="A22" s="1">
        <v>21</v>
      </c>
      <c r="B22" s="2">
        <v>35193708</v>
      </c>
      <c r="C22" s="2">
        <v>96886283</v>
      </c>
      <c r="D22" s="2">
        <v>24235717</v>
      </c>
      <c r="E22" s="2">
        <v>74955369</v>
      </c>
      <c r="F22" s="2">
        <v>15942251</v>
      </c>
      <c r="G22" s="2">
        <v>87295285</v>
      </c>
      <c r="H22" s="2">
        <v>18625061</v>
      </c>
      <c r="I22" s="2">
        <v>83711387</v>
      </c>
      <c r="J22" s="2">
        <v>14090949</v>
      </c>
      <c r="K22" s="2">
        <v>95554662</v>
      </c>
      <c r="L22" s="2">
        <v>99984274</v>
      </c>
      <c r="M22" s="2">
        <v>47974691</v>
      </c>
      <c r="N22" s="2">
        <v>87430453</v>
      </c>
      <c r="O22" s="2">
        <v>97728828</v>
      </c>
      <c r="P22" s="2">
        <v>12982334</v>
      </c>
      <c r="Q22" s="2">
        <v>23977529</v>
      </c>
      <c r="R22" s="2">
        <v>39387427</v>
      </c>
      <c r="S22" s="2">
        <v>28522478</v>
      </c>
      <c r="T22" s="2">
        <v>38288384</v>
      </c>
      <c r="U22" s="2">
        <v>44469112</v>
      </c>
    </row>
    <row r="23" spans="1:21" x14ac:dyDescent="0.25">
      <c r="A23" s="1">
        <v>22</v>
      </c>
      <c r="B23" s="2">
        <v>56395492</v>
      </c>
      <c r="C23" s="2">
        <v>83951122</v>
      </c>
      <c r="D23" s="2">
        <v>36268988</v>
      </c>
      <c r="E23" s="2">
        <v>9641092</v>
      </c>
      <c r="F23" s="2">
        <v>55623881</v>
      </c>
      <c r="G23" s="2">
        <v>84689907</v>
      </c>
      <c r="H23" s="2">
        <v>86824677</v>
      </c>
      <c r="I23" s="2">
        <v>87234054</v>
      </c>
      <c r="J23" s="2">
        <v>78395127</v>
      </c>
      <c r="K23" s="2">
        <v>90706776</v>
      </c>
      <c r="L23" s="2">
        <v>38597058</v>
      </c>
      <c r="M23" s="2">
        <v>22617111</v>
      </c>
      <c r="N23" s="2">
        <v>4935791</v>
      </c>
      <c r="O23" s="2">
        <v>33747934</v>
      </c>
      <c r="P23" s="2">
        <v>71830974</v>
      </c>
      <c r="Q23" s="2">
        <v>74555008</v>
      </c>
      <c r="R23" s="2">
        <v>47404967</v>
      </c>
      <c r="S23" s="2">
        <v>87996250</v>
      </c>
      <c r="T23" s="2">
        <v>61695134</v>
      </c>
      <c r="U23" s="2">
        <v>21046691</v>
      </c>
    </row>
    <row r="24" spans="1:21" x14ac:dyDescent="0.25">
      <c r="A24" s="1">
        <v>23</v>
      </c>
      <c r="B24" s="2">
        <v>82961318</v>
      </c>
      <c r="C24" s="2">
        <v>47527055</v>
      </c>
      <c r="D24" s="2">
        <v>61112802</v>
      </c>
      <c r="E24" s="2">
        <v>85794390</v>
      </c>
      <c r="F24" s="2">
        <v>74830159</v>
      </c>
      <c r="G24" s="2">
        <v>77541508</v>
      </c>
      <c r="H24" s="2">
        <v>84541227</v>
      </c>
      <c r="I24" s="2">
        <v>91847702</v>
      </c>
      <c r="J24" s="2">
        <v>79376142</v>
      </c>
      <c r="K24" s="2">
        <v>94663703</v>
      </c>
      <c r="L24" s="2">
        <v>57621115</v>
      </c>
      <c r="M24" s="2">
        <v>92461111</v>
      </c>
      <c r="N24" s="2">
        <v>24200016</v>
      </c>
      <c r="O24" s="2">
        <v>40487347</v>
      </c>
      <c r="P24" s="2">
        <v>79182033</v>
      </c>
      <c r="Q24" s="2">
        <v>65732812</v>
      </c>
      <c r="R24" s="2">
        <v>95242822</v>
      </c>
      <c r="S24" s="2">
        <v>82975488</v>
      </c>
      <c r="T24" s="2">
        <v>67463394</v>
      </c>
      <c r="U24" s="2">
        <v>4521487</v>
      </c>
    </row>
    <row r="25" spans="1:21" x14ac:dyDescent="0.25">
      <c r="A25" s="1">
        <v>24</v>
      </c>
      <c r="B25" s="2">
        <v>71835409</v>
      </c>
      <c r="C25" s="2">
        <v>1027881</v>
      </c>
      <c r="D25" s="2">
        <v>62285764</v>
      </c>
      <c r="E25" s="2">
        <v>62221038</v>
      </c>
      <c r="F25" s="2">
        <v>73915095</v>
      </c>
      <c r="G25" s="2">
        <v>29522256</v>
      </c>
      <c r="H25" s="2">
        <v>28765235</v>
      </c>
      <c r="I25" s="2">
        <v>34502217</v>
      </c>
      <c r="J25" s="2">
        <v>35347962</v>
      </c>
      <c r="K25" s="2">
        <v>87502216</v>
      </c>
      <c r="L25" s="2">
        <v>17244638</v>
      </c>
      <c r="M25" s="2">
        <v>13735056</v>
      </c>
      <c r="N25" s="2">
        <v>61828288</v>
      </c>
      <c r="O25" s="2">
        <v>46640533</v>
      </c>
      <c r="P25" s="2">
        <v>8761292</v>
      </c>
      <c r="Q25" s="2">
        <v>7125926</v>
      </c>
      <c r="R25" s="2">
        <v>69340897</v>
      </c>
      <c r="S25" s="2">
        <v>92407428</v>
      </c>
      <c r="T25" s="2">
        <v>31546792</v>
      </c>
      <c r="U25" s="2">
        <v>13040842</v>
      </c>
    </row>
    <row r="26" spans="1:21" x14ac:dyDescent="0.25">
      <c r="A26" s="1">
        <v>25</v>
      </c>
      <c r="B26" s="2">
        <v>43049727</v>
      </c>
      <c r="C26" s="2">
        <v>30752754</v>
      </c>
      <c r="D26" s="2">
        <v>10254538</v>
      </c>
      <c r="E26" s="2">
        <v>61848852</v>
      </c>
      <c r="F26" s="2">
        <v>59584970</v>
      </c>
      <c r="G26" s="2">
        <v>25208604</v>
      </c>
      <c r="H26" s="2">
        <v>72138267</v>
      </c>
      <c r="I26" s="2">
        <v>73291037</v>
      </c>
      <c r="J26" s="2">
        <v>22225332</v>
      </c>
      <c r="K26" s="2">
        <v>97449619</v>
      </c>
      <c r="L26" s="2">
        <v>32617445</v>
      </c>
      <c r="M26" s="2">
        <v>17127209</v>
      </c>
      <c r="N26" s="2">
        <v>34717931</v>
      </c>
      <c r="O26" s="2">
        <v>37875577</v>
      </c>
      <c r="P26" s="2">
        <v>30010695</v>
      </c>
      <c r="Q26" s="2">
        <v>64103221</v>
      </c>
      <c r="R26" s="2">
        <v>67249345</v>
      </c>
      <c r="S26" s="2">
        <v>36427401</v>
      </c>
      <c r="T26" s="2">
        <v>79888661</v>
      </c>
      <c r="U26" s="2">
        <v>66730363</v>
      </c>
    </row>
    <row r="27" spans="1:21" x14ac:dyDescent="0.25">
      <c r="A27" s="1">
        <v>26</v>
      </c>
      <c r="B27" s="2">
        <v>38244445</v>
      </c>
      <c r="C27" s="2">
        <v>75211648</v>
      </c>
      <c r="D27" s="2">
        <v>18318518</v>
      </c>
      <c r="E27" s="2">
        <v>41466673</v>
      </c>
      <c r="F27" s="2">
        <v>89108209</v>
      </c>
      <c r="G27" s="2">
        <v>59570780</v>
      </c>
      <c r="H27" s="2">
        <v>14696250</v>
      </c>
      <c r="I27" s="2">
        <v>39774042</v>
      </c>
      <c r="J27" s="2">
        <v>58083747</v>
      </c>
      <c r="K27" s="2">
        <v>24059206</v>
      </c>
      <c r="L27" s="2">
        <v>3303701</v>
      </c>
      <c r="M27" s="2">
        <v>43807396</v>
      </c>
      <c r="N27" s="2">
        <v>59720451</v>
      </c>
      <c r="O27" s="2">
        <v>34319228</v>
      </c>
      <c r="P27" s="2">
        <v>30455976</v>
      </c>
      <c r="Q27" s="2">
        <v>22275517</v>
      </c>
      <c r="R27" s="2">
        <v>22683038</v>
      </c>
      <c r="S27" s="2">
        <v>25576918</v>
      </c>
      <c r="T27" s="2">
        <v>38099402</v>
      </c>
      <c r="U27" s="2">
        <v>56453465</v>
      </c>
    </row>
    <row r="28" spans="1:21" x14ac:dyDescent="0.25">
      <c r="A28" s="1">
        <v>27</v>
      </c>
      <c r="B28" s="2">
        <v>54431855</v>
      </c>
      <c r="C28" s="2">
        <v>88440926</v>
      </c>
      <c r="D28" s="2">
        <v>65472853</v>
      </c>
      <c r="E28" s="2">
        <v>71180955</v>
      </c>
      <c r="F28" s="2">
        <v>8826432</v>
      </c>
      <c r="G28" s="2">
        <v>65823567</v>
      </c>
      <c r="H28" s="2">
        <v>14530539</v>
      </c>
      <c r="I28" s="2">
        <v>55600484</v>
      </c>
      <c r="J28" s="2">
        <v>62985102</v>
      </c>
      <c r="K28" s="2">
        <v>77156125</v>
      </c>
      <c r="L28" s="2">
        <v>43869903</v>
      </c>
      <c r="M28" s="2">
        <v>36949665</v>
      </c>
      <c r="N28" s="2">
        <v>82818686</v>
      </c>
      <c r="O28" s="2">
        <v>91590157</v>
      </c>
      <c r="P28" s="2">
        <v>28959436</v>
      </c>
      <c r="Q28" s="2">
        <v>72609938</v>
      </c>
      <c r="R28" s="2">
        <v>23524612</v>
      </c>
      <c r="S28" s="2">
        <v>30446389</v>
      </c>
      <c r="T28" s="2">
        <v>40271676</v>
      </c>
      <c r="U28" s="2">
        <v>92184169</v>
      </c>
    </row>
    <row r="29" spans="1:21" x14ac:dyDescent="0.25">
      <c r="A29" s="1">
        <v>28</v>
      </c>
      <c r="B29" s="2">
        <v>48917548</v>
      </c>
      <c r="C29" s="2">
        <v>63966424</v>
      </c>
      <c r="D29" s="2">
        <v>86226190</v>
      </c>
      <c r="E29" s="2">
        <v>75790601</v>
      </c>
      <c r="F29" s="2">
        <v>32665647</v>
      </c>
      <c r="G29" s="2">
        <v>46142683</v>
      </c>
      <c r="H29" s="2">
        <v>17346385</v>
      </c>
      <c r="I29" s="2">
        <v>42690575</v>
      </c>
      <c r="J29" s="2">
        <v>24498020</v>
      </c>
      <c r="K29" s="2">
        <v>7476481</v>
      </c>
      <c r="L29" s="2">
        <v>71641870</v>
      </c>
      <c r="M29" s="2">
        <v>52195959</v>
      </c>
      <c r="N29" s="2">
        <v>42036236</v>
      </c>
      <c r="O29" s="2">
        <v>91581296</v>
      </c>
      <c r="P29" s="2">
        <v>85930793</v>
      </c>
      <c r="Q29" s="2">
        <v>3116985</v>
      </c>
      <c r="R29" s="2">
        <v>44545760</v>
      </c>
      <c r="S29" s="2">
        <v>30758929</v>
      </c>
      <c r="T29" s="2">
        <v>73691281</v>
      </c>
      <c r="U29" s="2">
        <v>43191339</v>
      </c>
    </row>
    <row r="30" spans="1:21" x14ac:dyDescent="0.25">
      <c r="A30" s="1">
        <v>29</v>
      </c>
      <c r="B30" s="2">
        <v>43939654</v>
      </c>
      <c r="C30" s="2">
        <v>55360425</v>
      </c>
      <c r="D30" s="2">
        <v>12861690</v>
      </c>
      <c r="E30" s="2">
        <v>47927792</v>
      </c>
      <c r="F30" s="2">
        <v>34228632</v>
      </c>
      <c r="G30" s="2">
        <v>47582954</v>
      </c>
      <c r="H30" s="2">
        <v>95959138</v>
      </c>
      <c r="I30" s="2">
        <v>85142018</v>
      </c>
      <c r="J30" s="2">
        <v>61474834</v>
      </c>
      <c r="K30" s="2">
        <v>16926870</v>
      </c>
      <c r="L30" s="2">
        <v>2695087</v>
      </c>
      <c r="M30" s="2">
        <v>89667336</v>
      </c>
      <c r="N30" s="2">
        <v>6984868</v>
      </c>
      <c r="O30" s="2">
        <v>47412937</v>
      </c>
      <c r="P30" s="2">
        <v>97675787</v>
      </c>
      <c r="Q30" s="2">
        <v>13622036</v>
      </c>
      <c r="R30" s="2">
        <v>40621846</v>
      </c>
      <c r="S30" s="2">
        <v>1461739</v>
      </c>
      <c r="T30" s="2">
        <v>88778124</v>
      </c>
      <c r="U30" s="2">
        <v>79511458</v>
      </c>
    </row>
    <row r="31" spans="1:21" x14ac:dyDescent="0.25">
      <c r="A31" s="1">
        <v>30</v>
      </c>
      <c r="B31" s="2">
        <v>10074718</v>
      </c>
      <c r="C31" s="2">
        <v>57229121</v>
      </c>
      <c r="D31" s="2">
        <v>76093290</v>
      </c>
      <c r="E31" s="2">
        <v>37107917</v>
      </c>
      <c r="F31" s="2">
        <v>28139073</v>
      </c>
      <c r="G31" s="2">
        <v>20531194</v>
      </c>
      <c r="H31" s="2">
        <v>70762370</v>
      </c>
      <c r="I31" s="2">
        <v>57308489</v>
      </c>
      <c r="J31" s="2">
        <v>16756761</v>
      </c>
      <c r="K31" s="2">
        <v>57763651</v>
      </c>
      <c r="L31" s="2">
        <v>84536209</v>
      </c>
      <c r="M31" s="2">
        <v>75662742</v>
      </c>
      <c r="N31" s="2">
        <v>89716664</v>
      </c>
      <c r="O31" s="2">
        <v>83949340</v>
      </c>
      <c r="P31" s="2">
        <v>79248944</v>
      </c>
      <c r="Q31" s="2">
        <v>3272235</v>
      </c>
      <c r="R31" s="2">
        <v>97888975</v>
      </c>
      <c r="S31" s="2">
        <v>15911202</v>
      </c>
      <c r="T31" s="2">
        <v>58222976</v>
      </c>
      <c r="U31" s="2">
        <v>63854735</v>
      </c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519B-8A65-4252-AAD2-14777C9C03C8}">
  <dimension ref="A1:U28"/>
  <sheetViews>
    <sheetView rightToLeft="1" workbookViewId="0">
      <selection activeCell="L9" sqref="L9"/>
    </sheetView>
  </sheetViews>
  <sheetFormatPr defaultRowHeight="15" x14ac:dyDescent="0.25"/>
  <cols>
    <col min="1" max="1" width="14.28515625" style="1" bestFit="1" customWidth="1"/>
    <col min="2" max="21" width="10.140625" style="1" bestFit="1" customWidth="1"/>
    <col min="22" max="16384" width="9.140625" style="1"/>
  </cols>
  <sheetData>
    <row r="1" spans="1:21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22</v>
      </c>
      <c r="B2" s="2">
        <v>70162806</v>
      </c>
      <c r="C2" s="2">
        <v>97010160</v>
      </c>
      <c r="D2" s="2">
        <v>49936651</v>
      </c>
      <c r="E2" s="2">
        <v>68453849</v>
      </c>
      <c r="F2" s="2">
        <v>25812536</v>
      </c>
      <c r="G2" s="2">
        <v>45675203</v>
      </c>
      <c r="H2" s="2">
        <v>82688505</v>
      </c>
      <c r="I2" s="2">
        <v>90284734</v>
      </c>
      <c r="J2" s="2">
        <v>39924029</v>
      </c>
      <c r="K2" s="2">
        <v>61866870</v>
      </c>
      <c r="L2" s="2">
        <v>99754113</v>
      </c>
      <c r="M2" s="2">
        <v>54602473</v>
      </c>
      <c r="N2" s="2">
        <v>99712469</v>
      </c>
      <c r="O2" s="2">
        <v>13413107</v>
      </c>
      <c r="P2" s="2">
        <v>5747896</v>
      </c>
      <c r="Q2" s="2">
        <v>6147827</v>
      </c>
      <c r="R2" s="2">
        <v>46664856</v>
      </c>
      <c r="S2" s="2">
        <v>77272747</v>
      </c>
      <c r="T2" s="2">
        <v>78298955</v>
      </c>
      <c r="U2" s="2">
        <v>68433121</v>
      </c>
    </row>
    <row r="3" spans="1:21" x14ac:dyDescent="0.25">
      <c r="A3" s="1" t="s">
        <v>23</v>
      </c>
      <c r="B3" s="2">
        <v>11128459</v>
      </c>
      <c r="C3" s="2">
        <v>85224854</v>
      </c>
      <c r="D3" s="2">
        <v>13974263</v>
      </c>
      <c r="E3" s="2">
        <v>8331768</v>
      </c>
      <c r="F3" s="2">
        <v>64800988</v>
      </c>
      <c r="G3" s="2">
        <v>54243221</v>
      </c>
      <c r="H3" s="2">
        <v>54025573</v>
      </c>
      <c r="I3" s="2">
        <v>15142943</v>
      </c>
      <c r="J3" s="2">
        <v>13432876</v>
      </c>
      <c r="K3" s="2">
        <v>71960118</v>
      </c>
      <c r="L3" s="2">
        <v>11006699</v>
      </c>
      <c r="M3" s="2">
        <v>23354473</v>
      </c>
      <c r="N3" s="2">
        <v>71471441</v>
      </c>
      <c r="O3" s="2">
        <v>97235529</v>
      </c>
      <c r="P3" s="2">
        <v>10215872</v>
      </c>
      <c r="Q3" s="2">
        <v>90428596</v>
      </c>
      <c r="R3" s="2">
        <v>69767463</v>
      </c>
      <c r="S3" s="2">
        <v>1110462</v>
      </c>
      <c r="T3" s="2">
        <v>98752577</v>
      </c>
      <c r="U3" s="2">
        <v>30522927</v>
      </c>
    </row>
    <row r="8" spans="1:21" x14ac:dyDescent="0.25">
      <c r="H8" s="1" t="s">
        <v>24</v>
      </c>
      <c r="I8" s="1" t="s">
        <v>25</v>
      </c>
      <c r="J8" s="1" t="s">
        <v>26</v>
      </c>
      <c r="L8" s="1" t="s">
        <v>27</v>
      </c>
      <c r="M8" s="1" t="s">
        <v>28</v>
      </c>
    </row>
    <row r="9" spans="1:21" x14ac:dyDescent="0.25">
      <c r="A9" s="1" t="s">
        <v>10</v>
      </c>
      <c r="B9" s="2">
        <v>99754113</v>
      </c>
      <c r="C9" s="2">
        <v>11006699</v>
      </c>
      <c r="D9" s="1">
        <v>9</v>
      </c>
      <c r="G9" s="1" t="s">
        <v>0</v>
      </c>
      <c r="H9" s="1">
        <f>VLOOKUP(G9,$A$9:$D$28,4,FALSE)</f>
        <v>9</v>
      </c>
      <c r="I9" s="1">
        <f>VLOOKUP(G9,Sheet3!$A$16:$E$35,5,FALSE)</f>
        <v>3</v>
      </c>
      <c r="J9" s="1">
        <f>I9+H9</f>
        <v>12</v>
      </c>
      <c r="L9" s="1">
        <f>COUNTIF(J9:J28,12)</f>
        <v>6</v>
      </c>
      <c r="M9" s="1">
        <v>12</v>
      </c>
    </row>
    <row r="10" spans="1:21" x14ac:dyDescent="0.25">
      <c r="A10" s="1" t="s">
        <v>12</v>
      </c>
      <c r="B10" s="2">
        <v>99712469</v>
      </c>
      <c r="C10" s="2">
        <v>71471441</v>
      </c>
      <c r="D10" s="1">
        <v>9</v>
      </c>
      <c r="G10" s="1" t="s">
        <v>1</v>
      </c>
      <c r="H10" s="1">
        <f t="shared" ref="H10:H28" si="0">VLOOKUP(G10,$A$9:$D$28,4,FALSE)</f>
        <v>9</v>
      </c>
      <c r="I10" s="1">
        <f>VLOOKUP(G10,Sheet3!$A$16:$E$35,5,FALSE)</f>
        <v>3</v>
      </c>
      <c r="J10" s="1">
        <f t="shared" ref="J10:J28" si="1">I10+H10</f>
        <v>12</v>
      </c>
      <c r="L10" s="1">
        <f>COUNTIF(J9:J28,10)</f>
        <v>4</v>
      </c>
      <c r="M10" s="1">
        <v>10</v>
      </c>
    </row>
    <row r="11" spans="1:21" x14ac:dyDescent="0.25">
      <c r="A11" s="1" t="s">
        <v>1</v>
      </c>
      <c r="B11" s="2">
        <v>97010160</v>
      </c>
      <c r="C11" s="2">
        <v>85224854</v>
      </c>
      <c r="D11" s="1">
        <v>9</v>
      </c>
      <c r="G11" s="1" t="s">
        <v>2</v>
      </c>
      <c r="H11" s="1">
        <f t="shared" si="0"/>
        <v>5</v>
      </c>
      <c r="I11" s="1">
        <f>VLOOKUP(G11,Sheet3!$A$16:$E$35,5,FALSE)</f>
        <v>1</v>
      </c>
      <c r="J11" s="1">
        <f t="shared" si="1"/>
        <v>6</v>
      </c>
      <c r="L11" s="1">
        <f>COUNTIF(J9:J28,8)</f>
        <v>4</v>
      </c>
      <c r="M11" s="1">
        <v>8</v>
      </c>
    </row>
    <row r="12" spans="1:21" x14ac:dyDescent="0.25">
      <c r="A12" s="1" t="s">
        <v>7</v>
      </c>
      <c r="B12" s="2">
        <v>90284734</v>
      </c>
      <c r="C12" s="2">
        <v>15142943</v>
      </c>
      <c r="D12" s="1">
        <v>9</v>
      </c>
      <c r="G12" s="1" t="s">
        <v>3</v>
      </c>
      <c r="H12" s="1">
        <f t="shared" si="0"/>
        <v>9</v>
      </c>
      <c r="I12" s="1">
        <f>VLOOKUP(G12,Sheet3!$A$16:$E$35,5,FALSE)</f>
        <v>3</v>
      </c>
      <c r="J12" s="1">
        <f t="shared" si="1"/>
        <v>12</v>
      </c>
      <c r="L12" s="1">
        <f>COUNTIF(J9:J28,6)</f>
        <v>6</v>
      </c>
      <c r="M12" s="1">
        <v>6</v>
      </c>
    </row>
    <row r="13" spans="1:21" x14ac:dyDescent="0.25">
      <c r="A13" s="1" t="s">
        <v>6</v>
      </c>
      <c r="B13" s="2">
        <v>82688505</v>
      </c>
      <c r="C13" s="2">
        <v>54025573</v>
      </c>
      <c r="D13" s="1">
        <v>9</v>
      </c>
      <c r="G13" s="1" t="s">
        <v>4</v>
      </c>
      <c r="H13" s="1">
        <f t="shared" si="0"/>
        <v>5</v>
      </c>
      <c r="I13" s="1">
        <f>VLOOKUP(G13,Sheet3!$A$16:$E$35,5,FALSE)</f>
        <v>3</v>
      </c>
      <c r="J13" s="1">
        <f t="shared" si="1"/>
        <v>8</v>
      </c>
    </row>
    <row r="14" spans="1:21" x14ac:dyDescent="0.25">
      <c r="A14" s="1" t="s">
        <v>18</v>
      </c>
      <c r="B14" s="2">
        <v>78298955</v>
      </c>
      <c r="C14" s="2">
        <v>98752577</v>
      </c>
      <c r="D14" s="1">
        <v>9</v>
      </c>
      <c r="G14" s="1" t="s">
        <v>5</v>
      </c>
      <c r="H14" s="1">
        <f t="shared" si="0"/>
        <v>5</v>
      </c>
      <c r="I14" s="1">
        <f>VLOOKUP(G14,Sheet3!$A$16:$E$35,5,FALSE)</f>
        <v>3</v>
      </c>
      <c r="J14" s="1">
        <f t="shared" si="1"/>
        <v>8</v>
      </c>
    </row>
    <row r="15" spans="1:21" x14ac:dyDescent="0.25">
      <c r="A15" s="1" t="s">
        <v>17</v>
      </c>
      <c r="B15" s="2">
        <v>77272747</v>
      </c>
      <c r="C15" s="2">
        <v>1110462</v>
      </c>
      <c r="D15" s="1">
        <v>9</v>
      </c>
      <c r="G15" s="1" t="s">
        <v>6</v>
      </c>
      <c r="H15" s="1">
        <f t="shared" si="0"/>
        <v>9</v>
      </c>
      <c r="I15" s="1">
        <f>VLOOKUP(G15,Sheet3!$A$16:$E$35,5,FALSE)</f>
        <v>1</v>
      </c>
      <c r="J15" s="1">
        <f t="shared" si="1"/>
        <v>10</v>
      </c>
    </row>
    <row r="16" spans="1:21" x14ac:dyDescent="0.25">
      <c r="A16" s="1" t="s">
        <v>0</v>
      </c>
      <c r="B16" s="2">
        <v>70162806</v>
      </c>
      <c r="C16" s="2">
        <v>11128459</v>
      </c>
      <c r="D16" s="1">
        <v>9</v>
      </c>
      <c r="G16" s="1" t="s">
        <v>7</v>
      </c>
      <c r="H16" s="1">
        <f t="shared" si="0"/>
        <v>9</v>
      </c>
      <c r="I16" s="1">
        <f>VLOOKUP(G16,Sheet3!$A$16:$E$35,5,FALSE)</f>
        <v>3</v>
      </c>
      <c r="J16" s="1">
        <f t="shared" si="1"/>
        <v>12</v>
      </c>
    </row>
    <row r="17" spans="1:10" x14ac:dyDescent="0.25">
      <c r="A17" s="1" t="s">
        <v>3</v>
      </c>
      <c r="B17" s="2">
        <v>68453849</v>
      </c>
      <c r="C17" s="2">
        <v>8331768</v>
      </c>
      <c r="D17" s="1">
        <v>9</v>
      </c>
      <c r="G17" s="1" t="s">
        <v>8</v>
      </c>
      <c r="H17" s="1">
        <f t="shared" si="0"/>
        <v>5</v>
      </c>
      <c r="I17" s="1">
        <f>VLOOKUP(G17,Sheet3!$A$16:$E$35,5,FALSE)</f>
        <v>1</v>
      </c>
      <c r="J17" s="1">
        <f t="shared" si="1"/>
        <v>6</v>
      </c>
    </row>
    <row r="18" spans="1:10" x14ac:dyDescent="0.25">
      <c r="A18" s="1" t="s">
        <v>19</v>
      </c>
      <c r="B18" s="2">
        <v>68433121</v>
      </c>
      <c r="C18" s="2">
        <v>30522927</v>
      </c>
      <c r="D18" s="1">
        <v>9</v>
      </c>
      <c r="G18" s="1" t="s">
        <v>9</v>
      </c>
      <c r="H18" s="1">
        <f t="shared" si="0"/>
        <v>5</v>
      </c>
      <c r="I18" s="1">
        <f>VLOOKUP(G18,Sheet3!$A$16:$E$35,5,FALSE)</f>
        <v>1</v>
      </c>
      <c r="J18" s="1">
        <f t="shared" si="1"/>
        <v>6</v>
      </c>
    </row>
    <row r="19" spans="1:10" x14ac:dyDescent="0.25">
      <c r="A19" s="1" t="s">
        <v>9</v>
      </c>
      <c r="B19" s="2">
        <v>61866870</v>
      </c>
      <c r="C19" s="2">
        <v>71960118</v>
      </c>
      <c r="D19" s="1">
        <v>5</v>
      </c>
      <c r="G19" s="1" t="s">
        <v>10</v>
      </c>
      <c r="H19" s="1">
        <f t="shared" si="0"/>
        <v>9</v>
      </c>
      <c r="I19" s="1">
        <f>VLOOKUP(G19,Sheet3!$A$16:$E$35,5,FALSE)</f>
        <v>1</v>
      </c>
      <c r="J19" s="1">
        <f t="shared" si="1"/>
        <v>10</v>
      </c>
    </row>
    <row r="20" spans="1:10" x14ac:dyDescent="0.25">
      <c r="A20" s="1" t="s">
        <v>11</v>
      </c>
      <c r="B20" s="2">
        <v>54602473</v>
      </c>
      <c r="C20" s="2">
        <v>23354473</v>
      </c>
      <c r="D20" s="1">
        <v>5</v>
      </c>
      <c r="G20" s="1" t="s">
        <v>11</v>
      </c>
      <c r="H20" s="1">
        <f t="shared" si="0"/>
        <v>5</v>
      </c>
      <c r="I20" s="1">
        <f>VLOOKUP(G20,Sheet3!$A$16:$E$35,5,FALSE)</f>
        <v>3</v>
      </c>
      <c r="J20" s="1">
        <f t="shared" si="1"/>
        <v>8</v>
      </c>
    </row>
    <row r="21" spans="1:10" x14ac:dyDescent="0.25">
      <c r="A21" s="1" t="s">
        <v>2</v>
      </c>
      <c r="B21" s="2">
        <v>49936651</v>
      </c>
      <c r="C21" s="2">
        <v>13974263</v>
      </c>
      <c r="D21" s="1">
        <v>5</v>
      </c>
      <c r="G21" s="1" t="s">
        <v>12</v>
      </c>
      <c r="H21" s="1">
        <f t="shared" si="0"/>
        <v>9</v>
      </c>
      <c r="I21" s="1">
        <f>VLOOKUP(G21,Sheet3!$A$16:$E$35,5,FALSE)</f>
        <v>3</v>
      </c>
      <c r="J21" s="1">
        <f t="shared" si="1"/>
        <v>12</v>
      </c>
    </row>
    <row r="22" spans="1:10" x14ac:dyDescent="0.25">
      <c r="A22" s="1" t="s">
        <v>16</v>
      </c>
      <c r="B22" s="2">
        <v>46664856</v>
      </c>
      <c r="C22" s="2">
        <v>69767463</v>
      </c>
      <c r="D22" s="1">
        <v>5</v>
      </c>
      <c r="G22" s="1" t="s">
        <v>13</v>
      </c>
      <c r="H22" s="1">
        <f t="shared" si="0"/>
        <v>5</v>
      </c>
      <c r="I22" s="1">
        <f>VLOOKUP(G22,Sheet3!$A$16:$E$35,5,FALSE)</f>
        <v>1</v>
      </c>
      <c r="J22" s="1">
        <f t="shared" si="1"/>
        <v>6</v>
      </c>
    </row>
    <row r="23" spans="1:10" x14ac:dyDescent="0.25">
      <c r="A23" s="1" t="s">
        <v>5</v>
      </c>
      <c r="B23" s="2">
        <v>45675203</v>
      </c>
      <c r="C23" s="2">
        <v>54243221</v>
      </c>
      <c r="D23" s="1">
        <v>5</v>
      </c>
      <c r="G23" s="1" t="s">
        <v>14</v>
      </c>
      <c r="H23" s="1">
        <f t="shared" si="0"/>
        <v>5</v>
      </c>
      <c r="I23" s="1">
        <f>VLOOKUP(G23,Sheet3!$A$16:$E$35,5,FALSE)</f>
        <v>3</v>
      </c>
      <c r="J23" s="1">
        <f t="shared" si="1"/>
        <v>8</v>
      </c>
    </row>
    <row r="24" spans="1:10" x14ac:dyDescent="0.25">
      <c r="A24" s="1" t="s">
        <v>8</v>
      </c>
      <c r="B24" s="2">
        <v>39924029</v>
      </c>
      <c r="C24" s="2">
        <v>13432876</v>
      </c>
      <c r="D24" s="1">
        <v>5</v>
      </c>
      <c r="G24" s="1" t="s">
        <v>15</v>
      </c>
      <c r="H24" s="1">
        <f t="shared" si="0"/>
        <v>5</v>
      </c>
      <c r="I24" s="1">
        <f>VLOOKUP(G24,Sheet3!$A$16:$E$35,5,FALSE)</f>
        <v>1</v>
      </c>
      <c r="J24" s="1">
        <f t="shared" si="1"/>
        <v>6</v>
      </c>
    </row>
    <row r="25" spans="1:10" x14ac:dyDescent="0.25">
      <c r="A25" s="1" t="s">
        <v>4</v>
      </c>
      <c r="B25" s="2">
        <v>25812536</v>
      </c>
      <c r="C25" s="2">
        <v>64800988</v>
      </c>
      <c r="D25" s="1">
        <v>5</v>
      </c>
      <c r="G25" s="1" t="s">
        <v>16</v>
      </c>
      <c r="H25" s="1">
        <f t="shared" si="0"/>
        <v>5</v>
      </c>
      <c r="I25" s="1">
        <f>VLOOKUP(G25,Sheet3!$A$16:$E$35,5,FALSE)</f>
        <v>1</v>
      </c>
      <c r="J25" s="1">
        <f t="shared" si="1"/>
        <v>6</v>
      </c>
    </row>
    <row r="26" spans="1:10" x14ac:dyDescent="0.25">
      <c r="A26" s="1" t="s">
        <v>13</v>
      </c>
      <c r="B26" s="2">
        <v>13413107</v>
      </c>
      <c r="C26" s="2">
        <v>97235529</v>
      </c>
      <c r="D26" s="1">
        <v>5</v>
      </c>
      <c r="G26" s="1" t="s">
        <v>17</v>
      </c>
      <c r="H26" s="1">
        <f t="shared" si="0"/>
        <v>9</v>
      </c>
      <c r="I26" s="1">
        <f>VLOOKUP(G26,Sheet3!$A$16:$E$35,5,FALSE)</f>
        <v>3</v>
      </c>
      <c r="J26" s="1">
        <f t="shared" si="1"/>
        <v>12</v>
      </c>
    </row>
    <row r="27" spans="1:10" x14ac:dyDescent="0.25">
      <c r="A27" s="1" t="s">
        <v>15</v>
      </c>
      <c r="B27" s="2">
        <v>6147827</v>
      </c>
      <c r="C27" s="2">
        <v>90428596</v>
      </c>
      <c r="D27" s="1">
        <v>5</v>
      </c>
      <c r="G27" s="1" t="s">
        <v>18</v>
      </c>
      <c r="H27" s="1">
        <f t="shared" si="0"/>
        <v>9</v>
      </c>
      <c r="I27" s="1">
        <f>VLOOKUP(G27,Sheet3!$A$16:$E$35,5,FALSE)</f>
        <v>1</v>
      </c>
      <c r="J27" s="1">
        <f t="shared" si="1"/>
        <v>10</v>
      </c>
    </row>
    <row r="28" spans="1:10" x14ac:dyDescent="0.25">
      <c r="A28" s="1" t="s">
        <v>14</v>
      </c>
      <c r="B28" s="2">
        <v>5747896</v>
      </c>
      <c r="C28" s="2">
        <v>10215872</v>
      </c>
      <c r="D28" s="1">
        <v>5</v>
      </c>
      <c r="G28" s="1" t="s">
        <v>19</v>
      </c>
      <c r="H28" s="1">
        <f t="shared" si="0"/>
        <v>9</v>
      </c>
      <c r="I28" s="1">
        <f>VLOOKUP(G28,Sheet3!$A$16:$E$35,5,FALSE)</f>
        <v>1</v>
      </c>
      <c r="J28" s="1">
        <f t="shared" si="1"/>
        <v>10</v>
      </c>
    </row>
  </sheetData>
  <sortState xmlns:xlrd2="http://schemas.microsoft.com/office/spreadsheetml/2017/richdata2" ref="A9:C28">
    <sortCondition descending="1" ref="B9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Yield</vt:lpstr>
      <vt:lpstr>Sheet2</vt:lpstr>
      <vt:lpstr>Sheet3</vt:lpstr>
      <vt:lpstr>MarketCap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Rafatjah</dc:creator>
  <cp:lastModifiedBy>Mohsen Rafatjah</cp:lastModifiedBy>
  <dcterms:created xsi:type="dcterms:W3CDTF">2015-06-05T18:17:20Z</dcterms:created>
  <dcterms:modified xsi:type="dcterms:W3CDTF">2021-06-08T21:39:16Z</dcterms:modified>
</cp:coreProperties>
</file>