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rc\JHelioviewer\Scalable-Video-Streaming\"/>
    </mc:Choice>
  </mc:AlternateContent>
  <bookViews>
    <workbookView xWindow="0" yWindow="0" windowWidth="28800" windowHeight="12210" xr2:uid="{32DFCA30-770E-4471-897C-F335208A63DE}"/>
  </bookViews>
  <sheets>
    <sheet name="Statistic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6" i="1" l="1"/>
  <c r="D17" i="1"/>
  <c r="D18" i="1"/>
  <c r="D11" i="1"/>
  <c r="C18" i="1" l="1"/>
  <c r="C17" i="1"/>
  <c r="C11" i="1" l="1"/>
  <c r="C6" i="1"/>
  <c r="E6" i="1" l="1"/>
  <c r="E4" i="1"/>
  <c r="E5" i="1"/>
</calcChain>
</file>

<file path=xl/sharedStrings.xml><?xml version="1.0" encoding="utf-8"?>
<sst xmlns="http://schemas.openxmlformats.org/spreadsheetml/2006/main" count="29" uniqueCount="26">
  <si>
    <t>Images</t>
  </si>
  <si>
    <t>bmp</t>
  </si>
  <si>
    <t>jpg</t>
  </si>
  <si>
    <t>jp2</t>
  </si>
  <si>
    <t>bmp (256x256)</t>
  </si>
  <si>
    <t>bmp (512x512)</t>
  </si>
  <si>
    <t>bmp (1024x1024)</t>
  </si>
  <si>
    <t>bmp (2048x2048)</t>
  </si>
  <si>
    <t>bmp (128x128)</t>
  </si>
  <si>
    <t>Videos</t>
  </si>
  <si>
    <t>128 tree</t>
  </si>
  <si>
    <t>256 tree</t>
  </si>
  <si>
    <t>512 tree</t>
  </si>
  <si>
    <t>1024 tree</t>
  </si>
  <si>
    <t>2048 tree</t>
  </si>
  <si>
    <t>4096 tree</t>
  </si>
  <si>
    <t>Folder Size (MB)</t>
  </si>
  <si>
    <t>Full tree</t>
  </si>
  <si>
    <t>Creation Time</t>
  </si>
  <si>
    <t>Resize Image</t>
  </si>
  <si>
    <t>Create Video</t>
  </si>
  <si>
    <t>Image Count</t>
  </si>
  <si>
    <t>Image per Video</t>
  </si>
  <si>
    <t>2h34</t>
  </si>
  <si>
    <t>2h25</t>
  </si>
  <si>
    <t xml:space="preserve">22h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</si>
</sst>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39870-C2D0-4119-AF57-5ACF5BC180BC}">
  <dimension ref="A1:O18"/>
  <sheetViews>
    <sheetView tabSelected="1" workbookViewId="0">
      <selection activeCell="E18" sqref="E18"/>
    </sheetView>
  </sheetViews>
  <sheetFormatPr defaultRowHeight="15" x14ac:dyDescent="0.25"/>
  <cols>
    <col min="1" max="1" width="29.85546875" customWidth="1"/>
    <col min="2" max="2" width="16" bestFit="1" customWidth="1"/>
    <col min="3" max="3" width="11" customWidth="1"/>
    <col min="12" max="12" width="13.5703125" bestFit="1" customWidth="1"/>
    <col min="14" max="14" width="14.140625" customWidth="1"/>
  </cols>
  <sheetData>
    <row r="1" spans="1:15" x14ac:dyDescent="0.25">
      <c r="A1" s="2" t="s">
        <v>16</v>
      </c>
      <c r="B1" s="2"/>
      <c r="C1" s="2" t="s">
        <v>24</v>
      </c>
      <c r="D1" s="2" t="s">
        <v>23</v>
      </c>
      <c r="E1" t="s">
        <v>25</v>
      </c>
      <c r="L1" t="s">
        <v>18</v>
      </c>
      <c r="M1" t="s">
        <v>24</v>
      </c>
      <c r="N1" s="2" t="s">
        <v>23</v>
      </c>
      <c r="O1" t="s">
        <v>25</v>
      </c>
    </row>
    <row r="2" spans="1:15" x14ac:dyDescent="0.25">
      <c r="A2" s="2" t="s">
        <v>21</v>
      </c>
      <c r="B2" s="2"/>
      <c r="C2" s="2">
        <v>240</v>
      </c>
      <c r="D2" s="2">
        <v>256</v>
      </c>
      <c r="E2">
        <v>2048</v>
      </c>
      <c r="M2" s="2">
        <v>240</v>
      </c>
      <c r="N2" s="2">
        <v>256</v>
      </c>
      <c r="O2">
        <v>2048</v>
      </c>
    </row>
    <row r="3" spans="1:15" x14ac:dyDescent="0.25">
      <c r="A3" s="3" t="s">
        <v>22</v>
      </c>
      <c r="B3" s="3"/>
      <c r="C3" s="3">
        <v>60</v>
      </c>
      <c r="D3" s="3">
        <v>64</v>
      </c>
      <c r="E3">
        <v>64</v>
      </c>
      <c r="M3" s="3">
        <v>60</v>
      </c>
      <c r="N3" s="3">
        <v>64</v>
      </c>
      <c r="O3">
        <v>64</v>
      </c>
    </row>
    <row r="4" spans="1:15" x14ac:dyDescent="0.25">
      <c r="A4" t="s">
        <v>0</v>
      </c>
      <c r="B4" t="s">
        <v>3</v>
      </c>
      <c r="C4">
        <v>246</v>
      </c>
      <c r="D4">
        <v>263</v>
      </c>
      <c r="E4">
        <f>2.38*1024</f>
        <v>2437.12</v>
      </c>
      <c r="L4" t="s">
        <v>19</v>
      </c>
      <c r="N4" s="1">
        <v>1.638888888888889E-2</v>
      </c>
    </row>
    <row r="5" spans="1:15" x14ac:dyDescent="0.25">
      <c r="B5" t="s">
        <v>2</v>
      </c>
      <c r="C5">
        <v>212</v>
      </c>
      <c r="D5">
        <v>226</v>
      </c>
      <c r="E5">
        <f>1.67*1024</f>
        <v>1710.08</v>
      </c>
      <c r="L5" t="s">
        <v>20</v>
      </c>
      <c r="M5" s="1">
        <v>8.0069444444444443E-2</v>
      </c>
      <c r="N5" s="1">
        <v>7.4722222222222232E-2</v>
      </c>
      <c r="O5" s="1">
        <v>0.77178240740740733</v>
      </c>
    </row>
    <row r="6" spans="1:15" x14ac:dyDescent="0.25">
      <c r="B6" t="s">
        <v>1</v>
      </c>
      <c r="C6">
        <f>3.75*1024</f>
        <v>3840</v>
      </c>
      <c r="D6">
        <f>4*1024</f>
        <v>4096</v>
      </c>
      <c r="E6">
        <f>37.1*1024</f>
        <v>37990.400000000001</v>
      </c>
    </row>
    <row r="7" spans="1:15" x14ac:dyDescent="0.25">
      <c r="B7" t="s">
        <v>8</v>
      </c>
      <c r="C7">
        <v>11.2</v>
      </c>
      <c r="D7">
        <v>12</v>
      </c>
    </row>
    <row r="8" spans="1:15" x14ac:dyDescent="0.25">
      <c r="B8" t="s">
        <v>4</v>
      </c>
      <c r="C8">
        <v>45</v>
      </c>
      <c r="D8">
        <v>48</v>
      </c>
    </row>
    <row r="9" spans="1:15" x14ac:dyDescent="0.25">
      <c r="B9" t="s">
        <v>5</v>
      </c>
      <c r="C9">
        <v>180</v>
      </c>
      <c r="D9">
        <v>192</v>
      </c>
    </row>
    <row r="10" spans="1:15" x14ac:dyDescent="0.25">
      <c r="B10" t="s">
        <v>6</v>
      </c>
      <c r="C10">
        <v>720</v>
      </c>
      <c r="D10">
        <v>768</v>
      </c>
    </row>
    <row r="11" spans="1:15" x14ac:dyDescent="0.25">
      <c r="B11" t="s">
        <v>7</v>
      </c>
      <c r="C11">
        <f>2.81*1024</f>
        <v>2877.44</v>
      </c>
      <c r="D11">
        <f>3*1024</f>
        <v>3072</v>
      </c>
    </row>
    <row r="12" spans="1:15" x14ac:dyDescent="0.25">
      <c r="A12" t="s">
        <v>9</v>
      </c>
      <c r="B12" t="s">
        <v>10</v>
      </c>
      <c r="C12">
        <v>1.1100000000000001</v>
      </c>
      <c r="D12">
        <v>1.18</v>
      </c>
    </row>
    <row r="13" spans="1:15" x14ac:dyDescent="0.25">
      <c r="B13" t="s">
        <v>11</v>
      </c>
      <c r="C13">
        <v>5.05</v>
      </c>
      <c r="D13">
        <v>5.3</v>
      </c>
    </row>
    <row r="14" spans="1:15" x14ac:dyDescent="0.25">
      <c r="B14" t="s">
        <v>12</v>
      </c>
      <c r="C14">
        <v>21.1</v>
      </c>
      <c r="D14">
        <v>21.8</v>
      </c>
    </row>
    <row r="15" spans="1:15" x14ac:dyDescent="0.25">
      <c r="B15" t="s">
        <v>13</v>
      </c>
      <c r="C15">
        <v>91.7</v>
      </c>
      <c r="D15">
        <v>93.9</v>
      </c>
    </row>
    <row r="16" spans="1:15" x14ac:dyDescent="0.25">
      <c r="B16" t="s">
        <v>14</v>
      </c>
      <c r="C16">
        <v>376</v>
      </c>
      <c r="D16">
        <v>382</v>
      </c>
    </row>
    <row r="17" spans="2:5" x14ac:dyDescent="0.25">
      <c r="B17" t="s">
        <v>15</v>
      </c>
      <c r="C17">
        <f>1.42*1024</f>
        <v>1454.08</v>
      </c>
      <c r="D17">
        <f>1.44*1024</f>
        <v>1474.56</v>
      </c>
    </row>
    <row r="18" spans="2:5" x14ac:dyDescent="0.25">
      <c r="B18" t="s">
        <v>17</v>
      </c>
      <c r="C18">
        <f>1.9*1024</f>
        <v>1945.6</v>
      </c>
      <c r="D18">
        <f>1.93 *1024</f>
        <v>1976.32</v>
      </c>
      <c r="E18">
        <f>16*1024</f>
        <v>16384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Serquet</dc:creator>
  <cp:lastModifiedBy>Manuel Serquet</cp:lastModifiedBy>
  <dcterms:created xsi:type="dcterms:W3CDTF">2017-09-18T15:44:32Z</dcterms:created>
  <dcterms:modified xsi:type="dcterms:W3CDTF">2017-09-25T06:28:41Z</dcterms:modified>
</cp:coreProperties>
</file>