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FClassCom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<sst xmlns="http://schemas.openxmlformats.org/spreadsheetml/2006/main" count="189" uniqueCount="82">
  <si>
    <t xml:space="preserve">Reference</t>
  </si>
  <si>
    <t xml:space="preserve">Organism</t>
  </si>
  <si>
    <t xml:space="preserve">Transcr. Factor</t>
  </si>
  <si>
    <t xml:space="preserve">Reporter</t>
  </si>
  <si>
    <t xml:space="preserve">ML-Type</t>
  </si>
  <si>
    <t xml:space="preserve">Entropy cutoff</t>
  </si>
  <si>
    <t xml:space="preserve">Run-Time (s)</t>
  </si>
  <si>
    <t xml:space="preserve"># Train</t>
  </si>
  <si>
    <t xml:space="preserve"># Test</t>
  </si>
  <si>
    <t xml:space="preserve"># Features</t>
  </si>
  <si>
    <t xml:space="preserve">Avg Seq Dist</t>
  </si>
  <si>
    <t xml:space="preserve">f1 CrossV Mean</t>
  </si>
  <si>
    <t xml:space="preserve">f1 CrossV Std</t>
  </si>
  <si>
    <t xml:space="preserve">coefficient Var.</t>
  </si>
  <si>
    <t xml:space="preserve">f1 Train</t>
  </si>
  <si>
    <t xml:space="preserve">f1 Test</t>
  </si>
  <si>
    <t xml:space="preserve">GC-content</t>
  </si>
  <si>
    <t xml:space="preserve">Top 3 Nucleotides</t>
  </si>
  <si>
    <t xml:space="preserve">Top 3 FI</t>
  </si>
  <si>
    <t xml:space="preserve">Sum Top 3 FI</t>
  </si>
  <si>
    <t xml:space="preserve">This Work</t>
  </si>
  <si>
    <t xml:space="preserve">P. put.</t>
  </si>
  <si>
    <t xml:space="preserve">sigma70</t>
  </si>
  <si>
    <t xml:space="preserve">GFP</t>
  </si>
  <si>
    <t xml:space="preserve">RF-Class</t>
  </si>
  <si>
    <t xml:space="preserve">[-35:T,-34:T,-35:A]</t>
  </si>
  <si>
    <t xml:space="preserve">0.29, 0.17, 0.1</t>
  </si>
  <si>
    <t xml:space="preserve">Rhodius et al. (2010)</t>
  </si>
  <si>
    <t xml:space="preserve">E. col</t>
  </si>
  <si>
    <t xml:space="preserve">sigmaE</t>
  </si>
  <si>
    <t xml:space="preserve">various</t>
  </si>
  <si>
    <t xml:space="preserve">[-9:G,-3T,-13G]</t>
  </si>
  <si>
    <t xml:space="preserve">0.16, 0.16, 0.13</t>
  </si>
  <si>
    <t xml:space="preserve">Meng et al. (2013)</t>
  </si>
  <si>
    <t xml:space="preserve">[-29:G,-28:G,-73:A]</t>
  </si>
  <si>
    <t xml:space="preserve">0.06, 0.03, 0.03</t>
  </si>
  <si>
    <t xml:space="preserve">Zhao et al. (2020)</t>
  </si>
  <si>
    <t xml:space="preserve">[-28:A,-45:T,-28:G]</t>
  </si>
  <si>
    <t xml:space="preserve">0.1, 0.08, 0.06</t>
  </si>
  <si>
    <t xml:space="preserve">Gilman et al. (2019)</t>
  </si>
  <si>
    <t xml:space="preserve">G. ther</t>
  </si>
  <si>
    <t xml:space="preserve">N.A.</t>
  </si>
  <si>
    <t xml:space="preserve">[-71:T,-2:G,-26:T]</t>
  </si>
  <si>
    <t xml:space="preserve">0.03, 0.03, 0.02</t>
  </si>
  <si>
    <t xml:space="preserve">mOrange</t>
  </si>
  <si>
    <t xml:space="preserve">[-33:G,-87:T,-24:T]</t>
  </si>
  <si>
    <t xml:space="preserve">0.03, 0.02, 0.02</t>
  </si>
  <si>
    <t xml:space="preserve">Liu et al. (2018)</t>
  </si>
  <si>
    <t xml:space="preserve">B. sub.</t>
  </si>
  <si>
    <t xml:space="preserve">sigmaA</t>
  </si>
  <si>
    <t xml:space="preserve">[-23:A,-2:A,-12:G]</t>
  </si>
  <si>
    <t xml:space="preserve">0.1, 0.07, 0.05</t>
  </si>
  <si>
    <t xml:space="preserve">Meng 40 start</t>
  </si>
  <si>
    <t xml:space="preserve">[-6:T,-25:G,-10:A]</t>
  </si>
  <si>
    <t xml:space="preserve">0.09, 0.08, 0.07</t>
  </si>
  <si>
    <t xml:space="preserve">Meng 40 end</t>
  </si>
  <si>
    <t xml:space="preserve">[-29:G,-29:A,-28:G]</t>
  </si>
  <si>
    <t xml:space="preserve">0.18, 0.09, 0.06</t>
  </si>
  <si>
    <t xml:space="preserve">Zhao 40 start</t>
  </si>
  <si>
    <t xml:space="preserve">[-16:A,-12:T,-13:A]</t>
  </si>
  <si>
    <t xml:space="preserve">0.12, 0.09, 0.08</t>
  </si>
  <si>
    <t xml:space="preserve">Neves et al (unpubl)</t>
  </si>
  <si>
    <t xml:space="preserve">[-31:C,-30:A,-17:G]</t>
  </si>
  <si>
    <t xml:space="preserve">0.2, 0.18, 0.06</t>
  </si>
  <si>
    <t xml:space="preserve">P. tai</t>
  </si>
  <si>
    <t xml:space="preserve">[-9:A,-31:C,-27:C]</t>
  </si>
  <si>
    <t xml:space="preserve">0.11, 0.08, 0.06</t>
  </si>
  <si>
    <t xml:space="preserve">Article-ML</t>
  </si>
  <si>
    <t xml:space="preserve">0.24, 0.1, 0.1</t>
  </si>
  <si>
    <t xml:space="preserve">PWM</t>
  </si>
  <si>
    <t xml:space="preserve">[-9:G,-6A,-13G]</t>
  </si>
  <si>
    <t xml:space="preserve">0.19, 0.12, 0.11</t>
  </si>
  <si>
    <t xml:space="preserve">ANN, SVM</t>
  </si>
  <si>
    <t xml:space="preserve">[-74:G,-29:G,-29:A]</t>
  </si>
  <si>
    <t xml:space="preserve">0.08, 0.08, 0.06</t>
  </si>
  <si>
    <t xml:space="preserve">GBT</t>
  </si>
  <si>
    <t xml:space="preserve">ANN, PLS</t>
  </si>
  <si>
    <t xml:space="preserve">[-73:A,-26:T,-4:G]</t>
  </si>
  <si>
    <t xml:space="preserve">0.05, 0.03, 0.03</t>
  </si>
  <si>
    <t xml:space="preserve">[-41:A,-1:C,-25:G]</t>
  </si>
  <si>
    <t xml:space="preserve">PLS</t>
  </si>
  <si>
    <t xml:space="preserve">0.18, 0.11, 0.08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</si>
</sst>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9" activeCellId="0" sqref="B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1" width="16.02"/>
    <col collapsed="false" customWidth="true" hidden="false" outlineLevel="0" max="3" min="3" style="1" width="16.71"/>
    <col collapsed="false" customWidth="true" hidden="false" outlineLevel="0" max="4" min="4" style="1" width="16.94"/>
    <col collapsed="false" customWidth="true" hidden="false" outlineLevel="0" max="5" min="5" style="1" width="15.88"/>
    <col collapsed="false" customWidth="true" hidden="false" outlineLevel="0" max="6" min="6" style="1" width="16.67"/>
    <col collapsed="false" customWidth="true" hidden="false" outlineLevel="0" max="7" min="7" style="1" width="16.39"/>
    <col collapsed="false" customWidth="true" hidden="false" outlineLevel="0" max="8" min="8" style="1" width="16.87"/>
    <col collapsed="false" customWidth="true" hidden="false" outlineLevel="0" max="9" min="9" style="1" width="16.3"/>
    <col collapsed="false" customWidth="true" hidden="false" outlineLevel="0" max="10" min="10" style="1" width="16.87"/>
    <col collapsed="false" customWidth="true" hidden="false" outlineLevel="0" max="11" min="11" style="1" width="18.66"/>
    <col collapsed="false" customWidth="true" hidden="false" outlineLevel="0" max="12" min="12" style="1" width="17.4"/>
    <col collapsed="false" customWidth="true" hidden="false" outlineLevel="0" max="13" min="13" style="1" width="15.88"/>
    <col collapsed="false" customWidth="true" hidden="false" outlineLevel="0" max="14" min="14" style="1" width="16.43"/>
    <col collapsed="false" customWidth="true" hidden="false" outlineLevel="0" max="15" min="15" style="1" width="16.6"/>
    <col collapsed="false" customWidth="true" hidden="false" outlineLevel="0" max="16" min="16" style="1" width="16.43"/>
    <col collapsed="false" customWidth="true" hidden="false" outlineLevel="0" max="17" min="17" style="1" width="16.6"/>
    <col collapsed="false" customWidth="true" hidden="false" outlineLevel="0" max="18" min="18" style="1" width="16.87"/>
    <col collapsed="false" customWidth="true" hidden="false" outlineLevel="0" max="19" min="19" style="1" width="16.6"/>
    <col collapsed="false" customWidth="true" hidden="false" outlineLevel="0" max="21" min="20" style="1" width="16.71"/>
    <col collapsed="false" customWidth="true" hidden="false" outlineLevel="0" max="24" min="22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n">
        <v>0.2</v>
      </c>
      <c r="G2" s="0" t="n">
        <v>140</v>
      </c>
      <c r="H2" s="0" t="n">
        <v>56</v>
      </c>
      <c r="I2" s="0" t="n">
        <v>7</v>
      </c>
      <c r="J2" s="0" t="n">
        <v>61</v>
      </c>
      <c r="K2" s="0" t="n">
        <v>0.06</v>
      </c>
      <c r="L2" s="0" t="n">
        <v>0.45</v>
      </c>
      <c r="M2" s="0" t="n">
        <v>0.17</v>
      </c>
      <c r="N2" s="2" t="n">
        <f aca="false">M2/L2</f>
        <v>0.377777777777778</v>
      </c>
      <c r="O2" s="0" t="n">
        <v>0.71</v>
      </c>
      <c r="P2" s="0" t="n">
        <v>0.51</v>
      </c>
      <c r="Q2" s="0" t="n">
        <v>2</v>
      </c>
      <c r="R2" s="0" t="s">
        <v>25</v>
      </c>
      <c r="S2" s="0" t="s">
        <v>26</v>
      </c>
      <c r="T2" s="0" t="n">
        <f aca="false">0.56</f>
        <v>0.56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24</v>
      </c>
      <c r="F3" s="0" t="n">
        <v>1</v>
      </c>
      <c r="G3" s="0" t="n">
        <v>137</v>
      </c>
      <c r="H3" s="0" t="n">
        <v>53</v>
      </c>
      <c r="I3" s="0" t="n">
        <v>6</v>
      </c>
      <c r="J3" s="0" t="n">
        <v>121</v>
      </c>
      <c r="K3" s="0" t="n">
        <v>0.61</v>
      </c>
      <c r="L3" s="0" t="n">
        <v>0.39</v>
      </c>
      <c r="M3" s="0" t="n">
        <v>0.18</v>
      </c>
      <c r="N3" s="2" t="n">
        <f aca="false">M3/L3</f>
        <v>0.461538461538462</v>
      </c>
      <c r="O3" s="0" t="n">
        <v>0.89</v>
      </c>
      <c r="P3" s="0" t="n">
        <v>0.46</v>
      </c>
      <c r="Q3" s="0" t="n">
        <v>8</v>
      </c>
      <c r="R3" s="0" t="s">
        <v>31</v>
      </c>
      <c r="S3" s="0" t="s">
        <v>32</v>
      </c>
      <c r="T3" s="0" t="n">
        <v>0.45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22</v>
      </c>
      <c r="D4" s="0" t="s">
        <v>23</v>
      </c>
      <c r="E4" s="0" t="s">
        <v>24</v>
      </c>
      <c r="F4" s="0" t="n">
        <v>0.2</v>
      </c>
      <c r="G4" s="0" t="n">
        <v>143</v>
      </c>
      <c r="H4" s="0" t="n">
        <v>88</v>
      </c>
      <c r="I4" s="0" t="n">
        <v>10</v>
      </c>
      <c r="J4" s="0" t="n">
        <v>409</v>
      </c>
      <c r="K4" s="0" t="n">
        <v>0.16</v>
      </c>
      <c r="L4" s="0" t="n">
        <v>0.42</v>
      </c>
      <c r="M4" s="0" t="n">
        <v>0.17</v>
      </c>
      <c r="N4" s="2" t="n">
        <f aca="false">M4/L4</f>
        <v>0.404761904761905</v>
      </c>
      <c r="O4" s="0" t="n">
        <v>0.86</v>
      </c>
      <c r="P4" s="0" t="n">
        <v>0.29</v>
      </c>
      <c r="Q4" s="0" t="n">
        <v>7</v>
      </c>
      <c r="R4" s="0" t="s">
        <v>34</v>
      </c>
      <c r="S4" s="0" t="s">
        <v>35</v>
      </c>
      <c r="T4" s="0" t="n">
        <v>0.12</v>
      </c>
    </row>
    <row r="5" customFormat="false" ht="12.8" hidden="false" customHeight="false" outlineLevel="0" collapsed="false">
      <c r="A5" s="0" t="s">
        <v>36</v>
      </c>
      <c r="B5" s="0" t="s">
        <v>28</v>
      </c>
      <c r="C5" s="0" t="s">
        <v>22</v>
      </c>
      <c r="D5" s="0" t="s">
        <v>23</v>
      </c>
      <c r="E5" s="0" t="s">
        <v>24</v>
      </c>
      <c r="F5" s="0" t="n">
        <v>0.2</v>
      </c>
      <c r="G5" s="0" t="n">
        <v>192</v>
      </c>
      <c r="H5" s="0" t="n">
        <v>3188</v>
      </c>
      <c r="I5" s="0" t="n">
        <v>355</v>
      </c>
      <c r="J5" s="0" t="n">
        <v>289</v>
      </c>
      <c r="K5" s="0" t="n">
        <v>0.09</v>
      </c>
      <c r="L5" s="0" t="n">
        <v>0.65</v>
      </c>
      <c r="M5" s="0" t="n">
        <v>0.03</v>
      </c>
      <c r="N5" s="2" t="n">
        <f aca="false">M5/L5</f>
        <v>0.0461538461538462</v>
      </c>
      <c r="O5" s="0" t="n">
        <v>0.7</v>
      </c>
      <c r="P5" s="0" t="n">
        <v>0.7</v>
      </c>
      <c r="Q5" s="0" t="n">
        <v>6</v>
      </c>
      <c r="R5" s="0" t="s">
        <v>37</v>
      </c>
      <c r="S5" s="0" t="s">
        <v>38</v>
      </c>
      <c r="T5" s="0" t="n">
        <v>0.24</v>
      </c>
      <c r="U5" s="0"/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">
        <v>23</v>
      </c>
      <c r="E6" s="0" t="s">
        <v>24</v>
      </c>
      <c r="F6" s="0" t="n">
        <v>1</v>
      </c>
      <c r="G6" s="0" t="n">
        <v>139</v>
      </c>
      <c r="H6" s="0" t="n">
        <v>72</v>
      </c>
      <c r="I6" s="0" t="n">
        <v>9</v>
      </c>
      <c r="J6" s="0" t="n">
        <v>397</v>
      </c>
      <c r="K6" s="0" t="n">
        <v>0.69</v>
      </c>
      <c r="L6" s="0" t="n">
        <v>0.27</v>
      </c>
      <c r="M6" s="0" t="n">
        <v>0.18</v>
      </c>
      <c r="N6" s="2" t="n">
        <f aca="false">M6/L6</f>
        <v>0.666666666666667</v>
      </c>
      <c r="O6" s="0" t="n">
        <v>1</v>
      </c>
      <c r="P6" s="0" t="n">
        <v>0.47</v>
      </c>
      <c r="Q6" s="0" t="n">
        <v>18</v>
      </c>
      <c r="R6" s="0" t="s">
        <v>42</v>
      </c>
      <c r="S6" s="0" t="s">
        <v>43</v>
      </c>
      <c r="T6" s="0" t="n">
        <v>0.08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44</v>
      </c>
      <c r="E7" s="0" t="s">
        <v>24</v>
      </c>
      <c r="F7" s="0" t="n">
        <v>1</v>
      </c>
      <c r="G7" s="0" t="n">
        <v>139</v>
      </c>
      <c r="H7" s="0" t="n">
        <v>72</v>
      </c>
      <c r="I7" s="0" t="n">
        <v>9</v>
      </c>
      <c r="J7" s="0" t="n">
        <v>397</v>
      </c>
      <c r="K7" s="0" t="n">
        <v>0.69</v>
      </c>
      <c r="L7" s="0" t="n">
        <v>0.28</v>
      </c>
      <c r="M7" s="0" t="n">
        <v>0.14</v>
      </c>
      <c r="N7" s="2" t="n">
        <f aca="false">M7/L7</f>
        <v>0.5</v>
      </c>
      <c r="O7" s="0" t="n">
        <v>1</v>
      </c>
      <c r="P7" s="0" t="n">
        <v>0.26</v>
      </c>
      <c r="Q7" s="0" t="n">
        <v>7</v>
      </c>
      <c r="R7" s="0" t="s">
        <v>45</v>
      </c>
      <c r="S7" s="0" t="s">
        <v>46</v>
      </c>
      <c r="T7" s="0" t="n">
        <v>0.07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23</v>
      </c>
      <c r="E8" s="0" t="s">
        <v>24</v>
      </c>
      <c r="F8" s="0" t="n">
        <v>1</v>
      </c>
      <c r="G8" s="0" t="n">
        <v>144</v>
      </c>
      <c r="H8" s="0" t="n">
        <v>185</v>
      </c>
      <c r="I8" s="0" t="n">
        <v>21</v>
      </c>
      <c r="J8" s="0" t="n">
        <v>105</v>
      </c>
      <c r="K8" s="0" t="n">
        <v>0.35</v>
      </c>
      <c r="L8" s="0" t="n">
        <v>0.61</v>
      </c>
      <c r="M8" s="0" t="n">
        <v>0.12</v>
      </c>
      <c r="N8" s="2" t="n">
        <f aca="false">M8/L8</f>
        <v>0.19672131147541</v>
      </c>
      <c r="O8" s="0" t="n">
        <v>0.98</v>
      </c>
      <c r="P8" s="0" t="n">
        <v>0.49</v>
      </c>
      <c r="Q8" s="0" t="n">
        <v>3</v>
      </c>
      <c r="R8" s="0" t="s">
        <v>50</v>
      </c>
      <c r="S8" s="0" t="s">
        <v>51</v>
      </c>
      <c r="T8" s="0" t="n">
        <v>0.22</v>
      </c>
    </row>
    <row r="9" customFormat="false" ht="12.8" hidden="false" customHeight="false" outlineLevel="0" collapsed="false">
      <c r="A9" s="0" t="s">
        <v>52</v>
      </c>
      <c r="B9" s="0" t="s">
        <v>52</v>
      </c>
      <c r="C9" s="0"/>
      <c r="D9" s="0"/>
      <c r="E9" s="0" t="s">
        <v>24</v>
      </c>
      <c r="F9" s="0" t="n">
        <v>0.2</v>
      </c>
      <c r="G9" s="0" t="n">
        <v>140</v>
      </c>
      <c r="H9" s="0" t="n">
        <v>75</v>
      </c>
      <c r="I9" s="0" t="n">
        <v>9</v>
      </c>
      <c r="J9" s="0" t="n">
        <v>125</v>
      </c>
      <c r="K9" s="0" t="n">
        <v>0.16</v>
      </c>
      <c r="L9" s="0" t="n">
        <v>0.26</v>
      </c>
      <c r="M9" s="0" t="n">
        <v>0.15</v>
      </c>
      <c r="N9" s="2" t="n">
        <f aca="false">M9/L9</f>
        <v>0.576923076923077</v>
      </c>
      <c r="O9" s="0" t="n">
        <v>0.76</v>
      </c>
      <c r="P9" s="0" t="n">
        <v>0.69</v>
      </c>
      <c r="Q9" s="0" t="n">
        <v>2</v>
      </c>
      <c r="R9" s="0" t="s">
        <v>53</v>
      </c>
      <c r="S9" s="0" t="s">
        <v>54</v>
      </c>
      <c r="T9" s="0" t="n">
        <v>0.24</v>
      </c>
    </row>
    <row r="10" customFormat="false" ht="12.8" hidden="false" customHeight="false" outlineLevel="0" collapsed="false">
      <c r="A10" s="0" t="s">
        <v>55</v>
      </c>
      <c r="B10" s="0"/>
      <c r="C10" s="0"/>
      <c r="D10" s="0"/>
      <c r="E10" s="0" t="s">
        <v>24</v>
      </c>
      <c r="F10" s="0" t="n">
        <v>0.2</v>
      </c>
      <c r="G10" s="0" t="n">
        <v>140</v>
      </c>
      <c r="H10" s="0" t="n">
        <v>75</v>
      </c>
      <c r="I10" s="0" t="n">
        <v>9</v>
      </c>
      <c r="J10" s="0" t="n">
        <v>129</v>
      </c>
      <c r="K10" s="0" t="n">
        <v>0.21</v>
      </c>
      <c r="L10" s="0" t="n">
        <v>0.36</v>
      </c>
      <c r="M10" s="0" t="n">
        <v>0.15</v>
      </c>
      <c r="N10" s="2" t="n">
        <f aca="false">M10/L10</f>
        <v>0.416666666666667</v>
      </c>
      <c r="O10" s="0" t="n">
        <v>0.81</v>
      </c>
      <c r="P10" s="0" t="n">
        <v>0.59</v>
      </c>
      <c r="Q10" s="0" t="n">
        <v>3</v>
      </c>
      <c r="R10" s="0" t="s">
        <v>56</v>
      </c>
      <c r="S10" s="0" t="s">
        <v>57</v>
      </c>
      <c r="T10" s="0" t="n">
        <v>0.33</v>
      </c>
    </row>
    <row r="11" customFormat="false" ht="12.8" hidden="false" customHeight="false" outlineLevel="0" collapsed="false">
      <c r="A11" s="0" t="s">
        <v>58</v>
      </c>
      <c r="B11" s="0"/>
      <c r="C11" s="0"/>
      <c r="D11" s="0"/>
      <c r="E11" s="0" t="s">
        <v>24</v>
      </c>
      <c r="F11" s="0" t="n">
        <v>0.2</v>
      </c>
      <c r="G11" s="0" t="n">
        <v>186</v>
      </c>
      <c r="H11" s="0" t="n">
        <v>806</v>
      </c>
      <c r="I11" s="0" t="n">
        <v>90</v>
      </c>
      <c r="J11" s="0" t="n">
        <v>161</v>
      </c>
      <c r="K11" s="0" t="n">
        <v>0.2</v>
      </c>
      <c r="L11" s="0" t="n">
        <v>0.6</v>
      </c>
      <c r="M11" s="0" t="n">
        <v>0.04</v>
      </c>
      <c r="N11" s="2" t="n">
        <f aca="false">M11/L11</f>
        <v>0.0666666666666667</v>
      </c>
      <c r="O11" s="0" t="n">
        <v>0.65</v>
      </c>
      <c r="P11" s="0" t="n">
        <v>0.55</v>
      </c>
      <c r="Q11" s="0" t="n">
        <v>5</v>
      </c>
      <c r="R11" s="0" t="s">
        <v>59</v>
      </c>
      <c r="S11" s="0" t="s">
        <v>60</v>
      </c>
      <c r="T11" s="0" t="n">
        <v>0.29</v>
      </c>
    </row>
    <row r="12" customFormat="false" ht="12.8" hidden="false" customHeight="false" outlineLevel="0" collapsed="false">
      <c r="A12" s="0" t="s">
        <v>61</v>
      </c>
      <c r="B12" s="0" t="s">
        <v>28</v>
      </c>
      <c r="C12" s="0" t="s">
        <v>22</v>
      </c>
      <c r="D12" s="0" t="s">
        <v>23</v>
      </c>
      <c r="E12" s="0" t="s">
        <v>24</v>
      </c>
      <c r="F12" s="0" t="n">
        <v>1</v>
      </c>
      <c r="G12" s="0"/>
      <c r="H12" s="0" t="n">
        <v>85</v>
      </c>
      <c r="I12" s="0" t="n">
        <v>10</v>
      </c>
      <c r="J12" s="0" t="n">
        <v>89</v>
      </c>
      <c r="K12" s="0" t="n">
        <v>0.42</v>
      </c>
      <c r="L12" s="0" t="n">
        <v>0.66</v>
      </c>
      <c r="M12" s="0" t="n">
        <v>0.16</v>
      </c>
      <c r="N12" s="2" t="n">
        <f aca="false">M12/L12</f>
        <v>0.242424242424242</v>
      </c>
      <c r="O12" s="0" t="n">
        <v>0.89</v>
      </c>
      <c r="P12" s="0" t="n">
        <v>0.6</v>
      </c>
      <c r="Q12" s="0" t="n">
        <v>3</v>
      </c>
      <c r="R12" s="0" t="s">
        <v>62</v>
      </c>
      <c r="S12" s="0" t="s">
        <v>63</v>
      </c>
      <c r="T12" s="0" t="n">
        <v>0.44</v>
      </c>
    </row>
    <row r="13" customFormat="false" ht="12.8" hidden="false" customHeight="false" outlineLevel="0" collapsed="false">
      <c r="A13" s="0" t="s">
        <v>61</v>
      </c>
      <c r="B13" s="0" t="s">
        <v>64</v>
      </c>
      <c r="C13" s="0" t="s">
        <v>22</v>
      </c>
      <c r="D13" s="0" t="s">
        <v>23</v>
      </c>
      <c r="E13" s="0" t="s">
        <v>24</v>
      </c>
      <c r="F13" s="0" t="n">
        <v>1</v>
      </c>
      <c r="G13" s="0"/>
      <c r="H13" s="0" t="n">
        <v>85</v>
      </c>
      <c r="I13" s="0" t="n">
        <v>10</v>
      </c>
      <c r="J13" s="0" t="n">
        <v>89</v>
      </c>
      <c r="K13" s="0" t="n">
        <v>0.42</v>
      </c>
      <c r="L13" s="0" t="n">
        <v>0.57</v>
      </c>
      <c r="M13" s="0" t="n">
        <v>0.13</v>
      </c>
      <c r="N13" s="2" t="n">
        <f aca="false">M13/L13</f>
        <v>0.228070175438596</v>
      </c>
      <c r="O13" s="0" t="n">
        <v>0.91</v>
      </c>
      <c r="P13" s="0" t="n">
        <v>0.7</v>
      </c>
      <c r="Q13" s="0" t="n">
        <v>2</v>
      </c>
      <c r="R13" s="0" t="s">
        <v>65</v>
      </c>
      <c r="S13" s="0" t="s">
        <v>66</v>
      </c>
      <c r="T13" s="0" t="n">
        <v>0.25</v>
      </c>
    </row>
    <row r="20" customFormat="false" ht="12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</row>
    <row r="21" customFormat="false" ht="12.8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</row>
    <row r="22" customFormat="false" ht="12.8" hidden="false" customHeight="fals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</row>
    <row r="23" customFormat="false" ht="12.8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</row>
    <row r="25" customFormat="false" ht="12.8" hidden="false" customHeight="fals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</row>
    <row r="28" customFormat="false" ht="12.8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</row>
    <row r="29" customFormat="false" ht="12.8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</row>
    <row r="31" customFormat="false" ht="12.8" hidden="false" customHeight="false" outlineLevel="0" collapsed="false">
      <c r="B31" s="0"/>
      <c r="C31" s="0"/>
      <c r="D31" s="0"/>
      <c r="E31" s="0"/>
      <c r="F31" s="0"/>
      <c r="G31" s="0"/>
      <c r="H31" s="0"/>
      <c r="I31" s="0"/>
      <c r="J31" s="0"/>
      <c r="K31" s="0"/>
    </row>
    <row r="32" customFormat="false" ht="12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B33" s="0"/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2.8" hidden="false" customHeight="fals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</row>
    <row r="35" customFormat="false" ht="12.8" hidden="false" customHeight="false" outlineLevel="0" collapsed="false"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B36" s="0"/>
      <c r="C36" s="0"/>
      <c r="D36" s="0"/>
      <c r="E36" s="0"/>
      <c r="F36" s="0"/>
      <c r="G36" s="0"/>
      <c r="H36" s="0"/>
    </row>
    <row r="42" customFormat="false" ht="12.8" hidden="false" customHeight="false" outlineLevel="0" collapsed="false">
      <c r="B42" s="3"/>
    </row>
    <row r="43" customFormat="false" ht="12.8" hidden="false" customHeight="false" outlineLevel="0" collapsed="false">
      <c r="B43" s="3"/>
      <c r="E43" s="0"/>
    </row>
    <row r="44" customFormat="false" ht="12.8" hidden="false" customHeight="false" outlineLevel="0" collapsed="false">
      <c r="B44" s="3"/>
    </row>
    <row r="51" customFormat="false" ht="12.8" hidden="false" customHeight="false" outlineLevel="0" collapsed="false">
      <c r="A5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6.14"/>
    <col collapsed="false" customWidth="true" hidden="false" outlineLevel="0" max="3" min="3" style="0" width="17.55"/>
    <col collapsed="false" customWidth="true" hidden="false" outlineLevel="0" max="4" min="4" style="0" width="16.87"/>
    <col collapsed="false" customWidth="true" hidden="false" outlineLevel="0" max="6" min="5" style="0" width="16.6"/>
    <col collapsed="false" customWidth="true" hidden="false" outlineLevel="0" max="8" min="7" style="0" width="17.4"/>
    <col collapsed="false" customWidth="true" hidden="false" outlineLevel="0" max="9" min="9" style="0" width="14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67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F2" s="0" t="s">
        <v>24</v>
      </c>
      <c r="G2" s="0" t="n">
        <v>0.2</v>
      </c>
      <c r="H2" s="0" t="n">
        <v>111</v>
      </c>
      <c r="I2" s="0" t="n">
        <v>56</v>
      </c>
      <c r="J2" s="0" t="n">
        <v>7</v>
      </c>
      <c r="K2" s="0" t="n">
        <v>61</v>
      </c>
      <c r="L2" s="0" t="n">
        <v>0.06</v>
      </c>
      <c r="M2" s="0" t="n">
        <v>0.43</v>
      </c>
      <c r="N2" s="0" t="n">
        <v>0.2</v>
      </c>
      <c r="O2" s="2" t="n">
        <f aca="false">N2/M2</f>
        <v>0.465116279069768</v>
      </c>
      <c r="P2" s="0" t="n">
        <v>0.58</v>
      </c>
      <c r="Q2" s="0" t="n">
        <v>0.62</v>
      </c>
      <c r="R2" s="0" t="n">
        <v>2</v>
      </c>
      <c r="S2" s="0" t="s">
        <v>25</v>
      </c>
      <c r="T2" s="0" t="s">
        <v>68</v>
      </c>
      <c r="U2" s="0" t="n">
        <v>0.44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69</v>
      </c>
      <c r="F3" s="0" t="s">
        <v>24</v>
      </c>
      <c r="G3" s="0" t="n">
        <v>1</v>
      </c>
      <c r="H3" s="0" t="n">
        <v>116</v>
      </c>
      <c r="I3" s="0" t="n">
        <v>53</v>
      </c>
      <c r="J3" s="0" t="n">
        <v>6</v>
      </c>
      <c r="K3" s="0" t="n">
        <v>121</v>
      </c>
      <c r="L3" s="0" t="n">
        <v>0.61</v>
      </c>
      <c r="M3" s="0" t="n">
        <v>0.38</v>
      </c>
      <c r="N3" s="0" t="n">
        <v>0.18</v>
      </c>
      <c r="O3" s="2" t="n">
        <f aca="false">N3/M3</f>
        <v>0.473684210526316</v>
      </c>
      <c r="P3" s="0" t="n">
        <v>0.81</v>
      </c>
      <c r="Q3" s="0" t="n">
        <v>0.22</v>
      </c>
      <c r="R3" s="0" t="n">
        <v>10</v>
      </c>
      <c r="S3" s="0" t="s">
        <v>70</v>
      </c>
      <c r="T3" s="0" t="s">
        <v>71</v>
      </c>
      <c r="U3" s="0" t="n">
        <v>0.42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22</v>
      </c>
      <c r="D4" s="0" t="s">
        <v>23</v>
      </c>
      <c r="E4" s="0" t="s">
        <v>72</v>
      </c>
      <c r="F4" s="0" t="s">
        <v>24</v>
      </c>
      <c r="G4" s="0" t="n">
        <v>0.2</v>
      </c>
      <c r="H4" s="0" t="n">
        <v>122</v>
      </c>
      <c r="I4" s="0" t="n">
        <v>88</v>
      </c>
      <c r="J4" s="0" t="n">
        <v>10</v>
      </c>
      <c r="K4" s="0" t="n">
        <v>709</v>
      </c>
      <c r="L4" s="0" t="n">
        <v>0.16</v>
      </c>
      <c r="M4" s="0" t="n">
        <v>0.39</v>
      </c>
      <c r="N4" s="0" t="n">
        <v>0.16</v>
      </c>
      <c r="O4" s="2" t="n">
        <f aca="false">N4/M4</f>
        <v>0.41025641025641</v>
      </c>
      <c r="P4" s="0" t="n">
        <v>0.84</v>
      </c>
      <c r="Q4" s="0" t="n">
        <v>0.12</v>
      </c>
      <c r="R4" s="0" t="n">
        <v>5</v>
      </c>
      <c r="S4" s="0" t="s">
        <v>73</v>
      </c>
      <c r="T4" s="0" t="s">
        <v>74</v>
      </c>
      <c r="U4" s="0" t="n">
        <v>0.22</v>
      </c>
    </row>
    <row r="5" customFormat="false" ht="12.8" hidden="false" customHeight="false" outlineLevel="0" collapsed="false">
      <c r="A5" s="0" t="s">
        <v>36</v>
      </c>
      <c r="B5" s="0" t="s">
        <v>28</v>
      </c>
      <c r="C5" s="0" t="s">
        <v>22</v>
      </c>
      <c r="D5" s="0" t="s">
        <v>23</v>
      </c>
      <c r="E5" s="0" t="s">
        <v>75</v>
      </c>
      <c r="F5" s="0" t="s">
        <v>24</v>
      </c>
      <c r="G5" s="0" t="n">
        <v>0.2</v>
      </c>
      <c r="H5" s="0" t="n">
        <v>143</v>
      </c>
      <c r="I5" s="0" t="n">
        <v>3188</v>
      </c>
      <c r="J5" s="0" t="n">
        <v>355</v>
      </c>
      <c r="K5" s="0" t="n">
        <v>285</v>
      </c>
      <c r="L5" s="0" t="n">
        <v>0.09</v>
      </c>
      <c r="M5" s="0" t="n">
        <v>0.61</v>
      </c>
      <c r="N5" s="0" t="n">
        <v>0.03</v>
      </c>
      <c r="O5" s="2" t="n">
        <f aca="false">N5/M5</f>
        <v>0.0491803278688525</v>
      </c>
      <c r="P5" s="0" t="n">
        <v>0.63</v>
      </c>
      <c r="Q5" s="0" t="n">
        <v>0.65</v>
      </c>
      <c r="R5" s="0" t="n">
        <v>6</v>
      </c>
      <c r="S5" s="0" t="s">
        <v>37</v>
      </c>
      <c r="T5" s="0" t="s">
        <v>38</v>
      </c>
      <c r="U5" s="0" t="n">
        <v>0.24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">
        <v>23</v>
      </c>
      <c r="E6" s="0" t="s">
        <v>76</v>
      </c>
      <c r="F6" s="0" t="s">
        <v>24</v>
      </c>
      <c r="G6" s="0" t="n">
        <v>1</v>
      </c>
      <c r="H6" s="0" t="n">
        <v>116</v>
      </c>
      <c r="I6" s="0" t="n">
        <v>72</v>
      </c>
      <c r="J6" s="0" t="n">
        <v>9</v>
      </c>
      <c r="K6" s="0" t="n">
        <v>397</v>
      </c>
      <c r="L6" s="0" t="n">
        <v>0.69</v>
      </c>
      <c r="M6" s="0" t="n">
        <v>0.27</v>
      </c>
      <c r="N6" s="0" t="n">
        <v>0.16</v>
      </c>
      <c r="O6" s="2" t="n">
        <f aca="false">N6/M6</f>
        <v>0.592592592592593</v>
      </c>
      <c r="P6" s="0" t="n">
        <v>0.99</v>
      </c>
      <c r="Q6" s="0" t="n">
        <v>0.14</v>
      </c>
      <c r="R6" s="0" t="n">
        <v>20</v>
      </c>
      <c r="S6" s="0" t="s">
        <v>77</v>
      </c>
      <c r="T6" s="0" t="s">
        <v>78</v>
      </c>
      <c r="U6" s="0" t="n">
        <v>0.11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44</v>
      </c>
      <c r="E7" s="0" t="s">
        <v>76</v>
      </c>
      <c r="F7" s="0" t="s">
        <v>24</v>
      </c>
      <c r="G7" s="0" t="n">
        <v>1</v>
      </c>
      <c r="H7" s="0" t="n">
        <v>115</v>
      </c>
      <c r="I7" s="0" t="n">
        <v>72</v>
      </c>
      <c r="J7" s="0" t="n">
        <v>9</v>
      </c>
      <c r="K7" s="0" t="n">
        <v>397</v>
      </c>
      <c r="L7" s="0" t="n">
        <v>0.69</v>
      </c>
      <c r="M7" s="0" t="n">
        <v>0.29</v>
      </c>
      <c r="N7" s="0" t="n">
        <v>0.16</v>
      </c>
      <c r="O7" s="2" t="n">
        <f aca="false">N7/M7</f>
        <v>0.551724137931035</v>
      </c>
      <c r="P7" s="0" t="n">
        <v>1</v>
      </c>
      <c r="Q7" s="0" t="n">
        <v>0.21</v>
      </c>
      <c r="R7" s="0" t="n">
        <v>128</v>
      </c>
      <c r="S7" s="0" t="s">
        <v>79</v>
      </c>
      <c r="T7" s="0" t="s">
        <v>43</v>
      </c>
      <c r="U7" s="0" t="n">
        <v>0.08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23</v>
      </c>
      <c r="E8" s="0" t="s">
        <v>80</v>
      </c>
      <c r="F8" s="0" t="s">
        <v>24</v>
      </c>
      <c r="G8" s="0" t="n">
        <v>1</v>
      </c>
      <c r="H8" s="0" t="n">
        <v>115</v>
      </c>
      <c r="I8" s="0" t="n">
        <v>185</v>
      </c>
      <c r="J8" s="0" t="n">
        <v>21</v>
      </c>
      <c r="K8" s="0" t="n">
        <v>105</v>
      </c>
      <c r="L8" s="0" t="n">
        <v>0.35</v>
      </c>
      <c r="M8" s="0" t="n">
        <v>0.56</v>
      </c>
      <c r="N8" s="0" t="n">
        <v>0.08</v>
      </c>
      <c r="O8" s="2" t="n">
        <f aca="false">N8/M8</f>
        <v>0.142857142857143</v>
      </c>
      <c r="P8" s="0" t="n">
        <v>0.84</v>
      </c>
      <c r="Q8" s="0" t="n">
        <v>0.59</v>
      </c>
      <c r="R8" s="0" t="n">
        <v>7</v>
      </c>
      <c r="S8" s="0" t="s">
        <v>50</v>
      </c>
      <c r="T8" s="0" t="s">
        <v>81</v>
      </c>
      <c r="U8" s="0" t="n">
        <v>0.37</v>
      </c>
    </row>
    <row r="9" customFormat="false" ht="12.8" hidden="false" customHeight="false" outlineLevel="0" collapsed="false">
      <c r="A9" s="0" t="s">
        <v>52</v>
      </c>
      <c r="B9" s="0" t="s">
        <v>52</v>
      </c>
      <c r="F9" s="0" t="s">
        <v>24</v>
      </c>
      <c r="G9" s="0" t="n">
        <v>0.2</v>
      </c>
      <c r="I9" s="0" t="n">
        <v>75</v>
      </c>
      <c r="J9" s="0" t="n">
        <v>9</v>
      </c>
      <c r="K9" s="0" t="n">
        <v>133</v>
      </c>
      <c r="L9" s="0" t="n">
        <v>0.16</v>
      </c>
      <c r="M9" s="0" t="n">
        <v>0.22</v>
      </c>
      <c r="N9" s="0" t="n">
        <v>0.15</v>
      </c>
      <c r="O9" s="2" t="n">
        <f aca="false">N9/M9</f>
        <v>0.681818181818182</v>
      </c>
      <c r="P9" s="0" t="n">
        <v>0.69</v>
      </c>
      <c r="Q9" s="0" t="n">
        <v>0.56</v>
      </c>
      <c r="U9" s="0" t="n">
        <v>0.31</v>
      </c>
    </row>
    <row r="10" customFormat="false" ht="12.8" hidden="false" customHeight="false" outlineLevel="0" collapsed="false">
      <c r="A10" s="0" t="s">
        <v>55</v>
      </c>
      <c r="F10" s="0" t="s">
        <v>24</v>
      </c>
      <c r="G10" s="0" t="n">
        <v>0.2</v>
      </c>
      <c r="H10" s="0" t="n">
        <v>115</v>
      </c>
      <c r="I10" s="0" t="n">
        <v>75</v>
      </c>
      <c r="J10" s="0" t="n">
        <v>9</v>
      </c>
      <c r="K10" s="0" t="n">
        <v>129</v>
      </c>
      <c r="L10" s="0" t="n">
        <v>0.21</v>
      </c>
      <c r="M10" s="0" t="n">
        <v>0.36</v>
      </c>
      <c r="N10" s="0" t="n">
        <v>0.14</v>
      </c>
      <c r="O10" s="2" t="n">
        <f aca="false">N10/M10</f>
        <v>0.388888888888889</v>
      </c>
      <c r="P10" s="0" t="n">
        <v>0.71</v>
      </c>
      <c r="Q10" s="0" t="n">
        <v>0.47</v>
      </c>
      <c r="U10" s="0" t="n">
        <v>0.42</v>
      </c>
    </row>
    <row r="11" customFormat="false" ht="12.8" hidden="false" customHeight="false" outlineLevel="0" collapsed="false">
      <c r="A11" s="0" t="s">
        <v>58</v>
      </c>
      <c r="F11" s="0" t="s">
        <v>24</v>
      </c>
      <c r="G11" s="0" t="n">
        <v>0.2</v>
      </c>
      <c r="H11" s="0" t="n">
        <v>128</v>
      </c>
      <c r="I11" s="0" t="n">
        <v>806</v>
      </c>
      <c r="J11" s="0" t="n">
        <v>90</v>
      </c>
      <c r="K11" s="0" t="n">
        <v>161</v>
      </c>
      <c r="L11" s="0" t="n">
        <v>0.2</v>
      </c>
      <c r="M11" s="0" t="n">
        <v>0.59</v>
      </c>
      <c r="N11" s="0" t="n">
        <v>0.05</v>
      </c>
      <c r="O11" s="2" t="n">
        <f aca="false">N11/M11</f>
        <v>0.0847457627118644</v>
      </c>
      <c r="P11" s="0" t="n">
        <v>0.61</v>
      </c>
      <c r="Q11" s="0" t="n">
        <v>0.55</v>
      </c>
      <c r="U11" s="0" t="n">
        <v>0.43</v>
      </c>
    </row>
    <row r="12" customFormat="false" ht="12.8" hidden="false" customHeight="false" outlineLevel="0" collapsed="false">
      <c r="A12" s="0" t="s">
        <v>61</v>
      </c>
      <c r="B12" s="0" t="s">
        <v>28</v>
      </c>
      <c r="C12" s="0" t="s">
        <v>22</v>
      </c>
      <c r="D12" s="0" t="s">
        <v>23</v>
      </c>
      <c r="F12" s="0" t="s">
        <v>24</v>
      </c>
      <c r="G12" s="0" t="n">
        <v>1</v>
      </c>
      <c r="H12" s="0" t="n">
        <v>115</v>
      </c>
      <c r="I12" s="0" t="n">
        <v>85</v>
      </c>
      <c r="J12" s="0" t="n">
        <v>10</v>
      </c>
      <c r="K12" s="0" t="n">
        <v>89</v>
      </c>
      <c r="L12" s="0" t="n">
        <v>0.42</v>
      </c>
      <c r="M12" s="0" t="n">
        <v>0.6</v>
      </c>
      <c r="N12" s="0" t="n">
        <v>0.16</v>
      </c>
      <c r="O12" s="2" t="n">
        <f aca="false">N12/M12</f>
        <v>0.266666666666667</v>
      </c>
      <c r="P12" s="0" t="n">
        <v>0.77</v>
      </c>
      <c r="Q12" s="0" t="n">
        <v>0.64</v>
      </c>
      <c r="U12" s="0" t="n">
        <v>0.63</v>
      </c>
    </row>
    <row r="13" customFormat="false" ht="12.8" hidden="false" customHeight="false" outlineLevel="0" collapsed="false">
      <c r="A13" s="0" t="s">
        <v>61</v>
      </c>
      <c r="B13" s="0" t="s">
        <v>64</v>
      </c>
      <c r="C13" s="0" t="s">
        <v>22</v>
      </c>
      <c r="D13" s="0" t="s">
        <v>23</v>
      </c>
      <c r="F13" s="0" t="s">
        <v>24</v>
      </c>
      <c r="G13" s="0" t="n">
        <v>1</v>
      </c>
      <c r="H13" s="0" t="n">
        <v>117</v>
      </c>
      <c r="I13" s="0" t="n">
        <v>85</v>
      </c>
      <c r="J13" s="0" t="n">
        <v>10</v>
      </c>
      <c r="K13" s="0" t="n">
        <v>89</v>
      </c>
      <c r="L13" s="0" t="n">
        <v>0.42</v>
      </c>
      <c r="M13" s="0" t="n">
        <v>0.6</v>
      </c>
      <c r="N13" s="0" t="n">
        <v>0.14</v>
      </c>
      <c r="O13" s="2" t="n">
        <f aca="false">N13/M13</f>
        <v>0.233333333333333</v>
      </c>
      <c r="P13" s="0" t="n">
        <v>0.87</v>
      </c>
      <c r="Q13" s="0" t="n">
        <v>0.58</v>
      </c>
      <c r="U13" s="0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2020-10-13T11:43:26Z</dcterms:created>
  <dc:creator/>
  <dc:description/>
  <dc:language>en-US</dc:language>
  <cp:lastModifiedBy/>
  <dcterms:modified xsi:type="dcterms:W3CDTF">2021-06-09T17:12:15Z</dcterms:modified>
  <cp:revision>32</cp:revision>
  <dc:subject/>
  <dc:title/>
</cp:coreProperties>
</file>