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Documents\Biocarb\models\data\1808_iOpol\growth-comp\"/>
    </mc:Choice>
  </mc:AlternateContent>
  <bookViews>
    <workbookView xWindow="0" yWindow="0" windowWidth="16380" windowHeight="8190" tabRatio="500"/>
  </bookViews>
  <sheets>
    <sheet name="1901_Opol-expt-grwth" sheetId="1" r:id="rId1"/>
  </sheets>
  <calcPr calcId="162913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C10" i="1" l="1"/>
  <c r="C4" i="1" l="1"/>
  <c r="C5" i="1"/>
  <c r="C6" i="1"/>
  <c r="C7" i="1"/>
  <c r="C8" i="1"/>
  <c r="C9" i="1"/>
  <c r="C3" i="1"/>
</calcChain>
</file>

<file path=xl/sharedStrings.xml><?xml version="1.0" encoding="utf-8"?>
<sst xmlns="http://schemas.openxmlformats.org/spreadsheetml/2006/main" count="33" uniqueCount="15">
  <si>
    <t>Substrate</t>
  </si>
  <si>
    <t>uptake rate (mmol/gCDW/h)</t>
  </si>
  <si>
    <t>Experiment growth rate (/h)</t>
  </si>
  <si>
    <t>source</t>
  </si>
  <si>
    <t>Methanol</t>
  </si>
  <si>
    <t>Glucose</t>
  </si>
  <si>
    <t>Lehnen et al. (10.1016/j.meteno.2017.07.001)</t>
  </si>
  <si>
    <t>Exchange</t>
  </si>
  <si>
    <t>Ex_meoh</t>
  </si>
  <si>
    <t>Ex_glc_D</t>
  </si>
  <si>
    <t>van Dijken et al. (Fig.6)(10.1007/BF00446560)</t>
  </si>
  <si>
    <t>yield (gCDW/gMeOH)</t>
  </si>
  <si>
    <t>Glycerol</t>
  </si>
  <si>
    <t>Ex_glyc</t>
  </si>
  <si>
    <t>growth rate: de Koning et al. (10.1007/BF00456710), yield: Moon et al. (10.1385/ABAB:111:2:65)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</si>
</sst>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abSelected="1" zoomScaleNormal="100" workbookViewId="0">
      <selection activeCell="H16" sqref="H16"/>
    </sheetView>
  </sheetViews>
  <sheetFormatPr defaultRowHeight="12.75" x14ac:dyDescent="0.2"/>
  <cols>
    <col min="1" max="1" width="11.5703125"/>
    <col min="3" max="1025" width="11.5703125"/>
  </cols>
  <sheetData>
    <row r="1" spans="1:6" x14ac:dyDescent="0.2">
      <c r="A1" t="s">
        <v>0</v>
      </c>
      <c r="B1" t="s">
        <v>7</v>
      </c>
      <c r="C1" t="s">
        <v>1</v>
      </c>
      <c r="D1" t="s">
        <v>2</v>
      </c>
      <c r="E1" t="s">
        <v>11</v>
      </c>
      <c r="F1" t="s">
        <v>3</v>
      </c>
    </row>
    <row r="2" spans="1:6" x14ac:dyDescent="0.2">
      <c r="A2" t="s">
        <v>5</v>
      </c>
      <c r="B2" s="1" t="s">
        <v>9</v>
      </c>
      <c r="C2">
        <v>5.9</v>
      </c>
      <c r="D2">
        <v>0.6</v>
      </c>
      <c r="F2" t="s">
        <v>6</v>
      </c>
    </row>
    <row r="3" spans="1:6" x14ac:dyDescent="0.2">
      <c r="A3" t="s">
        <v>4</v>
      </c>
      <c r="B3" t="s">
        <v>8</v>
      </c>
      <c r="C3">
        <f>D3/E3/32*1000</f>
        <v>2.34375</v>
      </c>
      <c r="D3">
        <v>2.4E-2</v>
      </c>
      <c r="E3">
        <v>0.32</v>
      </c>
      <c r="F3" t="s">
        <v>10</v>
      </c>
    </row>
    <row r="4" spans="1:6" x14ac:dyDescent="0.2">
      <c r="A4" t="s">
        <v>4</v>
      </c>
      <c r="B4" t="s">
        <v>8</v>
      </c>
      <c r="C4">
        <f t="shared" ref="C4:C10" si="0">D4/E4/32*1000</f>
        <v>2.9356060606060606</v>
      </c>
      <c r="D4">
        <v>3.1E-2</v>
      </c>
      <c r="E4">
        <v>0.33</v>
      </c>
      <c r="F4" t="s">
        <v>10</v>
      </c>
    </row>
    <row r="5" spans="1:6" x14ac:dyDescent="0.2">
      <c r="A5" t="s">
        <v>4</v>
      </c>
      <c r="B5" t="s">
        <v>8</v>
      </c>
      <c r="C5">
        <f t="shared" si="0"/>
        <v>4.2857142857142856</v>
      </c>
      <c r="D5">
        <v>4.8000000000000001E-2</v>
      </c>
      <c r="E5">
        <v>0.35</v>
      </c>
      <c r="F5" t="s">
        <v>10</v>
      </c>
    </row>
    <row r="6" spans="1:6" x14ac:dyDescent="0.2">
      <c r="A6" t="s">
        <v>4</v>
      </c>
      <c r="B6" t="s">
        <v>8</v>
      </c>
      <c r="C6">
        <f t="shared" si="0"/>
        <v>5.8277027027027026</v>
      </c>
      <c r="D6">
        <v>6.9000000000000006E-2</v>
      </c>
      <c r="E6">
        <v>0.37</v>
      </c>
      <c r="F6" t="s">
        <v>10</v>
      </c>
    </row>
    <row r="7" spans="1:6" x14ac:dyDescent="0.2">
      <c r="A7" t="s">
        <v>4</v>
      </c>
      <c r="B7" t="s">
        <v>8</v>
      </c>
      <c r="C7">
        <f t="shared" si="0"/>
        <v>6.5789473684210522</v>
      </c>
      <c r="D7">
        <v>0.08</v>
      </c>
      <c r="E7">
        <v>0.38</v>
      </c>
      <c r="F7" t="s">
        <v>10</v>
      </c>
    </row>
    <row r="8" spans="1:6" x14ac:dyDescent="0.2">
      <c r="A8" t="s">
        <v>4</v>
      </c>
      <c r="B8" t="s">
        <v>8</v>
      </c>
      <c r="C8">
        <f t="shared" si="0"/>
        <v>9.8684210526315788</v>
      </c>
      <c r="D8">
        <v>0.12</v>
      </c>
      <c r="E8">
        <v>0.38</v>
      </c>
      <c r="F8" t="s">
        <v>10</v>
      </c>
    </row>
    <row r="9" spans="1:6" x14ac:dyDescent="0.2">
      <c r="A9" t="s">
        <v>4</v>
      </c>
      <c r="B9" t="s">
        <v>8</v>
      </c>
      <c r="C9">
        <f t="shared" si="0"/>
        <v>14.285714285714286</v>
      </c>
      <c r="D9">
        <v>0.16</v>
      </c>
      <c r="E9">
        <v>0.35</v>
      </c>
      <c r="F9" t="s">
        <v>10</v>
      </c>
    </row>
    <row r="10" spans="1:6" x14ac:dyDescent="0.2">
      <c r="A10" t="s">
        <v>12</v>
      </c>
      <c r="B10" t="s">
        <v>13</v>
      </c>
      <c r="C10">
        <f>D10/E10/92.1*1000</f>
        <v>7.1254071661237788</v>
      </c>
      <c r="D10">
        <v>0.42</v>
      </c>
      <c r="E10">
        <v>0.64</v>
      </c>
      <c r="F10" t="s">
        <v>14</v>
      </c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1901_Opol-expt-grwth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Liebal,Ulf</dc:creator>
  <dc:description/>
  <cp:lastModifiedBy>Liebal,Ulf</cp:lastModifiedBy>
  <cp:revision>1</cp:revision>
  <dcterms:created xsi:type="dcterms:W3CDTF">2019-01-28T10:41:38Z</dcterms:created>
  <dcterms:modified xsi:type="dcterms:W3CDTF">2019-01-30T14:50:47Z</dcterms:modified>
  <dc:language>en-US</dc:language>
</cp:coreProperties>
</file>