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7E28689-9B26-4471-8C19-BCCB1E8A9547}" xr6:coauthVersionLast="32" xr6:coauthVersionMax="32" xr10:uidLastSave="{00000000-0000-0000-0000-000000000000}"/>
  <bookViews>
    <workbookView xWindow="0" yWindow="0" windowWidth="28800" windowHeight="13620" activeTab="2" xr2:uid="{00000000-000D-0000-FFFF-FFFF00000000}"/>
  </bookViews>
  <sheets>
    <sheet name="Summary" sheetId="1" r:id="rId1"/>
    <sheet name="Categories" sheetId="2" r:id="rId2"/>
    <sheet name="Change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8" i="1"/>
  <c r="C8" i="1"/>
  <c r="B8" i="1"/>
  <c r="A8" i="1"/>
  <c r="C5" i="1" l="1"/>
  <c r="D5" i="1"/>
  <c r="C6" i="1"/>
  <c r="D6" i="1"/>
  <c r="C7" i="1"/>
  <c r="D7" i="1"/>
  <c r="C9" i="1"/>
  <c r="D9" i="1"/>
  <c r="D10" i="1" s="1"/>
  <c r="B9" i="1"/>
  <c r="B7" i="1"/>
  <c r="B6" i="1"/>
  <c r="B5" i="1"/>
  <c r="D4" i="1"/>
  <c r="C4" i="1"/>
  <c r="B4" i="1"/>
  <c r="A9" i="1"/>
  <c r="A7" i="1"/>
  <c r="A6" i="1"/>
  <c r="A5" i="1"/>
  <c r="A4" i="1"/>
  <c r="B61" i="2"/>
  <c r="D61" i="2" s="1"/>
  <c r="C61" i="2"/>
  <c r="D60" i="2"/>
  <c r="D59" i="2"/>
  <c r="D58" i="2"/>
  <c r="D54" i="2"/>
  <c r="D53" i="2"/>
  <c r="D52" i="2"/>
  <c r="D51" i="2"/>
  <c r="D50" i="2"/>
  <c r="D46" i="2"/>
  <c r="D45" i="2"/>
  <c r="D44" i="2"/>
  <c r="D43" i="2"/>
  <c r="D42" i="2"/>
  <c r="D41" i="2"/>
  <c r="D40" i="2"/>
  <c r="D39" i="2"/>
  <c r="D38" i="2"/>
  <c r="D37" i="2"/>
  <c r="D33" i="2"/>
  <c r="D32" i="2"/>
  <c r="D31" i="2"/>
  <c r="D30" i="2"/>
  <c r="D29" i="2"/>
  <c r="D28" i="2"/>
  <c r="D27" i="2"/>
  <c r="D26" i="2"/>
  <c r="D25" i="2"/>
  <c r="D15" i="2"/>
  <c r="D16" i="2"/>
  <c r="D17" i="2"/>
  <c r="D18" i="2"/>
  <c r="D14" i="2"/>
  <c r="D5" i="2"/>
  <c r="C10" i="1" l="1"/>
  <c r="B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9" authorId="0" shapeId="0" xr:uid="{B7E83A20-11B4-439A-B44A-E98B553D2D7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Review actual expenses.</t>
        </r>
      </text>
    </comment>
  </commentList>
</comments>
</file>

<file path=xl/sharedStrings.xml><?xml version="1.0" encoding="utf-8"?>
<sst xmlns="http://schemas.openxmlformats.org/spreadsheetml/2006/main" count="163" uniqueCount="95">
  <si>
    <t>Apparel</t>
  </si>
  <si>
    <t>Spouse-to-be 1 gown/tuxedo</t>
  </si>
  <si>
    <t>Spouse-to-be 1 shoes</t>
  </si>
  <si>
    <t>Spouse-to-be 2 gown/tuxedo</t>
  </si>
  <si>
    <t>Spouse-to-be 2 shoes</t>
  </si>
  <si>
    <t>Apparel Total</t>
  </si>
  <si>
    <t>Ceremony</t>
  </si>
  <si>
    <t>Officiant</t>
  </si>
  <si>
    <t>Pianist/Organist</t>
  </si>
  <si>
    <t>Singers</t>
  </si>
  <si>
    <t>Candles</t>
  </si>
  <si>
    <t>Flowers</t>
  </si>
  <si>
    <t>Corsages</t>
  </si>
  <si>
    <t>Site Fee</t>
  </si>
  <si>
    <t>Room/hall fees</t>
  </si>
  <si>
    <t>Tables and chairs</t>
  </si>
  <si>
    <t>Food</t>
  </si>
  <si>
    <t>Drinks</t>
  </si>
  <si>
    <t>Linens</t>
  </si>
  <si>
    <t>Cake</t>
  </si>
  <si>
    <t>Favors</t>
  </si>
  <si>
    <t>Musicians</t>
  </si>
  <si>
    <t>Reception Total</t>
  </si>
  <si>
    <t>Invitations</t>
  </si>
  <si>
    <t>Announcements</t>
  </si>
  <si>
    <t>Thank-You cards</t>
  </si>
  <si>
    <t>Personal stationery</t>
  </si>
  <si>
    <t>Guest book</t>
  </si>
  <si>
    <t>Programs</t>
  </si>
  <si>
    <t>Reception napkins</t>
  </si>
  <si>
    <t>Matchbooks</t>
  </si>
  <si>
    <t>Calligraphy</t>
  </si>
  <si>
    <t>Printing /Stationery Total</t>
  </si>
  <si>
    <t>Photography</t>
  </si>
  <si>
    <t>Formals</t>
  </si>
  <si>
    <t>Extra prints</t>
  </si>
  <si>
    <t>Photo albums</t>
  </si>
  <si>
    <t>Videography</t>
  </si>
  <si>
    <t>Photography Total</t>
  </si>
  <si>
    <t>Other Expenses</t>
  </si>
  <si>
    <t>Wedding Planner</t>
  </si>
  <si>
    <t>Rehearsal Dinner</t>
  </si>
  <si>
    <t>Gifts for Attendants</t>
  </si>
  <si>
    <t>Category</t>
  </si>
  <si>
    <t>Est.</t>
  </si>
  <si>
    <t>Actual</t>
  </si>
  <si>
    <t>Over/Under</t>
  </si>
  <si>
    <t>Ceremony Total</t>
  </si>
  <si>
    <t>Reception</t>
  </si>
  <si>
    <t>Other Expenses Total</t>
  </si>
  <si>
    <t>Miscellaneous</t>
  </si>
  <si>
    <t>Wedding Budget Summary</t>
  </si>
  <si>
    <t>Totals</t>
  </si>
  <si>
    <t>Printing/Stationary</t>
  </si>
  <si>
    <t>Wedding Budget Categories</t>
  </si>
  <si>
    <t>Action
Number</t>
  </si>
  <si>
    <t>Date</t>
  </si>
  <si>
    <t>Time</t>
  </si>
  <si>
    <t>Who</t>
  </si>
  <si>
    <t>Change</t>
  </si>
  <si>
    <t>Sheet</t>
  </si>
  <si>
    <t>Range</t>
  </si>
  <si>
    <t>New
Value</t>
  </si>
  <si>
    <t>Old
Value</t>
  </si>
  <si>
    <t>Action
Type</t>
  </si>
  <si>
    <t>Losing
Action</t>
  </si>
  <si>
    <t>Exploring Series</t>
  </si>
  <si>
    <t>Row Insert</t>
  </si>
  <si>
    <t>Summary</t>
  </si>
  <si>
    <t>'8:8</t>
  </si>
  <si>
    <t>Cell Change</t>
  </si>
  <si>
    <t>A8</t>
  </si>
  <si>
    <t>'=Categories!A48</t>
  </si>
  <si>
    <t>&lt;blank&gt;</t>
  </si>
  <si>
    <t>B8</t>
  </si>
  <si>
    <t>'=Categories!B54</t>
  </si>
  <si>
    <t>C8</t>
  </si>
  <si>
    <t>'=Categories!C54</t>
  </si>
  <si>
    <t>D8</t>
  </si>
  <si>
    <t>'=Categories!D54</t>
  </si>
  <si>
    <t>Categories</t>
  </si>
  <si>
    <t>A35</t>
  </si>
  <si>
    <t>Printing/Stationery</t>
  </si>
  <si>
    <t>A1</t>
  </si>
  <si>
    <t>Wedding Categories</t>
  </si>
  <si>
    <t>B9</t>
  </si>
  <si>
    <t>C9</t>
  </si>
  <si>
    <t>Range Move</t>
  </si>
  <si>
    <t>B19:D20, B20:D21</t>
  </si>
  <si>
    <t>B19</t>
  </si>
  <si>
    <t>C19</t>
  </si>
  <si>
    <t>D19</t>
  </si>
  <si>
    <t>'=B19-C19</t>
  </si>
  <si>
    <t>C44</t>
  </si>
  <si>
    <t xml:space="preserve"> $-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</si>
</sst>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2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2" borderId="0" applyNumberFormat="0" applyBorder="0" applyAlignment="0" applyProtection="0"/>
  </cellStyleXfs>
  <cellXfs count="23">
    <xf numFmtId="0" fontId="0" fillId="0" borderId="0" xfId="0"/>
    <xf numFmtId="0" fontId="1" fillId="0" borderId="0" xfId="1"/>
    <xf numFmtId="0" fontId="2" fillId="0" borderId="1" xfId="2"/>
    <xf numFmtId="0" fontId="3" fillId="3" borderId="0" xfId="3" applyFont="1" applyAlignment="1">
      <alignment horizontal="right"/>
    </xf>
    <xf numFmtId="0" fontId="3" fillId="3" borderId="0" xfId="4" applyFont="1" applyAlignment="1">
      <alignment horizontal="left"/>
    </xf>
    <xf numFmtId="0" fontId="3" fillId="0" borderId="0" xfId="5" applyFont="1" applyAlignment="1">
      <alignment horizontal="left" indent="2"/>
    </xf>
    <xf numFmtId="164" fontId="0" fillId="0" borderId="0" xfId="6" applyNumberFormat="1" applyFont="1"/>
    <xf numFmtId="164" fontId="6" fillId="0" borderId="0" xfId="7" applyNumberFormat="1" applyFont="1"/>
    <xf numFmtId="164" fontId="7" fillId="0" borderId="0" xfId="8" applyNumberFormat="1" applyFont="1"/>
    <xf numFmtId="164" fontId="1" fillId="0" borderId="0" xfId="9" applyNumberFormat="1"/>
    <xf numFmtId="165" fontId="0" fillId="0" borderId="0" xfId="10" applyNumberFormat="1" applyFont="1"/>
    <xf numFmtId="165" fontId="8" fillId="0" borderId="0" xfId="11" applyNumberFormat="1" applyFont="1"/>
    <xf numFmtId="0" fontId="5" fillId="2" borderId="0" xfId="12" applyFont="1" applyAlignment="1">
      <alignment horizontal="center"/>
    </xf>
    <xf numFmtId="164" fontId="0" fillId="0" borderId="0" xfId="0" applyNumberFormat="1" applyFont="1"/>
    <xf numFmtId="0" fontId="9" fillId="0" borderId="2" xfId="0" applyFont="1" applyFill="1" applyBorder="1" applyAlignment="1">
      <alignment wrapText="1"/>
    </xf>
    <xf numFmtId="0" fontId="9" fillId="0" borderId="2" xfId="0" applyFont="1" applyFill="1" applyBorder="1" applyAlignment="1"/>
    <xf numFmtId="0" fontId="0" fillId="0" borderId="3" xfId="0" applyFill="1" applyBorder="1"/>
    <xf numFmtId="14" fontId="0" fillId="0" borderId="0" xfId="0" applyNumberFormat="1"/>
    <xf numFmtId="18" fontId="0" fillId="0" borderId="0" xfId="0" applyNumberFormat="1"/>
    <xf numFmtId="8" fontId="0" fillId="0" borderId="0" xfId="0" applyNumberFormat="1"/>
    <xf numFmtId="14" fontId="0" fillId="0" borderId="3" xfId="0" applyNumberFormat="1" applyFill="1" applyBorder="1"/>
    <xf numFmtId="18" fontId="0" fillId="0" borderId="3" xfId="0" applyNumberFormat="1" applyFill="1" applyBorder="1"/>
    <xf numFmtId="8" fontId="0" fillId="0" borderId="3" xfId="0" applyNumberFormat="1" applyFill="1" applyBorder="1"/>
  </cellXfs>
  <cellStyles count="13">
    <cellStyle name="+8DR+A9PcliTuBVscZ7beohBntzAyPbNPN3e9ExxbnU=-~MMCxCZXyqJIYN9L2kiiWKQ==" xfId="6" xr:uid="{00000000-0005-0000-0000-00000B000000}"/>
    <cellStyle name="0COAMIraXtS4jXti0Joq4zyrnuM5EpOVViubaLLi9jg=-~SWFU98ajPVdLJHXwlZ2uxA==" xfId="12" xr:uid="{00000000-0005-0000-0000-000011000000}"/>
    <cellStyle name="6r7+iD82YyHwLpomklqVEOQjnNygnmWQ9DYQ7yUiIpg=-~Ir6jq59oZsGNGLwP1chVxw==" xfId="9" xr:uid="{00000000-0005-0000-0000-00000E000000}"/>
    <cellStyle name="bs42mJf2CccijgrxWFiiNLvY/b/eG0RZzvQ8VJw75xM=-~5GK21JmXGYjIrkB6KGe++w==" xfId="5" xr:uid="{00000000-0005-0000-0000-00000A000000}"/>
    <cellStyle name="cGxWWuHKiOBtrQtKQh8m5k8wY9lKUCPx/4A/owpHNBM=-~pk7BD611Wxo7rMws5zbkFA==" xfId="4" xr:uid="{00000000-0005-0000-0000-000009000000}"/>
    <cellStyle name="GvwZsBLaKA4WNnC0RRShyLZs/RujQwyh4fG0Madfgys=-~35p1kgIE8+wAS7DOq0O/7A==" xfId="11" xr:uid="{00000000-0005-0000-0000-000010000000}"/>
    <cellStyle name="h7RVLjgl42bpQdRv17cJcpcc16kYPO/7qPVDjrSizOc=-~X2kjAdXqJaCxL+7Uhr4ZqA==" xfId="1" xr:uid="{00000000-0005-0000-0000-000006000000}"/>
    <cellStyle name="k912rXUhUoUd1aMCZXjUMkRo+4S4D7yQoJpGNla3o7w=-~UMN7tLhQ4piEAtcf2xjDqQ==" xfId="2" xr:uid="{00000000-0005-0000-0000-000007000000}"/>
    <cellStyle name="Normal" xfId="0" builtinId="0"/>
    <cellStyle name="TOi0PhVPuaKzB5btQ4ckWVQ2ncZPqd7zpwy3WWMWIYo=-~S7ub2SUdue1bAtpRCxZckA==" xfId="10" xr:uid="{00000000-0005-0000-0000-00000F000000}"/>
    <cellStyle name="TZ0VzGnhKflImSwxhH0pYueVzQejzOMY2IGLFJwfJQA=-~gEEKQp0Wfjx5vsATQLqpBg==" xfId="3" xr:uid="{00000000-0005-0000-0000-000008000000}"/>
    <cellStyle name="UQoR9UJhHfHYgleVkxAsj49KJEFoONd9MRQJ78m3jg0=-~ACgpowufbeqzycDKlQ1lZQ==" xfId="8" xr:uid="{00000000-0005-0000-0000-00000D000000}"/>
    <cellStyle name="VqteGDSfgiao0EVimPasbBxTIl0v67ct1GIhSFvfNbw=-~DAxNvy2vDYTt8cua2k0cnw==" xfId="7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sqref="A1:D1"/>
    </sheetView>
  </sheetViews>
  <sheetFormatPr defaultRowHeight="15" x14ac:dyDescent="0.25"/>
  <cols>
    <col min="1" max="1" width="39.140625" bestFit="1" customWidth="1"/>
    <col min="2" max="3" width="10.5703125" bestFit="1" customWidth="1"/>
    <col min="4" max="4" width="13.140625" bestFit="1" customWidth="1"/>
  </cols>
  <sheetData>
    <row r="1" spans="1:4" ht="23.25" x14ac:dyDescent="0.35">
      <c r="A1" s="12" t="s">
        <v>51</v>
      </c>
      <c r="B1" s="12"/>
      <c r="C1" s="12"/>
      <c r="D1" s="12"/>
    </row>
    <row r="3" spans="1:4" x14ac:dyDescent="0.25">
      <c r="A3" s="4" t="s">
        <v>43</v>
      </c>
      <c r="B3" s="3" t="s">
        <v>44</v>
      </c>
      <c r="C3" s="3" t="s">
        <v>45</v>
      </c>
      <c r="D3" s="3" t="s">
        <v>46</v>
      </c>
    </row>
    <row r="4" spans="1:4" x14ac:dyDescent="0.25">
      <c r="A4" s="1" t="str">
        <f>Categories!A3</f>
        <v>Apparel</v>
      </c>
      <c r="B4" s="10">
        <f>Categories!B10</f>
        <v>5990</v>
      </c>
      <c r="C4" s="10">
        <f>Categories!C10</f>
        <v>5970</v>
      </c>
      <c r="D4" s="10">
        <f>Categories!D10</f>
        <v>20</v>
      </c>
    </row>
    <row r="5" spans="1:4" x14ac:dyDescent="0.25">
      <c r="A5" s="1" t="str">
        <f>Categories!A12</f>
        <v>Ceremony</v>
      </c>
      <c r="B5" s="6">
        <f>Categories!B21</f>
        <v>1000</v>
      </c>
      <c r="C5" s="6">
        <f>Categories!C21</f>
        <v>900</v>
      </c>
      <c r="D5" s="6">
        <f>Categories!D21</f>
        <v>20</v>
      </c>
    </row>
    <row r="6" spans="1:4" x14ac:dyDescent="0.25">
      <c r="A6" s="1" t="str">
        <f>Categories!A23</f>
        <v>Reception</v>
      </c>
      <c r="B6" s="6">
        <f>Categories!B33</f>
        <v>1400</v>
      </c>
      <c r="C6" s="6">
        <f>Categories!C33</f>
        <v>1328</v>
      </c>
      <c r="D6" s="6">
        <f>Categories!D33</f>
        <v>72</v>
      </c>
    </row>
    <row r="7" spans="1:4" x14ac:dyDescent="0.25">
      <c r="A7" s="1" t="str">
        <f>Categories!A35</f>
        <v>Printing/Stationery</v>
      </c>
      <c r="B7" s="6">
        <f>Categories!B46</f>
        <v>935</v>
      </c>
      <c r="C7" s="6">
        <f>Categories!C46</f>
        <v>870</v>
      </c>
      <c r="D7" s="6">
        <f>Categories!D46</f>
        <v>65</v>
      </c>
    </row>
    <row r="8" spans="1:4" x14ac:dyDescent="0.25">
      <c r="A8" s="1" t="str">
        <f>Categories!A48</f>
        <v>Photography</v>
      </c>
      <c r="B8" s="6">
        <f>Categories!B54</f>
        <v>1625</v>
      </c>
      <c r="C8" s="6">
        <f>Categories!C54</f>
        <v>1575</v>
      </c>
      <c r="D8" s="6">
        <f>Categories!D54</f>
        <v>50</v>
      </c>
    </row>
    <row r="9" spans="1:4" ht="17.25" x14ac:dyDescent="0.4">
      <c r="A9" s="1" t="str">
        <f>Categories!A56</f>
        <v>Other Expenses</v>
      </c>
      <c r="B9" s="8">
        <f>Categories!B61</f>
        <v>3500</v>
      </c>
      <c r="C9" s="8">
        <f>Categories!C61</f>
        <v>4400</v>
      </c>
      <c r="D9" s="8">
        <f>Categories!D61</f>
        <v>-900</v>
      </c>
    </row>
    <row r="10" spans="1:4" ht="17.25" x14ac:dyDescent="0.4">
      <c r="A10" s="1" t="s">
        <v>52</v>
      </c>
      <c r="B10" s="11">
        <f>SUM(B4:B9)</f>
        <v>14450</v>
      </c>
      <c r="C10" s="11">
        <f>SUM(C4:C9)</f>
        <v>15043</v>
      </c>
      <c r="D10" s="11">
        <f>SUM(D4:D9)</f>
        <v>-673</v>
      </c>
    </row>
  </sheetData>
  <pageMargins left="0.7" right="0.7" top="0.75" bottom="0.75" header="0.3" footer="0.3"/>
  <pageSetup orientation="portrait" r:id="rId1"/>
  <headerFooter>
    <oddFooter>&amp;LTony Liu&amp;C&amp;A&amp;R&amp;F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sqref="A1:D1"/>
    </sheetView>
  </sheetViews>
  <sheetFormatPr defaultRowHeight="15" x14ac:dyDescent="0.25"/>
  <cols>
    <col min="1" max="1" width="39.140625" bestFit="1" customWidth="1"/>
    <col min="2" max="3" width="9.5703125" bestFit="1" customWidth="1"/>
    <col min="4" max="4" width="13" bestFit="1" customWidth="1"/>
  </cols>
  <sheetData>
    <row r="1" spans="1:4" ht="23.25" x14ac:dyDescent="0.35">
      <c r="A1" s="12" t="s">
        <v>54</v>
      </c>
      <c r="B1" s="12"/>
      <c r="C1" s="12"/>
      <c r="D1" s="12"/>
    </row>
    <row r="3" spans="1:4" ht="20.25" thickBot="1" x14ac:dyDescent="0.35">
      <c r="A3" s="2" t="s">
        <v>0</v>
      </c>
      <c r="B3" s="2"/>
      <c r="C3" s="2"/>
      <c r="D3" s="2"/>
    </row>
    <row r="4" spans="1:4" ht="15.75" thickTop="1" x14ac:dyDescent="0.25">
      <c r="A4" s="4" t="s">
        <v>43</v>
      </c>
      <c r="B4" s="3" t="s">
        <v>44</v>
      </c>
      <c r="C4" s="3" t="s">
        <v>45</v>
      </c>
      <c r="D4" s="3" t="s">
        <v>46</v>
      </c>
    </row>
    <row r="5" spans="1:4" x14ac:dyDescent="0.25">
      <c r="A5" s="1" t="s">
        <v>1</v>
      </c>
      <c r="B5" s="6">
        <v>3000</v>
      </c>
      <c r="C5" s="6">
        <v>2750</v>
      </c>
      <c r="D5" s="6">
        <f>B5-C5</f>
        <v>250</v>
      </c>
    </row>
    <row r="6" spans="1:4" x14ac:dyDescent="0.25">
      <c r="A6" s="1" t="s">
        <v>2</v>
      </c>
      <c r="B6" s="6">
        <v>350</v>
      </c>
      <c r="C6" s="6">
        <v>300</v>
      </c>
      <c r="D6" s="6">
        <v>50</v>
      </c>
    </row>
    <row r="7" spans="1:4" x14ac:dyDescent="0.25">
      <c r="A7" s="1" t="s">
        <v>3</v>
      </c>
      <c r="B7" s="6">
        <v>300</v>
      </c>
      <c r="C7" s="6">
        <v>350</v>
      </c>
      <c r="D7" s="6">
        <v>-50</v>
      </c>
    </row>
    <row r="8" spans="1:4" x14ac:dyDescent="0.25">
      <c r="A8" s="1" t="s">
        <v>4</v>
      </c>
      <c r="B8" s="6">
        <v>200</v>
      </c>
      <c r="C8" s="6">
        <v>175</v>
      </c>
      <c r="D8" s="6">
        <v>25</v>
      </c>
    </row>
    <row r="9" spans="1:4" x14ac:dyDescent="0.25">
      <c r="A9" s="1" t="s">
        <v>50</v>
      </c>
      <c r="B9" s="7">
        <v>150</v>
      </c>
      <c r="C9" s="7">
        <v>145</v>
      </c>
      <c r="D9" s="7">
        <v>-5</v>
      </c>
    </row>
    <row r="10" spans="1:4" x14ac:dyDescent="0.25">
      <c r="A10" s="5" t="s">
        <v>5</v>
      </c>
      <c r="B10" s="6">
        <v>5990</v>
      </c>
      <c r="C10" s="6">
        <v>5970</v>
      </c>
      <c r="D10" s="6">
        <v>20</v>
      </c>
    </row>
    <row r="12" spans="1:4" ht="20.25" thickBot="1" x14ac:dyDescent="0.35">
      <c r="A12" s="2" t="s">
        <v>6</v>
      </c>
      <c r="B12" s="2"/>
      <c r="C12" s="2"/>
      <c r="D12" s="2"/>
    </row>
    <row r="13" spans="1:4" ht="15.75" thickTop="1" x14ac:dyDescent="0.25">
      <c r="A13" s="4" t="s">
        <v>43</v>
      </c>
      <c r="B13" s="3" t="s">
        <v>44</v>
      </c>
      <c r="C13" s="3" t="s">
        <v>45</v>
      </c>
      <c r="D13" s="3" t="s">
        <v>46</v>
      </c>
    </row>
    <row r="14" spans="1:4" x14ac:dyDescent="0.25">
      <c r="A14" s="1" t="s">
        <v>7</v>
      </c>
      <c r="B14" s="6">
        <v>200</v>
      </c>
      <c r="C14" s="6">
        <v>200</v>
      </c>
      <c r="D14" s="6">
        <f>B14-C14</f>
        <v>0</v>
      </c>
    </row>
    <row r="15" spans="1:4" x14ac:dyDescent="0.25">
      <c r="A15" s="1" t="s">
        <v>8</v>
      </c>
      <c r="B15" s="6">
        <v>200</v>
      </c>
      <c r="C15" s="6">
        <v>200</v>
      </c>
      <c r="D15" s="6">
        <f t="shared" ref="D15:D18" si="0">B15-C15</f>
        <v>0</v>
      </c>
    </row>
    <row r="16" spans="1:4" x14ac:dyDescent="0.25">
      <c r="A16" s="1" t="s">
        <v>9</v>
      </c>
      <c r="B16" s="6">
        <v>150</v>
      </c>
      <c r="C16" s="6">
        <v>125</v>
      </c>
      <c r="D16" s="6">
        <f t="shared" si="0"/>
        <v>25</v>
      </c>
    </row>
    <row r="17" spans="1:4" x14ac:dyDescent="0.25">
      <c r="A17" s="1" t="s">
        <v>10</v>
      </c>
      <c r="B17" s="6">
        <v>100</v>
      </c>
      <c r="C17" s="6">
        <v>110</v>
      </c>
      <c r="D17" s="6">
        <f t="shared" si="0"/>
        <v>-10</v>
      </c>
    </row>
    <row r="18" spans="1:4" x14ac:dyDescent="0.25">
      <c r="A18" s="1" t="s">
        <v>11</v>
      </c>
      <c r="B18" s="6">
        <v>500</v>
      </c>
      <c r="C18" s="6">
        <v>675</v>
      </c>
      <c r="D18" s="6">
        <f t="shared" si="0"/>
        <v>-175</v>
      </c>
    </row>
    <row r="19" spans="1:4" x14ac:dyDescent="0.25">
      <c r="A19" s="1" t="s">
        <v>12</v>
      </c>
      <c r="B19" s="13">
        <v>200</v>
      </c>
      <c r="C19" s="13">
        <v>200</v>
      </c>
      <c r="D19" s="13">
        <f>B19-C19</f>
        <v>0</v>
      </c>
    </row>
    <row r="20" spans="1:4" ht="17.25" x14ac:dyDescent="0.4">
      <c r="A20" s="1" t="s">
        <v>13</v>
      </c>
      <c r="B20" s="8">
        <v>250</v>
      </c>
      <c r="C20" s="8">
        <v>275</v>
      </c>
      <c r="D20" s="7">
        <v>-5</v>
      </c>
    </row>
    <row r="21" spans="1:4" x14ac:dyDescent="0.25">
      <c r="A21" s="5" t="s">
        <v>47</v>
      </c>
      <c r="B21" s="6">
        <v>1000</v>
      </c>
      <c r="C21" s="6">
        <v>900</v>
      </c>
      <c r="D21" s="6">
        <v>20</v>
      </c>
    </row>
    <row r="23" spans="1:4" ht="20.25" thickBot="1" x14ac:dyDescent="0.35">
      <c r="A23" s="2" t="s">
        <v>48</v>
      </c>
      <c r="B23" s="2"/>
      <c r="C23" s="2"/>
      <c r="D23" s="2"/>
    </row>
    <row r="24" spans="1:4" ht="15.75" thickTop="1" x14ac:dyDescent="0.25">
      <c r="A24" s="4" t="s">
        <v>43</v>
      </c>
      <c r="B24" s="3" t="s">
        <v>44</v>
      </c>
      <c r="C24" s="3" t="s">
        <v>45</v>
      </c>
      <c r="D24" s="3" t="s">
        <v>46</v>
      </c>
    </row>
    <row r="25" spans="1:4" x14ac:dyDescent="0.25">
      <c r="A25" s="1" t="s">
        <v>14</v>
      </c>
      <c r="B25" s="6">
        <v>200</v>
      </c>
      <c r="C25" s="6">
        <v>150</v>
      </c>
      <c r="D25" s="6">
        <f t="shared" ref="D25:D33" si="1">B25-C25</f>
        <v>50</v>
      </c>
    </row>
    <row r="26" spans="1:4" x14ac:dyDescent="0.25">
      <c r="A26" s="1" t="s">
        <v>15</v>
      </c>
      <c r="B26" s="6">
        <v>100</v>
      </c>
      <c r="C26" s="6">
        <v>50</v>
      </c>
      <c r="D26" s="6">
        <f t="shared" si="1"/>
        <v>50</v>
      </c>
    </row>
    <row r="27" spans="1:4" x14ac:dyDescent="0.25">
      <c r="A27" s="1" t="s">
        <v>16</v>
      </c>
      <c r="B27" s="6">
        <v>0</v>
      </c>
      <c r="C27" s="6">
        <v>0</v>
      </c>
      <c r="D27" s="6">
        <f t="shared" si="1"/>
        <v>0</v>
      </c>
    </row>
    <row r="28" spans="1:4" x14ac:dyDescent="0.25">
      <c r="A28" s="1" t="s">
        <v>17</v>
      </c>
      <c r="B28" s="6">
        <v>0</v>
      </c>
      <c r="C28" s="6">
        <v>0</v>
      </c>
      <c r="D28" s="6">
        <f t="shared" si="1"/>
        <v>0</v>
      </c>
    </row>
    <row r="29" spans="1:4" x14ac:dyDescent="0.25">
      <c r="A29" s="1" t="s">
        <v>18</v>
      </c>
      <c r="B29" s="6">
        <v>0</v>
      </c>
      <c r="C29" s="6">
        <v>0</v>
      </c>
      <c r="D29" s="6">
        <f t="shared" si="1"/>
        <v>0</v>
      </c>
    </row>
    <row r="30" spans="1:4" x14ac:dyDescent="0.25">
      <c r="A30" s="1" t="s">
        <v>19</v>
      </c>
      <c r="B30" s="6">
        <v>700</v>
      </c>
      <c r="C30" s="6">
        <v>700</v>
      </c>
      <c r="D30" s="6">
        <f t="shared" si="1"/>
        <v>0</v>
      </c>
    </row>
    <row r="31" spans="1:4" x14ac:dyDescent="0.25">
      <c r="A31" s="1" t="s">
        <v>20</v>
      </c>
      <c r="B31" s="6">
        <v>50</v>
      </c>
      <c r="C31" s="6">
        <v>28</v>
      </c>
      <c r="D31" s="6">
        <f t="shared" si="1"/>
        <v>22</v>
      </c>
    </row>
    <row r="32" spans="1:4" ht="17.25" x14ac:dyDescent="0.4">
      <c r="A32" s="1" t="s">
        <v>21</v>
      </c>
      <c r="B32" s="8">
        <v>350</v>
      </c>
      <c r="C32" s="8">
        <v>400</v>
      </c>
      <c r="D32" s="8">
        <f t="shared" si="1"/>
        <v>-50</v>
      </c>
    </row>
    <row r="33" spans="1:4" x14ac:dyDescent="0.25">
      <c r="A33" s="5" t="s">
        <v>22</v>
      </c>
      <c r="B33" s="6">
        <v>1400</v>
      </c>
      <c r="C33" s="6">
        <v>1328</v>
      </c>
      <c r="D33" s="6">
        <f t="shared" si="1"/>
        <v>72</v>
      </c>
    </row>
    <row r="35" spans="1:4" ht="20.25" thickBot="1" x14ac:dyDescent="0.35">
      <c r="A35" s="2" t="s">
        <v>82</v>
      </c>
      <c r="B35" s="2"/>
      <c r="C35" s="2"/>
      <c r="D35" s="2"/>
    </row>
    <row r="36" spans="1:4" ht="15.75" thickTop="1" x14ac:dyDescent="0.25">
      <c r="A36" s="4" t="s">
        <v>43</v>
      </c>
      <c r="B36" s="3" t="s">
        <v>44</v>
      </c>
      <c r="C36" s="3" t="s">
        <v>45</v>
      </c>
      <c r="D36" s="3" t="s">
        <v>46</v>
      </c>
    </row>
    <row r="37" spans="1:4" x14ac:dyDescent="0.25">
      <c r="A37" s="1" t="s">
        <v>23</v>
      </c>
      <c r="B37" s="6">
        <v>500</v>
      </c>
      <c r="C37" s="6">
        <v>450</v>
      </c>
      <c r="D37" s="6">
        <f t="shared" ref="D37:D46" si="2">B37-C37</f>
        <v>50</v>
      </c>
    </row>
    <row r="38" spans="1:4" x14ac:dyDescent="0.25">
      <c r="A38" s="1" t="s">
        <v>24</v>
      </c>
      <c r="B38" s="6">
        <v>200</v>
      </c>
      <c r="C38" s="6">
        <v>175</v>
      </c>
      <c r="D38" s="6">
        <f t="shared" si="2"/>
        <v>25</v>
      </c>
    </row>
    <row r="39" spans="1:4" x14ac:dyDescent="0.25">
      <c r="A39" s="1" t="s">
        <v>25</v>
      </c>
      <c r="B39" s="6">
        <v>100</v>
      </c>
      <c r="C39" s="6">
        <v>100</v>
      </c>
      <c r="D39" s="6">
        <f t="shared" si="2"/>
        <v>0</v>
      </c>
    </row>
    <row r="40" spans="1:4" x14ac:dyDescent="0.25">
      <c r="A40" s="1" t="s">
        <v>26</v>
      </c>
      <c r="B40" s="6">
        <v>0</v>
      </c>
      <c r="C40" s="6">
        <v>0</v>
      </c>
      <c r="D40" s="6">
        <f t="shared" si="2"/>
        <v>0</v>
      </c>
    </row>
    <row r="41" spans="1:4" x14ac:dyDescent="0.25">
      <c r="A41" s="1" t="s">
        <v>27</v>
      </c>
      <c r="B41" s="6">
        <v>25</v>
      </c>
      <c r="C41" s="6">
        <v>25</v>
      </c>
      <c r="D41" s="6">
        <f t="shared" si="2"/>
        <v>0</v>
      </c>
    </row>
    <row r="42" spans="1:4" x14ac:dyDescent="0.25">
      <c r="A42" s="1" t="s">
        <v>28</v>
      </c>
      <c r="B42" s="6">
        <v>75</v>
      </c>
      <c r="C42" s="6">
        <v>80</v>
      </c>
      <c r="D42" s="6">
        <f t="shared" si="2"/>
        <v>-5</v>
      </c>
    </row>
    <row r="43" spans="1:4" x14ac:dyDescent="0.25">
      <c r="A43" s="1" t="s">
        <v>29</v>
      </c>
      <c r="B43" s="6">
        <v>35</v>
      </c>
      <c r="C43" s="6">
        <v>40</v>
      </c>
      <c r="D43" s="6">
        <f t="shared" si="2"/>
        <v>-5</v>
      </c>
    </row>
    <row r="44" spans="1:4" x14ac:dyDescent="0.25">
      <c r="A44" s="1" t="s">
        <v>30</v>
      </c>
      <c r="B44" s="6">
        <v>0</v>
      </c>
      <c r="C44" s="6">
        <v>0</v>
      </c>
      <c r="D44" s="6">
        <f t="shared" si="2"/>
        <v>0</v>
      </c>
    </row>
    <row r="45" spans="1:4" ht="17.25" x14ac:dyDescent="0.4">
      <c r="A45" s="1" t="s">
        <v>31</v>
      </c>
      <c r="B45" s="8">
        <v>0</v>
      </c>
      <c r="C45" s="8">
        <v>0</v>
      </c>
      <c r="D45" s="8">
        <f t="shared" si="2"/>
        <v>0</v>
      </c>
    </row>
    <row r="46" spans="1:4" x14ac:dyDescent="0.25">
      <c r="A46" s="5" t="s">
        <v>32</v>
      </c>
      <c r="B46" s="6">
        <v>935</v>
      </c>
      <c r="C46" s="6">
        <v>870</v>
      </c>
      <c r="D46" s="6">
        <f t="shared" si="2"/>
        <v>65</v>
      </c>
    </row>
    <row r="48" spans="1:4" ht="20.25" thickBot="1" x14ac:dyDescent="0.35">
      <c r="A48" s="2" t="s">
        <v>33</v>
      </c>
      <c r="B48" s="2"/>
      <c r="C48" s="2"/>
      <c r="D48" s="2"/>
    </row>
    <row r="49" spans="1:5" ht="15.75" thickTop="1" x14ac:dyDescent="0.25">
      <c r="A49" s="4" t="s">
        <v>43</v>
      </c>
      <c r="B49" s="3" t="s">
        <v>44</v>
      </c>
      <c r="C49" s="3" t="s">
        <v>45</v>
      </c>
      <c r="D49" s="3" t="s">
        <v>46</v>
      </c>
    </row>
    <row r="50" spans="1:5" x14ac:dyDescent="0.25">
      <c r="A50" s="1" t="s">
        <v>34</v>
      </c>
      <c r="B50" s="6">
        <v>1300</v>
      </c>
      <c r="C50" s="6">
        <v>1300</v>
      </c>
      <c r="D50" s="6">
        <f t="shared" ref="D50:D54" si="3">B50-C50</f>
        <v>0</v>
      </c>
    </row>
    <row r="51" spans="1:5" x14ac:dyDescent="0.25">
      <c r="A51" s="1" t="s">
        <v>35</v>
      </c>
      <c r="B51" s="6">
        <v>25</v>
      </c>
      <c r="C51" s="6">
        <v>25</v>
      </c>
      <c r="D51" s="6">
        <f t="shared" si="3"/>
        <v>0</v>
      </c>
    </row>
    <row r="52" spans="1:5" x14ac:dyDescent="0.25">
      <c r="A52" s="1" t="s">
        <v>36</v>
      </c>
      <c r="B52" s="6">
        <v>100</v>
      </c>
      <c r="C52" s="6">
        <v>100</v>
      </c>
      <c r="D52" s="6">
        <f t="shared" si="3"/>
        <v>0</v>
      </c>
    </row>
    <row r="53" spans="1:5" ht="17.25" x14ac:dyDescent="0.4">
      <c r="A53" s="1" t="s">
        <v>37</v>
      </c>
      <c r="B53" s="8">
        <v>200</v>
      </c>
      <c r="C53" s="8">
        <v>150</v>
      </c>
      <c r="D53" s="8">
        <f t="shared" si="3"/>
        <v>50</v>
      </c>
    </row>
    <row r="54" spans="1:5" x14ac:dyDescent="0.25">
      <c r="A54" s="5" t="s">
        <v>38</v>
      </c>
      <c r="B54" s="6">
        <v>1625</v>
      </c>
      <c r="C54" s="6">
        <v>1575</v>
      </c>
      <c r="D54" s="6">
        <f t="shared" si="3"/>
        <v>50</v>
      </c>
    </row>
    <row r="56" spans="1:5" ht="20.25" thickBot="1" x14ac:dyDescent="0.35">
      <c r="A56" s="2" t="s">
        <v>39</v>
      </c>
      <c r="B56" s="2"/>
      <c r="C56" s="2"/>
      <c r="D56" s="2"/>
    </row>
    <row r="57" spans="1:5" ht="15.75" thickTop="1" x14ac:dyDescent="0.25">
      <c r="A57" s="4" t="s">
        <v>43</v>
      </c>
      <c r="B57" s="3" t="s">
        <v>44</v>
      </c>
      <c r="C57" s="3" t="s">
        <v>45</v>
      </c>
      <c r="D57" s="3" t="s">
        <v>46</v>
      </c>
    </row>
    <row r="58" spans="1:5" x14ac:dyDescent="0.25">
      <c r="A58" s="1" t="s">
        <v>40</v>
      </c>
      <c r="B58" s="6">
        <v>2500</v>
      </c>
      <c r="C58" s="6">
        <v>3000</v>
      </c>
      <c r="D58" s="6">
        <f t="shared" ref="D58:D61" si="4">B58-C58</f>
        <v>-500</v>
      </c>
    </row>
    <row r="59" spans="1:5" x14ac:dyDescent="0.25">
      <c r="A59" s="1" t="s">
        <v>41</v>
      </c>
      <c r="B59" s="6">
        <v>500</v>
      </c>
      <c r="C59" s="6">
        <v>650</v>
      </c>
      <c r="D59" s="6">
        <f t="shared" si="4"/>
        <v>-150</v>
      </c>
    </row>
    <row r="60" spans="1:5" ht="17.25" x14ac:dyDescent="0.4">
      <c r="A60" s="1" t="s">
        <v>42</v>
      </c>
      <c r="B60" s="8">
        <v>500</v>
      </c>
      <c r="C60" s="8">
        <v>750</v>
      </c>
      <c r="D60" s="8">
        <f t="shared" si="4"/>
        <v>-250</v>
      </c>
    </row>
    <row r="61" spans="1:5" x14ac:dyDescent="0.25">
      <c r="A61" s="5" t="s">
        <v>49</v>
      </c>
      <c r="B61" s="6">
        <f t="shared" ref="B61:C61" si="5">SUM(B58:B60)</f>
        <v>3500</v>
      </c>
      <c r="C61" s="6">
        <f t="shared" si="5"/>
        <v>4400</v>
      </c>
      <c r="D61" s="6">
        <f t="shared" si="4"/>
        <v>-900</v>
      </c>
      <c r="E61" s="9"/>
    </row>
  </sheetData>
  <pageMargins left="0.7" right="0.7" top="0.75" bottom="0.75" header="0.3" footer="0.3"/>
  <pageSetup orientation="portrait" r:id="rId1"/>
  <headerFooter>
    <oddFooter>&amp;LTony Liu&amp;C&amp;A&amp;R&amp;F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D6E8-73D0-40CC-B7B2-1EA994A57EBE}">
  <dimension ref="A1:K15"/>
  <sheetViews>
    <sheetView tabSelected="1" workbookViewId="0">
      <selection activeCell="N1" sqref="N1"/>
    </sheetView>
  </sheetViews>
  <sheetFormatPr defaultRowHeight="15" x14ac:dyDescent="0.25"/>
  <sheetData>
    <row r="1" spans="1:11" ht="30" x14ac:dyDescent="0.25">
      <c r="A1" s="14" t="s">
        <v>55</v>
      </c>
      <c r="B1" s="15" t="s">
        <v>56</v>
      </c>
      <c r="C1" s="15" t="s">
        <v>57</v>
      </c>
      <c r="D1" s="15" t="s">
        <v>58</v>
      </c>
      <c r="E1" s="15" t="s">
        <v>59</v>
      </c>
      <c r="F1" s="15" t="s">
        <v>60</v>
      </c>
      <c r="G1" s="15" t="s">
        <v>61</v>
      </c>
      <c r="H1" s="14" t="s">
        <v>62</v>
      </c>
      <c r="I1" s="14" t="s">
        <v>63</v>
      </c>
      <c r="J1" s="14" t="s">
        <v>64</v>
      </c>
      <c r="K1" s="14" t="s">
        <v>65</v>
      </c>
    </row>
    <row r="2" spans="1:11" x14ac:dyDescent="0.25">
      <c r="A2">
        <v>1</v>
      </c>
      <c r="B2" s="17">
        <v>42705</v>
      </c>
      <c r="C2" s="18">
        <v>0.58124999999999993</v>
      </c>
      <c r="D2" t="s">
        <v>66</v>
      </c>
      <c r="E2" t="s">
        <v>67</v>
      </c>
      <c r="F2" t="s">
        <v>68</v>
      </c>
      <c r="G2" t="s">
        <v>69</v>
      </c>
    </row>
    <row r="3" spans="1:11" x14ac:dyDescent="0.25">
      <c r="A3">
        <v>2</v>
      </c>
      <c r="B3" s="17">
        <v>42705</v>
      </c>
      <c r="C3" s="18">
        <v>0.58124999999999993</v>
      </c>
      <c r="D3" t="s">
        <v>66</v>
      </c>
      <c r="E3" t="s">
        <v>70</v>
      </c>
      <c r="F3" t="s">
        <v>68</v>
      </c>
      <c r="G3" t="s">
        <v>71</v>
      </c>
      <c r="H3" t="s">
        <v>72</v>
      </c>
      <c r="I3" t="s">
        <v>73</v>
      </c>
    </row>
    <row r="4" spans="1:11" x14ac:dyDescent="0.25">
      <c r="A4">
        <v>3</v>
      </c>
      <c r="B4" s="17">
        <v>42705</v>
      </c>
      <c r="C4" s="18">
        <v>0.58124999999999993</v>
      </c>
      <c r="D4" t="s">
        <v>66</v>
      </c>
      <c r="E4" t="s">
        <v>70</v>
      </c>
      <c r="F4" t="s">
        <v>68</v>
      </c>
      <c r="G4" t="s">
        <v>74</v>
      </c>
      <c r="H4" t="s">
        <v>75</v>
      </c>
      <c r="I4" t="s">
        <v>73</v>
      </c>
    </row>
    <row r="5" spans="1:11" x14ac:dyDescent="0.25">
      <c r="A5">
        <v>4</v>
      </c>
      <c r="B5" s="17">
        <v>42705</v>
      </c>
      <c r="C5" s="18">
        <v>0.58124999999999993</v>
      </c>
      <c r="D5" t="s">
        <v>66</v>
      </c>
      <c r="E5" t="s">
        <v>70</v>
      </c>
      <c r="F5" t="s">
        <v>68</v>
      </c>
      <c r="G5" t="s">
        <v>76</v>
      </c>
      <c r="H5" t="s">
        <v>77</v>
      </c>
      <c r="I5" t="s">
        <v>73</v>
      </c>
    </row>
    <row r="6" spans="1:11" x14ac:dyDescent="0.25">
      <c r="A6">
        <v>5</v>
      </c>
      <c r="B6" s="17">
        <v>42705</v>
      </c>
      <c r="C6" s="18">
        <v>0.58124999999999993</v>
      </c>
      <c r="D6" t="s">
        <v>66</v>
      </c>
      <c r="E6" t="s">
        <v>70</v>
      </c>
      <c r="F6" t="s">
        <v>68</v>
      </c>
      <c r="G6" t="s">
        <v>78</v>
      </c>
      <c r="H6" t="s">
        <v>79</v>
      </c>
      <c r="I6" t="s">
        <v>73</v>
      </c>
    </row>
    <row r="7" spans="1:11" x14ac:dyDescent="0.25">
      <c r="A7">
        <v>6</v>
      </c>
      <c r="B7" s="17">
        <v>42705</v>
      </c>
      <c r="C7" s="18">
        <v>0.58124999999999993</v>
      </c>
      <c r="D7" t="s">
        <v>66</v>
      </c>
      <c r="E7" t="s">
        <v>70</v>
      </c>
      <c r="F7" t="s">
        <v>80</v>
      </c>
      <c r="G7" t="s">
        <v>81</v>
      </c>
      <c r="H7" t="s">
        <v>53</v>
      </c>
      <c r="I7" t="s">
        <v>82</v>
      </c>
    </row>
    <row r="8" spans="1:11" x14ac:dyDescent="0.25">
      <c r="A8">
        <v>7</v>
      </c>
      <c r="B8" s="17">
        <v>42705</v>
      </c>
      <c r="C8" s="18">
        <v>0.58124999999999993</v>
      </c>
      <c r="D8" t="s">
        <v>66</v>
      </c>
      <c r="E8" t="s">
        <v>70</v>
      </c>
      <c r="F8" t="s">
        <v>80</v>
      </c>
      <c r="G8" t="s">
        <v>83</v>
      </c>
      <c r="H8" t="s">
        <v>54</v>
      </c>
      <c r="I8" t="s">
        <v>84</v>
      </c>
    </row>
    <row r="9" spans="1:11" x14ac:dyDescent="0.25">
      <c r="A9">
        <v>8</v>
      </c>
      <c r="B9" s="17">
        <v>42705</v>
      </c>
      <c r="C9" s="18">
        <v>0.58124999999999993</v>
      </c>
      <c r="D9" t="s">
        <v>66</v>
      </c>
      <c r="E9" t="s">
        <v>70</v>
      </c>
      <c r="F9" t="s">
        <v>80</v>
      </c>
      <c r="G9" t="s">
        <v>85</v>
      </c>
      <c r="H9" s="19">
        <v>150</v>
      </c>
      <c r="I9" s="19">
        <v>20</v>
      </c>
    </row>
    <row r="10" spans="1:11" x14ac:dyDescent="0.25">
      <c r="A10">
        <v>9</v>
      </c>
      <c r="B10" s="17">
        <v>42705</v>
      </c>
      <c r="C10" s="18">
        <v>0.58124999999999993</v>
      </c>
      <c r="D10" t="s">
        <v>66</v>
      </c>
      <c r="E10" t="s">
        <v>70</v>
      </c>
      <c r="F10" t="s">
        <v>80</v>
      </c>
      <c r="G10" t="s">
        <v>86</v>
      </c>
      <c r="H10" s="19">
        <v>145</v>
      </c>
      <c r="I10" s="19">
        <v>25</v>
      </c>
    </row>
    <row r="11" spans="1:11" x14ac:dyDescent="0.25">
      <c r="A11">
        <v>10</v>
      </c>
      <c r="B11" s="17">
        <v>42705</v>
      </c>
      <c r="C11" s="18">
        <v>0.58124999999999993</v>
      </c>
      <c r="D11" t="s">
        <v>66</v>
      </c>
      <c r="E11" t="s">
        <v>87</v>
      </c>
      <c r="F11" t="s">
        <v>80</v>
      </c>
      <c r="G11" t="s">
        <v>88</v>
      </c>
    </row>
    <row r="12" spans="1:11" x14ac:dyDescent="0.25">
      <c r="A12">
        <v>11</v>
      </c>
      <c r="B12" s="17">
        <v>42705</v>
      </c>
      <c r="C12" s="18">
        <v>0.58124999999999993</v>
      </c>
      <c r="D12" t="s">
        <v>66</v>
      </c>
      <c r="E12" t="s">
        <v>70</v>
      </c>
      <c r="F12" t="s">
        <v>80</v>
      </c>
      <c r="G12" t="s">
        <v>89</v>
      </c>
      <c r="H12">
        <v>200</v>
      </c>
      <c r="I12" t="s">
        <v>73</v>
      </c>
    </row>
    <row r="13" spans="1:11" x14ac:dyDescent="0.25">
      <c r="A13">
        <v>12</v>
      </c>
      <c r="B13" s="17">
        <v>42705</v>
      </c>
      <c r="C13" s="18">
        <v>0.58124999999999993</v>
      </c>
      <c r="D13" t="s">
        <v>66</v>
      </c>
      <c r="E13" t="s">
        <v>70</v>
      </c>
      <c r="F13" t="s">
        <v>80</v>
      </c>
      <c r="G13" t="s">
        <v>90</v>
      </c>
      <c r="H13">
        <v>200</v>
      </c>
      <c r="I13" t="s">
        <v>73</v>
      </c>
    </row>
    <row r="14" spans="1:11" x14ac:dyDescent="0.25">
      <c r="A14">
        <v>13</v>
      </c>
      <c r="B14" s="17">
        <v>42705</v>
      </c>
      <c r="C14" s="18">
        <v>0.58124999999999993</v>
      </c>
      <c r="D14" t="s">
        <v>66</v>
      </c>
      <c r="E14" t="s">
        <v>70</v>
      </c>
      <c r="F14" t="s">
        <v>80</v>
      </c>
      <c r="G14" t="s">
        <v>91</v>
      </c>
      <c r="H14" t="s">
        <v>92</v>
      </c>
      <c r="I14" t="s">
        <v>73</v>
      </c>
    </row>
    <row r="15" spans="1:11" x14ac:dyDescent="0.25">
      <c r="A15" s="16">
        <v>14</v>
      </c>
      <c r="B15" s="20">
        <v>42705</v>
      </c>
      <c r="C15" s="21">
        <v>0.58124999999999993</v>
      </c>
      <c r="D15" s="16" t="s">
        <v>66</v>
      </c>
      <c r="E15" s="16" t="s">
        <v>70</v>
      </c>
      <c r="F15" s="16" t="s">
        <v>80</v>
      </c>
      <c r="G15" s="16" t="s">
        <v>93</v>
      </c>
      <c r="H15" s="22">
        <v>100</v>
      </c>
      <c r="I15" s="16" t="s">
        <v>94</v>
      </c>
      <c r="J15" s="16"/>
      <c r="K15" s="16"/>
    </row>
  </sheetData>
  <pageMargins left="0.2" right="0.2" top="0.75" bottom="0.75" header="0.3" footer="0.3"/>
  <pageSetup scale="90" orientation="landscape" r:id="rId1"/>
  <headerFooter>
    <oddFooter>&amp;LTony Liu&amp;C&amp;A&amp;R&amp;F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Categories</vt:lpstr>
      <vt:lpstr>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Wedding Budget</dc:title>
  <dc:creator/>
  <cp:keywords>expenses</cp:keywords>
  <cp:lastModifiedBy/>
  <dcterms:created xsi:type="dcterms:W3CDTF">2018-05-03T14:58:33Z</dcterms:created>
  <dcterms:modified xsi:type="dcterms:W3CDTF">2018-05-03T15:03:37Z</dcterms:modified>
  <cp:category/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