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ium\Desktop\"/>
    </mc:Choice>
  </mc:AlternateContent>
  <xr:revisionPtr revIDLastSave="0" documentId="8_{08F0D848-A614-4CF9-B959-43495F096B4C}" xr6:coauthVersionLast="45" xr6:coauthVersionMax="45" xr10:uidLastSave="{00000000-0000-0000-0000-000000000000}"/>
  <bookViews>
    <workbookView xWindow="-120" yWindow="-120" windowWidth="20730" windowHeight="10830" firstSheet="1" activeTab="6" xr2:uid="{00000000-000D-0000-FFFF-FFFF00000000}"/>
  </bookViews>
  <sheets>
    <sheet name="Fivebees Admin" sheetId="1" r:id="rId1"/>
    <sheet name="Corporate" sheetId="7" r:id="rId2"/>
    <sheet name="Vendor" sheetId="6" r:id="rId3"/>
    <sheet name="For Single Billing " sheetId="2" r:id="rId4"/>
    <sheet name="For Billing Filters " sheetId="3" r:id="rId5"/>
    <sheet name="Bill Copy Single Bill or Retail" sheetId="5" r:id="rId6"/>
    <sheet name="Multiple Bill" sheetId="8" r:id="rId7"/>
    <sheet name="Sheet6" sheetId="9" r:id="rId8"/>
  </sheets>
  <definedNames>
    <definedName name="booking_statement" localSheetId="0" hidden="1">'Fivebees Admin'!$A$2:$AA$75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8" l="1"/>
  <c r="J50" i="8"/>
  <c r="J49" i="8"/>
  <c r="J51" i="5"/>
  <c r="J50" i="5"/>
  <c r="J49" i="5"/>
  <c r="P9" i="6"/>
  <c r="P8" i="6"/>
  <c r="P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MSSQL7\booking statement.dqy" name="booking statement" type="1" refreshedVersion="6" background="1" saveData="1">
    <dbPr connection="DRIVER=SQL Server;SERVER=LAPTOP-QCP4K9JQ;UID=sa;APP=2007 Microsoft Office system;WSID=LAPTOP-QCP4K9JQ;DATABASE=Aaram" command="Select bsrNo as [Invoice No],billDate as 'Bill Date', sDate as [Travel Date],accountName as [Client Name],bName as [Booked By],uName as [Guest Name],vNo as [Vehicle No],carName as [vehicle Type],pType as [Trip Type],pDescription as [Trip],sKm as [Op. Km],coKm as [CL. Km],tKm as [Total Kms],aKm as [Ex. Kms],sTime as [Op. Hr],coTime as [Cl. Hr],tHr as [Total Hrs],aHr as [Ex. Hr.],da as [Driver Allowance],nCharge as [Night Halt],tAmount as [Amount],tax as [S. Tax],(tAmount * eCS/100) as [S.B.Cess],(tAmount * eCS/100) as [K.K.Cess],toll as [Toll],fAmount as [Total Amount],rAmount as [Received] From bill  WHERE billDate&gt;=? AND billDate&lt;=? and compnumber=? order by billdate,bsrNo"/>
    <parameters count="3">
      <parameter name="Parameter1" prompt="Parameter1"/>
      <parameter name="Parameter2" prompt="Parameter2"/>
      <parameter name="Parameter3" prompt="Parameter3"/>
    </parameters>
  </connection>
</connections>
</file>

<file path=xl/sharedStrings.xml><?xml version="1.0" encoding="utf-8"?>
<sst xmlns="http://schemas.openxmlformats.org/spreadsheetml/2006/main" count="263" uniqueCount="123">
  <si>
    <t>Invoice No</t>
  </si>
  <si>
    <t>Bill Date</t>
  </si>
  <si>
    <t>Travel Date</t>
  </si>
  <si>
    <t>Client Name</t>
  </si>
  <si>
    <t>Booked By</t>
  </si>
  <si>
    <t>Guest Name</t>
  </si>
  <si>
    <t>Vehicle No</t>
  </si>
  <si>
    <t>vehicle Type</t>
  </si>
  <si>
    <t>Trip</t>
  </si>
  <si>
    <t>Op. Km</t>
  </si>
  <si>
    <t>CL. Km</t>
  </si>
  <si>
    <t>Ex. Kms</t>
  </si>
  <si>
    <t>Op. Hr</t>
  </si>
  <si>
    <t>Cl. Hr</t>
  </si>
  <si>
    <t>Total Hrs</t>
  </si>
  <si>
    <t>Ex. Hr.</t>
  </si>
  <si>
    <t>Driver Allowance</t>
  </si>
  <si>
    <t>Night Halt</t>
  </si>
  <si>
    <t>Amount</t>
  </si>
  <si>
    <t>Total Amount</t>
  </si>
  <si>
    <t>Local</t>
  </si>
  <si>
    <t>Package</t>
  </si>
  <si>
    <t>Outstation</t>
  </si>
  <si>
    <t>APT</t>
  </si>
  <si>
    <t>Transfer</t>
  </si>
  <si>
    <t>Driver</t>
  </si>
  <si>
    <t>Vonder Name</t>
  </si>
  <si>
    <t>Corporate</t>
  </si>
  <si>
    <t>Duty Slip</t>
  </si>
  <si>
    <t>Locetion</t>
  </si>
  <si>
    <t>Banch</t>
  </si>
  <si>
    <t xml:space="preserve">Driver </t>
  </si>
  <si>
    <t>Mode OF Payment</t>
  </si>
  <si>
    <t>Corporate ID</t>
  </si>
  <si>
    <t>Corporate Name</t>
  </si>
  <si>
    <t>GST 5% 12% 18%</t>
  </si>
  <si>
    <t>Toll &amp; Parking</t>
  </si>
  <si>
    <t>Vehicle Type</t>
  </si>
  <si>
    <t xml:space="preserve">FY year </t>
  </si>
  <si>
    <t>TDS</t>
  </si>
  <si>
    <t>Discount</t>
  </si>
  <si>
    <t>Employ ID</t>
  </si>
  <si>
    <t>Paid / Unpaid</t>
  </si>
  <si>
    <t>Submitted</t>
  </si>
  <si>
    <t>Unsubmit</t>
  </si>
  <si>
    <t>credit</t>
  </si>
  <si>
    <t>Duty Slip Details</t>
  </si>
  <si>
    <t>Car Details</t>
  </si>
  <si>
    <t>Driver Details</t>
  </si>
  <si>
    <t>Duty Type</t>
  </si>
  <si>
    <t>Start Date</t>
  </si>
  <si>
    <t xml:space="preserve">End Date </t>
  </si>
  <si>
    <t xml:space="preserve">Start Time </t>
  </si>
  <si>
    <t>End Time</t>
  </si>
  <si>
    <t>Garage Time</t>
  </si>
  <si>
    <t xml:space="preserve">Car Model </t>
  </si>
  <si>
    <t>Basic</t>
  </si>
  <si>
    <t>Fuel SurCHARGE (%)</t>
  </si>
  <si>
    <t>Discount (%)</t>
  </si>
  <si>
    <t>Packge rate</t>
  </si>
  <si>
    <t>Car Required</t>
  </si>
  <si>
    <t>Car Hired</t>
  </si>
  <si>
    <t>Booking Given By</t>
  </si>
  <si>
    <t>Early Morning Charges</t>
  </si>
  <si>
    <t>Sub Total (A)</t>
  </si>
  <si>
    <t>Sub Total (B)</t>
  </si>
  <si>
    <t>Location</t>
  </si>
  <si>
    <t>A'Bad</t>
  </si>
  <si>
    <t xml:space="preserve">Toll &amp; Parking </t>
  </si>
  <si>
    <t xml:space="preserve">CGST </t>
  </si>
  <si>
    <t xml:space="preserve">SGST </t>
  </si>
  <si>
    <t>IGS</t>
  </si>
  <si>
    <t>Sub Total (C)</t>
  </si>
  <si>
    <t>Rounding Off</t>
  </si>
  <si>
    <t xml:space="preserve">In word: </t>
  </si>
  <si>
    <t>Sac:</t>
  </si>
  <si>
    <t>Subject to Pune Juridiction'</t>
  </si>
  <si>
    <t>Vendor</t>
  </si>
  <si>
    <t>Cash/ Credit</t>
  </si>
  <si>
    <t>Vendor Code</t>
  </si>
  <si>
    <t>Not submited</t>
  </si>
  <si>
    <t>Rating</t>
  </si>
  <si>
    <t>Op. Garage Km</t>
  </si>
  <si>
    <t>Cl. Garage  Km</t>
  </si>
  <si>
    <t>Total Km</t>
  </si>
  <si>
    <t>Ex. Km</t>
  </si>
  <si>
    <t xml:space="preserve">Address </t>
  </si>
  <si>
    <t>Company Name</t>
  </si>
  <si>
    <t>Employee Details</t>
  </si>
  <si>
    <t>Reservation ID</t>
  </si>
  <si>
    <t>Start Garage Km</t>
  </si>
  <si>
    <t>Start Km</t>
  </si>
  <si>
    <t>End Km</t>
  </si>
  <si>
    <t>End Garage Km</t>
  </si>
  <si>
    <t>Allowd Km</t>
  </si>
  <si>
    <t>Extra Km</t>
  </si>
  <si>
    <t>Extra Hr</t>
  </si>
  <si>
    <t>Allowed Hr</t>
  </si>
  <si>
    <t>Total Hr</t>
  </si>
  <si>
    <t xml:space="preserve">Package Details </t>
  </si>
  <si>
    <t>Night Charges</t>
  </si>
  <si>
    <t>Night Hault Allowance</t>
  </si>
  <si>
    <t>Invoice Date</t>
  </si>
  <si>
    <t>Invoice Number</t>
  </si>
  <si>
    <t>Duty Slip No.</t>
  </si>
  <si>
    <t>D.S. Slip No</t>
  </si>
  <si>
    <t>End Hrs</t>
  </si>
  <si>
    <t>8 hr 80Kms</t>
  </si>
  <si>
    <t>Ex. Hr 50.00 / Ex. Km 10.00</t>
  </si>
  <si>
    <t>Early Mo. Charges</t>
  </si>
  <si>
    <t>NH Charges</t>
  </si>
  <si>
    <t>Garage End Km</t>
  </si>
  <si>
    <t>Garage End Hr</t>
  </si>
  <si>
    <t>Garage Start km</t>
  </si>
  <si>
    <t>Garage Start Hr</t>
  </si>
  <si>
    <t>01.01.20</t>
  </si>
  <si>
    <t>Ex. Hrs</t>
  </si>
  <si>
    <t>8 Hr 80</t>
  </si>
  <si>
    <t xml:space="preserve">Total Packge * </t>
  </si>
  <si>
    <t>02.01.20</t>
  </si>
  <si>
    <t>08.01.20</t>
  </si>
  <si>
    <t>10.01.20</t>
  </si>
  <si>
    <t>21.01.20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</si>
</sst>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5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22" fontId="0" fillId="0" borderId="10" xfId="0" applyNumberFormat="1" applyBorder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3" xfId="0" applyBorder="1"/>
    <xf numFmtId="0" fontId="0" fillId="0" borderId="38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Border="1" applyAlignment="1">
      <alignment horizontal="left"/>
    </xf>
    <xf numFmtId="0" fontId="16" fillId="0" borderId="0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2" fontId="0" fillId="0" borderId="0" xfId="0" applyNumberFormat="1" applyBorder="1"/>
    <xf numFmtId="0" fontId="0" fillId="0" borderId="38" xfId="0" quotePrefix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2" fontId="0" fillId="0" borderId="39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18" fillId="0" borderId="38" xfId="0" applyFont="1" applyBorder="1" applyAlignment="1">
      <alignment horizontal="left"/>
    </xf>
    <xf numFmtId="0" fontId="18" fillId="0" borderId="39" xfId="0" applyFont="1" applyBorder="1" applyAlignment="1">
      <alignment horizontal="left"/>
    </xf>
    <xf numFmtId="0" fontId="18" fillId="0" borderId="40" xfId="0" applyFont="1" applyBorder="1" applyAlignment="1">
      <alignment horizontal="left"/>
    </xf>
    <xf numFmtId="0" fontId="16" fillId="0" borderId="38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40" xfId="0" applyFont="1" applyBorder="1" applyAlignment="1">
      <alignment horizontal="left"/>
    </xf>
    <xf numFmtId="0" fontId="0" fillId="0" borderId="0" xfId="0" applyFill="1" applyBorder="1"/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16" xfId="0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 vertical="top"/>
    </xf>
    <xf numFmtId="0" fontId="0" fillId="0" borderId="10" xfId="0" applyBorder="1" applyAlignment="1">
      <alignment horizontal="left"/>
    </xf>
    <xf numFmtId="0" fontId="0" fillId="0" borderId="10" xfId="0" applyFill="1" applyBorder="1"/>
    <xf numFmtId="0" fontId="0" fillId="0" borderId="0" xfId="0" applyFill="1" applyBorder="1" applyAlignment="1">
      <alignment horizontal="center"/>
    </xf>
    <xf numFmtId="2" fontId="0" fillId="0" borderId="40" xfId="0" applyNumberFormat="1" applyBorder="1"/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2" fontId="0" fillId="0" borderId="15" xfId="0" applyNumberFormat="1" applyBorder="1" applyAlignment="1">
      <alignment horizontal="center"/>
    </xf>
    <xf numFmtId="0" fontId="0" fillId="0" borderId="50" xfId="0" applyBorder="1"/>
    <xf numFmtId="20" fontId="0" fillId="0" borderId="10" xfId="0" applyNumberFormat="1" applyBorder="1"/>
    <xf numFmtId="20" fontId="0" fillId="0" borderId="10" xfId="0" applyNumberFormat="1" applyFill="1" applyBorder="1"/>
    <xf numFmtId="0" fontId="0" fillId="0" borderId="51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2" fontId="0" fillId="0" borderId="0" xfId="0" applyNumberFormat="1" applyBorder="1" applyAlignment="1"/>
    <xf numFmtId="2" fontId="0" fillId="0" borderId="18" xfId="0" applyNumberFormat="1" applyBorder="1" applyAlignment="1"/>
    <xf numFmtId="0" fontId="18" fillId="0" borderId="17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workbookViewId="0">
      <selection activeCell="C1" sqref="C1:C11"/>
    </sheetView>
  </sheetViews>
  <sheetFormatPr defaultRowHeight="15" x14ac:dyDescent="0.25"/>
  <cols>
    <col min="1" max="1" width="12.7109375" bestFit="1" customWidth="1"/>
    <col min="2" max="2" width="14.85546875" bestFit="1" customWidth="1"/>
    <col min="3" max="3" width="16.28515625" bestFit="1" customWidth="1"/>
    <col min="4" max="4" width="34" bestFit="1" customWidth="1"/>
    <col min="5" max="5" width="19.7109375" bestFit="1" customWidth="1"/>
    <col min="6" max="6" width="24.85546875" bestFit="1" customWidth="1"/>
    <col min="7" max="7" width="15.5703125" bestFit="1" customWidth="1"/>
    <col min="8" max="8" width="16.85546875" bestFit="1" customWidth="1"/>
    <col min="9" max="9" width="14.7109375" bestFit="1" customWidth="1"/>
    <col min="10" max="10" width="11.5703125" bestFit="1" customWidth="1"/>
    <col min="11" max="11" width="9.7109375" bestFit="1" customWidth="1"/>
    <col min="13" max="13" width="11.85546875" bestFit="1" customWidth="1"/>
    <col min="14" max="14" width="10" bestFit="1" customWidth="1"/>
    <col min="15" max="15" width="8.85546875" bestFit="1" customWidth="1"/>
    <col min="16" max="16" width="8" bestFit="1" customWidth="1"/>
    <col min="17" max="17" width="11" bestFit="1" customWidth="1"/>
    <col min="18" max="18" width="8.85546875" bestFit="1" customWidth="1"/>
    <col min="19" max="19" width="18.5703125" bestFit="1" customWidth="1"/>
    <col min="20" max="20" width="12.140625" bestFit="1" customWidth="1"/>
    <col min="21" max="21" width="10.42578125" bestFit="1" customWidth="1"/>
    <col min="22" max="22" width="8.28515625" bestFit="1" customWidth="1"/>
    <col min="23" max="23" width="10.5703125" bestFit="1" customWidth="1"/>
    <col min="24" max="24" width="10.7109375" bestFit="1" customWidth="1"/>
    <col min="25" max="25" width="6.5703125" bestFit="1" customWidth="1"/>
    <col min="26" max="26" width="15.42578125" bestFit="1" customWidth="1"/>
    <col min="27" max="27" width="11.42578125" bestFit="1" customWidth="1"/>
  </cols>
  <sheetData>
    <row r="1" spans="1:5" x14ac:dyDescent="0.25">
      <c r="A1" s="2" t="s">
        <v>0</v>
      </c>
      <c r="C1" s="2" t="s">
        <v>82</v>
      </c>
      <c r="E1" s="2" t="s">
        <v>77</v>
      </c>
    </row>
    <row r="2" spans="1:5" x14ac:dyDescent="0.25">
      <c r="B2" s="1"/>
      <c r="C2" s="1"/>
    </row>
    <row r="3" spans="1:5" x14ac:dyDescent="0.25">
      <c r="A3" s="2" t="s">
        <v>1</v>
      </c>
      <c r="C3" s="2" t="s">
        <v>9</v>
      </c>
      <c r="E3" s="2" t="s">
        <v>31</v>
      </c>
    </row>
    <row r="4" spans="1:5" x14ac:dyDescent="0.25">
      <c r="B4" s="1"/>
    </row>
    <row r="5" spans="1:5" x14ac:dyDescent="0.25">
      <c r="A5" s="2" t="s">
        <v>2</v>
      </c>
      <c r="C5" s="2" t="s">
        <v>10</v>
      </c>
      <c r="E5" s="2" t="s">
        <v>32</v>
      </c>
    </row>
    <row r="6" spans="1:5" x14ac:dyDescent="0.25">
      <c r="B6" s="1"/>
      <c r="C6" s="1"/>
      <c r="E6" s="66" t="s">
        <v>78</v>
      </c>
    </row>
    <row r="7" spans="1:5" x14ac:dyDescent="0.25">
      <c r="A7" s="2" t="s">
        <v>34</v>
      </c>
      <c r="C7" s="2" t="s">
        <v>83</v>
      </c>
      <c r="E7" s="2" t="s">
        <v>33</v>
      </c>
    </row>
    <row r="8" spans="1:5" x14ac:dyDescent="0.25">
      <c r="B8" s="1"/>
      <c r="C8" s="1"/>
    </row>
    <row r="9" spans="1:5" x14ac:dyDescent="0.25">
      <c r="A9" s="2" t="s">
        <v>4</v>
      </c>
      <c r="C9" s="2" t="s">
        <v>84</v>
      </c>
      <c r="E9" s="2" t="s">
        <v>79</v>
      </c>
    </row>
    <row r="10" spans="1:5" x14ac:dyDescent="0.25">
      <c r="B10" s="1"/>
      <c r="C10" s="1"/>
    </row>
    <row r="11" spans="1:5" x14ac:dyDescent="0.25">
      <c r="A11" s="2" t="s">
        <v>5</v>
      </c>
      <c r="C11" s="2" t="s">
        <v>85</v>
      </c>
    </row>
    <row r="12" spans="1:5" x14ac:dyDescent="0.25">
      <c r="B12" s="1"/>
      <c r="C12" s="1"/>
      <c r="E12" s="2" t="s">
        <v>42</v>
      </c>
    </row>
    <row r="13" spans="1:5" x14ac:dyDescent="0.25">
      <c r="A13" s="2" t="s">
        <v>6</v>
      </c>
      <c r="C13" s="2" t="s">
        <v>12</v>
      </c>
    </row>
    <row r="14" spans="1:5" x14ac:dyDescent="0.25">
      <c r="B14" s="1"/>
      <c r="C14" s="1"/>
      <c r="E14" s="2" t="s">
        <v>43</v>
      </c>
    </row>
    <row r="15" spans="1:5" x14ac:dyDescent="0.25">
      <c r="A15" s="2" t="s">
        <v>37</v>
      </c>
      <c r="B15" s="1"/>
      <c r="C15" s="2" t="s">
        <v>13</v>
      </c>
    </row>
    <row r="16" spans="1:5" x14ac:dyDescent="0.25">
      <c r="B16" s="1"/>
      <c r="C16" s="1"/>
      <c r="E16" s="2" t="s">
        <v>80</v>
      </c>
    </row>
    <row r="17" spans="1:5" x14ac:dyDescent="0.25">
      <c r="A17" s="2" t="s">
        <v>21</v>
      </c>
      <c r="C17" s="2" t="s">
        <v>14</v>
      </c>
    </row>
    <row r="18" spans="1:5" x14ac:dyDescent="0.25">
      <c r="B18" s="1"/>
      <c r="C18" s="1"/>
    </row>
    <row r="19" spans="1:5" x14ac:dyDescent="0.25">
      <c r="A19" s="2" t="s">
        <v>8</v>
      </c>
      <c r="C19" s="4" t="s">
        <v>38</v>
      </c>
      <c r="E19" s="2" t="s">
        <v>40</v>
      </c>
    </row>
    <row r="20" spans="1:5" x14ac:dyDescent="0.25">
      <c r="B20" s="1"/>
      <c r="C20" s="1"/>
    </row>
    <row r="21" spans="1:5" x14ac:dyDescent="0.25">
      <c r="B21" s="1"/>
      <c r="C21" s="2" t="s">
        <v>15</v>
      </c>
    </row>
    <row r="22" spans="1:5" x14ac:dyDescent="0.25">
      <c r="A22" s="2" t="s">
        <v>17</v>
      </c>
      <c r="C22" s="1"/>
      <c r="E22" s="2" t="s">
        <v>39</v>
      </c>
    </row>
    <row r="23" spans="1:5" ht="15.75" thickBot="1" x14ac:dyDescent="0.3">
      <c r="B23" s="1"/>
      <c r="C23" s="2" t="s">
        <v>16</v>
      </c>
    </row>
    <row r="24" spans="1:5" ht="15.75" thickBot="1" x14ac:dyDescent="0.3">
      <c r="A24" s="2" t="s">
        <v>18</v>
      </c>
      <c r="B24" s="1"/>
      <c r="C24" s="1"/>
      <c r="E24" s="41" t="s">
        <v>81</v>
      </c>
    </row>
    <row r="25" spans="1:5" x14ac:dyDescent="0.25">
      <c r="B25" s="1"/>
      <c r="C25" s="1"/>
    </row>
    <row r="26" spans="1:5" x14ac:dyDescent="0.25">
      <c r="B26" s="1"/>
      <c r="C26" s="2" t="s">
        <v>35</v>
      </c>
    </row>
    <row r="27" spans="1:5" x14ac:dyDescent="0.25">
      <c r="B27" s="1"/>
      <c r="C27" s="1"/>
    </row>
    <row r="28" spans="1:5" x14ac:dyDescent="0.25">
      <c r="B28" s="1"/>
      <c r="C28" s="2" t="s">
        <v>36</v>
      </c>
    </row>
    <row r="29" spans="1:5" x14ac:dyDescent="0.25">
      <c r="B29" s="1"/>
      <c r="C29" s="1"/>
    </row>
    <row r="30" spans="1:5" x14ac:dyDescent="0.25">
      <c r="B30" s="1"/>
      <c r="C30" s="1"/>
    </row>
    <row r="31" spans="1:5" x14ac:dyDescent="0.25">
      <c r="B31" s="1"/>
      <c r="C31" s="1"/>
    </row>
    <row r="32" spans="1:5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830E-043C-4BD5-AD2A-F8FA03A191D6}">
  <dimension ref="A1:E28"/>
  <sheetViews>
    <sheetView workbookViewId="0">
      <selection activeCell="C1" sqref="C1:C11"/>
    </sheetView>
  </sheetViews>
  <sheetFormatPr defaultRowHeight="15" x14ac:dyDescent="0.25"/>
  <cols>
    <col min="3" max="3" width="16.28515625" bestFit="1" customWidth="1"/>
    <col min="5" max="5" width="17.5703125" bestFit="1" customWidth="1"/>
  </cols>
  <sheetData>
    <row r="1" spans="1:5" x14ac:dyDescent="0.25">
      <c r="A1" s="2" t="s">
        <v>0</v>
      </c>
      <c r="C1" s="2" t="s">
        <v>82</v>
      </c>
      <c r="E1" s="2" t="s">
        <v>77</v>
      </c>
    </row>
    <row r="2" spans="1:5" x14ac:dyDescent="0.25">
      <c r="B2" s="1"/>
      <c r="C2" s="1"/>
    </row>
    <row r="3" spans="1:5" x14ac:dyDescent="0.25">
      <c r="A3" s="2" t="s">
        <v>1</v>
      </c>
      <c r="C3" s="2" t="s">
        <v>9</v>
      </c>
      <c r="E3" s="2" t="s">
        <v>31</v>
      </c>
    </row>
    <row r="4" spans="1:5" x14ac:dyDescent="0.25">
      <c r="B4" s="1"/>
    </row>
    <row r="5" spans="1:5" x14ac:dyDescent="0.25">
      <c r="A5" s="2" t="s">
        <v>2</v>
      </c>
      <c r="C5" s="2" t="s">
        <v>10</v>
      </c>
      <c r="E5" s="2" t="s">
        <v>32</v>
      </c>
    </row>
    <row r="6" spans="1:5" x14ac:dyDescent="0.25">
      <c r="B6" s="1"/>
      <c r="C6" s="1"/>
    </row>
    <row r="7" spans="1:5" x14ac:dyDescent="0.25">
      <c r="A7" s="2"/>
      <c r="C7" s="2" t="s">
        <v>83</v>
      </c>
      <c r="E7" s="2" t="s">
        <v>41</v>
      </c>
    </row>
    <row r="8" spans="1:5" x14ac:dyDescent="0.25">
      <c r="B8" s="1"/>
      <c r="C8" s="1"/>
    </row>
    <row r="9" spans="1:5" x14ac:dyDescent="0.25">
      <c r="A9" s="2" t="s">
        <v>4</v>
      </c>
      <c r="C9" s="2" t="s">
        <v>84</v>
      </c>
      <c r="E9" s="2" t="s">
        <v>42</v>
      </c>
    </row>
    <row r="10" spans="1:5" x14ac:dyDescent="0.25">
      <c r="B10" s="1"/>
      <c r="C10" s="1"/>
    </row>
    <row r="11" spans="1:5" x14ac:dyDescent="0.25">
      <c r="A11" s="2" t="s">
        <v>5</v>
      </c>
      <c r="C11" s="2" t="s">
        <v>85</v>
      </c>
    </row>
    <row r="12" spans="1:5" ht="15.75" thickBot="1" x14ac:dyDescent="0.3">
      <c r="B12" s="1"/>
      <c r="C12" s="1"/>
    </row>
    <row r="13" spans="1:5" ht="15.75" thickBot="1" x14ac:dyDescent="0.3">
      <c r="A13" s="2" t="s">
        <v>6</v>
      </c>
      <c r="C13" s="2" t="s">
        <v>12</v>
      </c>
      <c r="E13" s="41" t="s">
        <v>81</v>
      </c>
    </row>
    <row r="14" spans="1:5" x14ac:dyDescent="0.25">
      <c r="B14" s="1"/>
      <c r="C14" s="1"/>
    </row>
    <row r="15" spans="1:5" x14ac:dyDescent="0.25">
      <c r="A15" s="2" t="s">
        <v>37</v>
      </c>
      <c r="B15" s="1"/>
      <c r="C15" s="2" t="s">
        <v>13</v>
      </c>
    </row>
    <row r="16" spans="1:5" x14ac:dyDescent="0.25">
      <c r="B16" s="1"/>
      <c r="C16" s="1"/>
    </row>
    <row r="17" spans="1:5" x14ac:dyDescent="0.25">
      <c r="A17" s="2" t="s">
        <v>21</v>
      </c>
      <c r="C17" s="2" t="s">
        <v>14</v>
      </c>
    </row>
    <row r="18" spans="1:5" x14ac:dyDescent="0.25">
      <c r="B18" s="1"/>
      <c r="C18" s="1"/>
    </row>
    <row r="19" spans="1:5" x14ac:dyDescent="0.25">
      <c r="A19" s="2" t="s">
        <v>8</v>
      </c>
      <c r="C19" s="4" t="s">
        <v>38</v>
      </c>
      <c r="E19" s="2" t="s">
        <v>40</v>
      </c>
    </row>
    <row r="20" spans="1:5" x14ac:dyDescent="0.25">
      <c r="B20" s="1"/>
      <c r="C20" s="1"/>
    </row>
    <row r="21" spans="1:5" x14ac:dyDescent="0.25">
      <c r="B21" s="1"/>
      <c r="C21" s="2" t="s">
        <v>15</v>
      </c>
    </row>
    <row r="22" spans="1:5" x14ac:dyDescent="0.25">
      <c r="A22" s="2" t="s">
        <v>17</v>
      </c>
      <c r="C22" s="1"/>
      <c r="E22" s="2" t="s">
        <v>39</v>
      </c>
    </row>
    <row r="23" spans="1:5" x14ac:dyDescent="0.25">
      <c r="B23" s="1"/>
      <c r="C23" s="2" t="s">
        <v>16</v>
      </c>
    </row>
    <row r="24" spans="1:5" x14ac:dyDescent="0.25">
      <c r="A24" s="2" t="s">
        <v>18</v>
      </c>
      <c r="B24" s="1"/>
      <c r="C24" s="1"/>
    </row>
    <row r="25" spans="1:5" x14ac:dyDescent="0.25">
      <c r="B25" s="1"/>
      <c r="C25" s="1"/>
    </row>
    <row r="26" spans="1:5" x14ac:dyDescent="0.25">
      <c r="B26" s="1"/>
      <c r="C26" s="2" t="s">
        <v>35</v>
      </c>
    </row>
    <row r="27" spans="1:5" x14ac:dyDescent="0.25">
      <c r="B27" s="1"/>
      <c r="C27" s="1"/>
    </row>
    <row r="28" spans="1:5" x14ac:dyDescent="0.25">
      <c r="B28" s="1"/>
      <c r="C28" s="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F372-CAA4-44A4-BA68-FF3A3054BBD4}">
  <dimension ref="A1:P30"/>
  <sheetViews>
    <sheetView workbookViewId="0">
      <selection activeCell="C1" sqref="C1:C11"/>
    </sheetView>
  </sheetViews>
  <sheetFormatPr defaultRowHeight="15" x14ac:dyDescent="0.25"/>
  <cols>
    <col min="3" max="3" width="16.28515625" bestFit="1" customWidth="1"/>
    <col min="5" max="5" width="17.5703125" bestFit="1" customWidth="1"/>
  </cols>
  <sheetData>
    <row r="1" spans="1:16" x14ac:dyDescent="0.25">
      <c r="A1" s="2" t="s">
        <v>0</v>
      </c>
      <c r="C1" s="2" t="s">
        <v>82</v>
      </c>
      <c r="E1" s="2" t="s">
        <v>77</v>
      </c>
    </row>
    <row r="2" spans="1:16" x14ac:dyDescent="0.25">
      <c r="B2" s="1"/>
      <c r="C2" s="1"/>
    </row>
    <row r="3" spans="1:16" x14ac:dyDescent="0.25">
      <c r="A3" s="2" t="s">
        <v>1</v>
      </c>
      <c r="C3" s="2" t="s">
        <v>9</v>
      </c>
      <c r="E3" s="2" t="s">
        <v>31</v>
      </c>
    </row>
    <row r="4" spans="1:16" x14ac:dyDescent="0.25">
      <c r="B4" s="1"/>
    </row>
    <row r="5" spans="1:16" x14ac:dyDescent="0.25">
      <c r="A5" s="2" t="s">
        <v>2</v>
      </c>
      <c r="C5" s="2" t="s">
        <v>10</v>
      </c>
      <c r="E5" s="2" t="s">
        <v>45</v>
      </c>
    </row>
    <row r="6" spans="1:16" x14ac:dyDescent="0.25">
      <c r="B6" s="1"/>
      <c r="C6" s="1"/>
    </row>
    <row r="7" spans="1:16" x14ac:dyDescent="0.25">
      <c r="A7" s="2" t="s">
        <v>34</v>
      </c>
      <c r="C7" s="2" t="s">
        <v>83</v>
      </c>
      <c r="E7" s="2" t="s">
        <v>33</v>
      </c>
      <c r="P7">
        <f>670+300</f>
        <v>970</v>
      </c>
    </row>
    <row r="8" spans="1:16" x14ac:dyDescent="0.25">
      <c r="B8" s="1"/>
      <c r="C8" s="1"/>
      <c r="P8">
        <f>570+425</f>
        <v>995</v>
      </c>
    </row>
    <row r="9" spans="1:16" x14ac:dyDescent="0.25">
      <c r="A9" s="2" t="s">
        <v>4</v>
      </c>
      <c r="C9" s="2" t="s">
        <v>84</v>
      </c>
      <c r="E9" s="2" t="s">
        <v>42</v>
      </c>
      <c r="P9">
        <f>1000/20</f>
        <v>50</v>
      </c>
    </row>
    <row r="10" spans="1:16" x14ac:dyDescent="0.25">
      <c r="B10" s="1"/>
      <c r="C10" s="1"/>
    </row>
    <row r="11" spans="1:16" x14ac:dyDescent="0.25">
      <c r="A11" s="2" t="s">
        <v>5</v>
      </c>
      <c r="C11" s="2" t="s">
        <v>85</v>
      </c>
      <c r="E11" s="2" t="s">
        <v>43</v>
      </c>
    </row>
    <row r="12" spans="1:16" x14ac:dyDescent="0.25">
      <c r="B12" s="1"/>
      <c r="C12" s="1"/>
    </row>
    <row r="13" spans="1:16" x14ac:dyDescent="0.25">
      <c r="A13" s="2" t="s">
        <v>6</v>
      </c>
      <c r="C13" s="2" t="s">
        <v>12</v>
      </c>
      <c r="E13" s="2" t="s">
        <v>44</v>
      </c>
    </row>
    <row r="14" spans="1:16" x14ac:dyDescent="0.25">
      <c r="B14" s="1"/>
      <c r="C14" s="1"/>
    </row>
    <row r="15" spans="1:16" x14ac:dyDescent="0.25">
      <c r="A15" s="2" t="s">
        <v>37</v>
      </c>
      <c r="B15" s="1"/>
      <c r="C15" s="2" t="s">
        <v>13</v>
      </c>
    </row>
    <row r="16" spans="1:16" x14ac:dyDescent="0.25">
      <c r="B16" s="1"/>
      <c r="C16" s="1"/>
      <c r="E16" s="2" t="s">
        <v>81</v>
      </c>
    </row>
    <row r="17" spans="1:5" x14ac:dyDescent="0.25">
      <c r="A17" s="2" t="s">
        <v>21</v>
      </c>
      <c r="C17" s="2" t="s">
        <v>14</v>
      </c>
    </row>
    <row r="18" spans="1:5" x14ac:dyDescent="0.25">
      <c r="B18" s="1"/>
      <c r="C18" s="1"/>
    </row>
    <row r="19" spans="1:5" x14ac:dyDescent="0.25">
      <c r="A19" s="2" t="s">
        <v>8</v>
      </c>
      <c r="C19" s="4" t="s">
        <v>38</v>
      </c>
      <c r="E19" s="2" t="s">
        <v>40</v>
      </c>
    </row>
    <row r="20" spans="1:5" x14ac:dyDescent="0.25">
      <c r="B20" s="1"/>
      <c r="C20" s="1"/>
    </row>
    <row r="21" spans="1:5" x14ac:dyDescent="0.25">
      <c r="B21" s="1"/>
      <c r="C21" s="2" t="s">
        <v>15</v>
      </c>
    </row>
    <row r="22" spans="1:5" x14ac:dyDescent="0.25">
      <c r="A22" s="2" t="s">
        <v>17</v>
      </c>
      <c r="C22" s="1"/>
      <c r="E22" s="2" t="s">
        <v>39</v>
      </c>
    </row>
    <row r="23" spans="1:5" x14ac:dyDescent="0.25">
      <c r="B23" s="1"/>
      <c r="C23" s="2" t="s">
        <v>16</v>
      </c>
    </row>
    <row r="24" spans="1:5" x14ac:dyDescent="0.25">
      <c r="A24" s="2" t="s">
        <v>18</v>
      </c>
      <c r="B24" s="1"/>
      <c r="C24" s="1"/>
    </row>
    <row r="25" spans="1:5" x14ac:dyDescent="0.25">
      <c r="B25" s="1"/>
      <c r="C25" s="1"/>
    </row>
    <row r="26" spans="1:5" x14ac:dyDescent="0.25">
      <c r="B26" s="1"/>
      <c r="C26" s="2" t="s">
        <v>35</v>
      </c>
    </row>
    <row r="27" spans="1:5" x14ac:dyDescent="0.25">
      <c r="B27" s="1"/>
      <c r="C27" s="1"/>
    </row>
    <row r="28" spans="1:5" x14ac:dyDescent="0.25">
      <c r="B28" s="1"/>
      <c r="C28" s="2" t="s">
        <v>36</v>
      </c>
    </row>
    <row r="29" spans="1:5" x14ac:dyDescent="0.25">
      <c r="C29" s="1"/>
    </row>
    <row r="30" spans="1:5" x14ac:dyDescent="0.25">
      <c r="C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topLeftCell="H1" workbookViewId="0">
      <selection activeCell="K1" sqref="K1:K1048576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3" width="11" bestFit="1" customWidth="1"/>
    <col min="4" max="4" width="12" bestFit="1" customWidth="1"/>
    <col min="5" max="5" width="10.28515625" bestFit="1" customWidth="1"/>
    <col min="6" max="6" width="11.85546875" bestFit="1" customWidth="1"/>
    <col min="7" max="7" width="10.7109375" bestFit="1" customWidth="1"/>
    <col min="8" max="8" width="12.140625" bestFit="1" customWidth="1"/>
    <col min="10" max="10" width="10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21</v>
      </c>
      <c r="J1" s="2" t="s">
        <v>8</v>
      </c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20</v>
      </c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 t="s">
        <v>22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 t="s">
        <v>23</v>
      </c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workbookViewId="0">
      <selection activeCell="O1" sqref="A1:O6"/>
    </sheetView>
  </sheetViews>
  <sheetFormatPr defaultRowHeight="15" x14ac:dyDescent="0.25"/>
  <cols>
    <col min="13" max="13" width="13.42578125" bestFit="1" customWidth="1"/>
  </cols>
  <sheetData>
    <row r="1" spans="1:15" x14ac:dyDescent="0.25">
      <c r="A1" s="2" t="s">
        <v>28</v>
      </c>
      <c r="B1" s="2" t="s">
        <v>0</v>
      </c>
      <c r="C1" s="2" t="s">
        <v>1</v>
      </c>
      <c r="D1" s="2" t="s">
        <v>2</v>
      </c>
      <c r="E1" s="2" t="s">
        <v>27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21</v>
      </c>
      <c r="K1" s="2" t="s">
        <v>8</v>
      </c>
      <c r="L1" s="2" t="s">
        <v>25</v>
      </c>
      <c r="M1" s="2" t="s">
        <v>26</v>
      </c>
      <c r="N1" s="2" t="s">
        <v>29</v>
      </c>
      <c r="O1" s="2" t="s">
        <v>30</v>
      </c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 t="s">
        <v>20</v>
      </c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 t="s">
        <v>22</v>
      </c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 t="s">
        <v>23</v>
      </c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 t="s">
        <v>24</v>
      </c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852C-B592-49EB-99E5-F2B8BA9416AD}">
  <dimension ref="A1:L62"/>
  <sheetViews>
    <sheetView topLeftCell="A37" workbookViewId="0">
      <selection activeCell="A49" sqref="A49:L51"/>
    </sheetView>
  </sheetViews>
  <sheetFormatPr defaultRowHeight="15" x14ac:dyDescent="0.25"/>
  <sheetData>
    <row r="1" spans="1:12" x14ac:dyDescent="0.25">
      <c r="B1" s="8"/>
      <c r="C1" s="8"/>
      <c r="D1" s="8"/>
      <c r="E1" s="8"/>
      <c r="F1" s="8"/>
      <c r="G1" s="8"/>
      <c r="H1" s="8"/>
      <c r="I1" s="8"/>
      <c r="J1" s="8"/>
      <c r="K1" s="8"/>
      <c r="L1" s="9"/>
    </row>
    <row r="2" spans="1:12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</row>
    <row r="3" spans="1:12" x14ac:dyDescent="0.25">
      <c r="A3" s="10"/>
      <c r="B3" s="11"/>
      <c r="C3" s="17" t="s">
        <v>46</v>
      </c>
      <c r="D3" s="17"/>
      <c r="E3" s="17"/>
      <c r="F3" s="17"/>
      <c r="G3" s="17"/>
      <c r="H3" s="17"/>
      <c r="I3" s="17"/>
      <c r="J3" s="45"/>
      <c r="K3" s="11"/>
      <c r="L3" s="12"/>
    </row>
    <row r="4" spans="1:12" x14ac:dyDescent="0.25">
      <c r="A4" s="10"/>
      <c r="B4" s="11"/>
      <c r="C4" s="17"/>
      <c r="D4" s="17"/>
      <c r="E4" s="17"/>
      <c r="F4" s="17"/>
      <c r="G4" s="17"/>
      <c r="H4" s="17"/>
      <c r="I4" s="17"/>
      <c r="J4" s="45"/>
      <c r="K4" s="11"/>
      <c r="L4" s="12"/>
    </row>
    <row r="5" spans="1:12" x14ac:dyDescent="0.25">
      <c r="A5" s="10"/>
      <c r="B5" s="11"/>
      <c r="C5" s="17"/>
      <c r="D5" s="17"/>
      <c r="E5" s="17"/>
      <c r="F5" s="17"/>
      <c r="G5" s="17"/>
      <c r="H5" s="17"/>
      <c r="I5" s="17"/>
      <c r="J5" s="45"/>
      <c r="K5" s="11"/>
      <c r="L5" s="12"/>
    </row>
    <row r="6" spans="1:12" x14ac:dyDescent="0.25">
      <c r="A6" s="10"/>
      <c r="B6" s="11"/>
      <c r="C6" s="17"/>
      <c r="D6" s="17"/>
      <c r="E6" s="17"/>
      <c r="F6" s="17"/>
      <c r="G6" s="17"/>
      <c r="H6" s="17"/>
      <c r="I6" s="17"/>
      <c r="J6" s="45"/>
      <c r="K6" s="11"/>
      <c r="L6" s="12"/>
    </row>
    <row r="7" spans="1:12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2"/>
    </row>
    <row r="8" spans="1:12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2"/>
    </row>
    <row r="9" spans="1:12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2"/>
    </row>
    <row r="10" spans="1:12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2"/>
    </row>
    <row r="11" spans="1:12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2"/>
    </row>
    <row r="12" spans="1:12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2"/>
    </row>
    <row r="13" spans="1:12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2"/>
    </row>
    <row r="14" spans="1:12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2"/>
    </row>
    <row r="15" spans="1:12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2"/>
    </row>
    <row r="16" spans="1:12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2"/>
    </row>
    <row r="17" spans="1:12" ht="15.75" thickBo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2"/>
    </row>
    <row r="18" spans="1:12" x14ac:dyDescent="0.25">
      <c r="A18" s="67" t="s">
        <v>87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9"/>
    </row>
    <row r="19" spans="1:12" ht="15.75" thickBot="1" x14ac:dyDescent="0.3">
      <c r="A19" s="70"/>
      <c r="B19" s="71"/>
      <c r="C19" s="72"/>
      <c r="D19" s="72"/>
      <c r="E19" s="72"/>
      <c r="F19" s="72"/>
      <c r="G19" s="72"/>
      <c r="H19" s="72"/>
      <c r="I19" s="71"/>
      <c r="J19" s="71"/>
      <c r="K19" s="71"/>
      <c r="L19" s="76"/>
    </row>
    <row r="20" spans="1:12" x14ac:dyDescent="0.25">
      <c r="A20" s="3" t="s">
        <v>103</v>
      </c>
      <c r="B20" s="3"/>
      <c r="C20" s="8"/>
      <c r="D20" s="8"/>
      <c r="E20" s="8"/>
      <c r="F20" s="8"/>
      <c r="G20" s="8"/>
      <c r="H20" s="8"/>
      <c r="I20" s="77" t="s">
        <v>66</v>
      </c>
      <c r="J20" s="77"/>
      <c r="K20" s="77"/>
      <c r="L20" s="77"/>
    </row>
    <row r="21" spans="1:12" x14ac:dyDescent="0.25">
      <c r="A21" s="3" t="s">
        <v>102</v>
      </c>
      <c r="B21" s="3"/>
      <c r="C21" s="11"/>
      <c r="D21" s="11"/>
      <c r="E21" s="11"/>
      <c r="F21" s="11"/>
      <c r="G21" s="11"/>
      <c r="H21" s="11"/>
      <c r="I21" s="11"/>
      <c r="J21" s="11"/>
      <c r="K21" s="11"/>
      <c r="L21" s="12"/>
    </row>
    <row r="22" spans="1:12" ht="15.75" thickBot="1" x14ac:dyDescent="0.3">
      <c r="A22" s="3" t="s">
        <v>104</v>
      </c>
      <c r="B22" s="3"/>
      <c r="C22" s="11"/>
      <c r="D22" s="11"/>
      <c r="E22" s="11"/>
      <c r="F22" s="11"/>
      <c r="G22" s="11"/>
      <c r="H22" s="11"/>
      <c r="I22" s="11"/>
      <c r="J22" s="11"/>
      <c r="K22" s="11"/>
      <c r="L22" s="12"/>
    </row>
    <row r="23" spans="1:12" x14ac:dyDescent="0.25">
      <c r="A23" s="16" t="s">
        <v>34</v>
      </c>
      <c r="B23" s="18"/>
      <c r="C23" s="18"/>
      <c r="D23" s="21"/>
      <c r="E23" s="11"/>
      <c r="F23" s="11"/>
      <c r="G23" s="27" t="s">
        <v>88</v>
      </c>
      <c r="H23" s="28"/>
      <c r="I23" s="28"/>
      <c r="J23" s="28"/>
      <c r="K23" s="28"/>
      <c r="L23" s="29"/>
    </row>
    <row r="24" spans="1:12" x14ac:dyDescent="0.25">
      <c r="A24" s="20" t="s">
        <v>86</v>
      </c>
      <c r="B24" s="6"/>
      <c r="C24" s="6"/>
      <c r="D24" s="22"/>
      <c r="E24" s="11"/>
      <c r="F24" s="11"/>
      <c r="G24" s="30"/>
      <c r="H24" s="26"/>
      <c r="I24" s="26"/>
      <c r="J24" s="26"/>
      <c r="K24" s="26"/>
      <c r="L24" s="31"/>
    </row>
    <row r="25" spans="1:12" x14ac:dyDescent="0.25">
      <c r="A25" s="20" t="s">
        <v>86</v>
      </c>
      <c r="B25" s="6"/>
      <c r="C25" s="6"/>
      <c r="D25" s="22"/>
      <c r="E25" s="11"/>
      <c r="F25" s="11"/>
      <c r="G25" s="30"/>
      <c r="H25" s="26"/>
      <c r="I25" s="26"/>
      <c r="J25" s="26"/>
      <c r="K25" s="26"/>
      <c r="L25" s="31"/>
    </row>
    <row r="26" spans="1:12" ht="15.75" thickBot="1" x14ac:dyDescent="0.3">
      <c r="A26" s="23" t="s">
        <v>86</v>
      </c>
      <c r="B26" s="24"/>
      <c r="C26" s="24"/>
      <c r="D26" s="25"/>
      <c r="E26" s="11"/>
      <c r="F26" s="11"/>
      <c r="G26" s="32" t="s">
        <v>89</v>
      </c>
      <c r="H26" s="33"/>
      <c r="I26" s="33"/>
      <c r="J26" s="33"/>
      <c r="K26" s="33"/>
      <c r="L26" s="34"/>
    </row>
    <row r="27" spans="1:12" ht="15.75" thickBot="1" x14ac:dyDescent="0.3">
      <c r="A27" s="19"/>
      <c r="B27" s="15"/>
      <c r="C27" s="15"/>
      <c r="D27" s="15"/>
      <c r="E27" s="11"/>
      <c r="F27" s="11"/>
      <c r="G27" s="32" t="s">
        <v>62</v>
      </c>
      <c r="H27" s="33"/>
      <c r="I27" s="33"/>
      <c r="J27" s="33"/>
      <c r="K27" s="33"/>
      <c r="L27" s="34"/>
    </row>
    <row r="28" spans="1:12" ht="15.75" thickBot="1" x14ac:dyDescent="0.3">
      <c r="A28" s="10"/>
      <c r="B28" s="11"/>
      <c r="C28" s="11"/>
      <c r="D28" s="11"/>
      <c r="E28" s="11"/>
      <c r="F28" s="11"/>
      <c r="G28" s="38" t="s">
        <v>47</v>
      </c>
      <c r="H28" s="39"/>
      <c r="I28" s="39"/>
      <c r="J28" s="39"/>
      <c r="K28" s="39"/>
      <c r="L28" s="40"/>
    </row>
    <row r="29" spans="1:12" ht="15.75" thickBot="1" x14ac:dyDescent="0.3">
      <c r="B29" s="11"/>
      <c r="C29" s="35" t="s">
        <v>90</v>
      </c>
      <c r="D29" s="37"/>
      <c r="E29" s="35" t="s">
        <v>53</v>
      </c>
      <c r="F29" s="37"/>
      <c r="G29" s="38" t="s">
        <v>55</v>
      </c>
      <c r="H29" s="39"/>
      <c r="I29" s="39"/>
      <c r="J29" s="39"/>
      <c r="K29" s="39"/>
      <c r="L29" s="40"/>
    </row>
    <row r="30" spans="1:12" ht="15.75" thickBot="1" x14ac:dyDescent="0.3">
      <c r="A30" s="42" t="s">
        <v>50</v>
      </c>
      <c r="B30" s="43"/>
      <c r="C30" s="35" t="s">
        <v>91</v>
      </c>
      <c r="D30" s="37"/>
      <c r="E30" s="35" t="s">
        <v>52</v>
      </c>
      <c r="F30" s="37"/>
      <c r="G30" s="38" t="s">
        <v>66</v>
      </c>
      <c r="H30" s="39"/>
      <c r="I30" s="39"/>
      <c r="J30" s="39" t="s">
        <v>67</v>
      </c>
      <c r="K30" s="39"/>
      <c r="L30" s="40"/>
    </row>
    <row r="31" spans="1:12" ht="15.75" thickBot="1" x14ac:dyDescent="0.3">
      <c r="A31" s="42" t="s">
        <v>51</v>
      </c>
      <c r="B31" s="43"/>
      <c r="C31" s="35" t="s">
        <v>92</v>
      </c>
      <c r="D31" s="37"/>
      <c r="E31" s="10" t="s">
        <v>53</v>
      </c>
      <c r="F31" s="12"/>
      <c r="G31" s="38" t="s">
        <v>60</v>
      </c>
      <c r="H31" s="39"/>
      <c r="I31" s="39"/>
      <c r="J31" s="39" t="s">
        <v>61</v>
      </c>
      <c r="K31" s="39"/>
      <c r="L31" s="40"/>
    </row>
    <row r="32" spans="1:12" ht="15.75" thickBot="1" x14ac:dyDescent="0.3">
      <c r="A32" s="10"/>
      <c r="B32" s="11"/>
      <c r="C32" s="35" t="s">
        <v>93</v>
      </c>
      <c r="D32" s="37"/>
      <c r="E32" s="35" t="s">
        <v>54</v>
      </c>
      <c r="F32" s="41"/>
      <c r="G32" s="32" t="s">
        <v>48</v>
      </c>
      <c r="H32" s="33"/>
      <c r="I32" s="33"/>
      <c r="J32" s="33"/>
      <c r="K32" s="33"/>
      <c r="L32" s="34"/>
    </row>
    <row r="33" spans="1:12" ht="15.75" thickBot="1" x14ac:dyDescent="0.3">
      <c r="B33" s="11"/>
      <c r="C33" s="42" t="s">
        <v>84</v>
      </c>
      <c r="D33" s="43"/>
      <c r="E33" s="42" t="s">
        <v>98</v>
      </c>
      <c r="F33" s="43"/>
      <c r="G33" s="32" t="s">
        <v>99</v>
      </c>
      <c r="H33" s="33"/>
      <c r="I33" s="33"/>
      <c r="J33" s="33"/>
      <c r="K33" s="33"/>
      <c r="L33" s="34"/>
    </row>
    <row r="34" spans="1:12" ht="15.75" thickBot="1" x14ac:dyDescent="0.3">
      <c r="A34" s="10"/>
      <c r="B34" s="11"/>
      <c r="C34" s="42" t="s">
        <v>94</v>
      </c>
      <c r="D34" s="43"/>
      <c r="E34" s="42" t="s">
        <v>97</v>
      </c>
      <c r="F34" s="43"/>
      <c r="G34" s="32" t="s">
        <v>49</v>
      </c>
      <c r="H34" s="33"/>
      <c r="I34" s="33"/>
      <c r="J34" s="33"/>
      <c r="K34" s="33"/>
      <c r="L34" s="34"/>
    </row>
    <row r="35" spans="1:12" ht="15.75" thickBot="1" x14ac:dyDescent="0.3">
      <c r="A35" s="10"/>
      <c r="B35" s="11"/>
      <c r="C35" s="42" t="s">
        <v>95</v>
      </c>
      <c r="D35" s="43"/>
      <c r="E35" s="42" t="s">
        <v>96</v>
      </c>
      <c r="F35" s="43"/>
      <c r="G35" s="11"/>
      <c r="H35" s="11"/>
      <c r="I35" s="11"/>
      <c r="J35" s="11"/>
      <c r="K35" s="11"/>
      <c r="L35" s="12"/>
    </row>
    <row r="36" spans="1:12" x14ac:dyDescent="0.25">
      <c r="A36" s="10"/>
      <c r="B36" s="11"/>
      <c r="C36" s="44"/>
      <c r="D36" s="44"/>
      <c r="E36" s="44"/>
      <c r="F36" s="44"/>
      <c r="G36" s="11"/>
      <c r="H36" s="11"/>
      <c r="I36" s="11"/>
      <c r="J36" s="11"/>
      <c r="K36" s="11"/>
      <c r="L36" s="12"/>
    </row>
    <row r="37" spans="1:12" ht="15.75" thickBo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2"/>
    </row>
    <row r="38" spans="1:12" ht="15.75" thickBot="1" x14ac:dyDescent="0.3">
      <c r="A38" s="38" t="s">
        <v>56</v>
      </c>
      <c r="B38" s="39"/>
      <c r="C38" s="39"/>
      <c r="D38" s="39"/>
      <c r="E38" s="40"/>
      <c r="F38" s="38" t="s">
        <v>59</v>
      </c>
      <c r="G38" s="39"/>
      <c r="H38" s="40"/>
      <c r="I38" s="11"/>
      <c r="J38" s="49">
        <v>750</v>
      </c>
      <c r="K38" s="50"/>
      <c r="L38" s="51"/>
    </row>
    <row r="39" spans="1:12" ht="15.75" thickBot="1" x14ac:dyDescent="0.3">
      <c r="A39" s="38" t="s">
        <v>58</v>
      </c>
      <c r="B39" s="39"/>
      <c r="C39" s="39"/>
      <c r="D39" s="39"/>
      <c r="E39" s="40"/>
      <c r="F39" s="38"/>
      <c r="G39" s="39"/>
      <c r="H39" s="40"/>
      <c r="I39" s="11"/>
      <c r="J39" s="20">
        <v>0</v>
      </c>
      <c r="K39" s="6"/>
      <c r="L39" s="22"/>
    </row>
    <row r="40" spans="1:12" ht="15.75" thickBot="1" x14ac:dyDescent="0.3">
      <c r="A40" s="38" t="s">
        <v>57</v>
      </c>
      <c r="B40" s="39"/>
      <c r="C40" s="39"/>
      <c r="D40" s="39"/>
      <c r="E40" s="40"/>
      <c r="F40" s="38"/>
      <c r="G40" s="39"/>
      <c r="H40" s="40"/>
      <c r="I40" s="11"/>
      <c r="J40" s="38">
        <v>0</v>
      </c>
      <c r="K40" s="39"/>
      <c r="L40" s="40"/>
    </row>
    <row r="41" spans="1:12" ht="15.75" thickBot="1" x14ac:dyDescent="0.3">
      <c r="A41" s="38" t="s">
        <v>64</v>
      </c>
      <c r="B41" s="39"/>
      <c r="C41" s="39"/>
      <c r="D41" s="39"/>
      <c r="E41" s="39"/>
      <c r="F41" s="39"/>
      <c r="G41" s="39"/>
      <c r="H41" s="40"/>
      <c r="I41" s="11"/>
      <c r="J41" s="46">
        <v>750</v>
      </c>
      <c r="K41" s="47"/>
      <c r="L41" s="48"/>
    </row>
    <row r="42" spans="1:12" ht="15.75" thickBot="1" x14ac:dyDescent="0.3">
      <c r="A42" s="16" t="s">
        <v>95</v>
      </c>
      <c r="B42" s="18"/>
      <c r="C42" s="18"/>
      <c r="D42" s="49">
        <v>10</v>
      </c>
      <c r="E42" s="51"/>
      <c r="F42" s="38">
        <v>10</v>
      </c>
      <c r="G42" s="39"/>
      <c r="H42" s="40"/>
      <c r="I42" s="11"/>
      <c r="J42" s="49">
        <v>100</v>
      </c>
      <c r="K42" s="50"/>
      <c r="L42" s="51"/>
    </row>
    <row r="43" spans="1:12" ht="15.75" thickBot="1" x14ac:dyDescent="0.3">
      <c r="A43" s="16" t="s">
        <v>96</v>
      </c>
      <c r="B43" s="18"/>
      <c r="C43" s="18"/>
      <c r="D43" s="49">
        <v>50</v>
      </c>
      <c r="E43" s="51"/>
      <c r="F43" s="38">
        <v>2</v>
      </c>
      <c r="G43" s="39"/>
      <c r="H43" s="40"/>
      <c r="I43" s="11"/>
      <c r="J43" s="49">
        <v>100</v>
      </c>
      <c r="K43" s="50"/>
      <c r="L43" s="51"/>
    </row>
    <row r="44" spans="1:12" ht="15.75" thickBot="1" x14ac:dyDescent="0.3">
      <c r="A44" s="16" t="s">
        <v>16</v>
      </c>
      <c r="B44" s="18"/>
      <c r="C44" s="18"/>
      <c r="D44" s="49">
        <v>250</v>
      </c>
      <c r="E44" s="51"/>
      <c r="F44" s="38">
        <v>2</v>
      </c>
      <c r="G44" s="39"/>
      <c r="H44" s="40"/>
      <c r="I44" s="11"/>
      <c r="J44" s="49">
        <v>500</v>
      </c>
      <c r="K44" s="50"/>
      <c r="L44" s="51"/>
    </row>
    <row r="45" spans="1:12" ht="15.75" thickBot="1" x14ac:dyDescent="0.3">
      <c r="A45" s="38" t="s">
        <v>101</v>
      </c>
      <c r="B45" s="39"/>
      <c r="C45" s="40"/>
      <c r="D45" s="49">
        <v>250</v>
      </c>
      <c r="E45" s="51"/>
      <c r="F45" s="38">
        <v>1</v>
      </c>
      <c r="G45" s="39"/>
      <c r="H45" s="40"/>
      <c r="I45" s="11"/>
      <c r="J45" s="49">
        <v>250</v>
      </c>
      <c r="K45" s="50"/>
      <c r="L45" s="51"/>
    </row>
    <row r="46" spans="1:12" ht="15.75" thickBot="1" x14ac:dyDescent="0.3">
      <c r="A46" s="16" t="s">
        <v>63</v>
      </c>
      <c r="B46" s="18"/>
      <c r="C46" s="18"/>
      <c r="D46" s="49">
        <v>100</v>
      </c>
      <c r="E46" s="51"/>
      <c r="F46" s="38">
        <v>1</v>
      </c>
      <c r="G46" s="39"/>
      <c r="H46" s="40"/>
      <c r="I46" s="11"/>
      <c r="J46" s="49">
        <v>100</v>
      </c>
      <c r="K46" s="50"/>
      <c r="L46" s="51"/>
    </row>
    <row r="47" spans="1:12" ht="15.75" thickBot="1" x14ac:dyDescent="0.3">
      <c r="A47" s="53" t="s">
        <v>100</v>
      </c>
      <c r="B47" s="39"/>
      <c r="C47" s="40"/>
      <c r="D47" s="49">
        <v>100</v>
      </c>
      <c r="E47" s="51"/>
      <c r="F47" s="38">
        <v>1</v>
      </c>
      <c r="G47" s="39"/>
      <c r="H47" s="40"/>
      <c r="I47" s="11"/>
      <c r="J47" s="49">
        <v>100</v>
      </c>
      <c r="K47" s="50"/>
      <c r="L47" s="51"/>
    </row>
    <row r="48" spans="1:12" ht="15.75" thickBot="1" x14ac:dyDescent="0.3">
      <c r="A48" s="38" t="s">
        <v>65</v>
      </c>
      <c r="B48" s="39"/>
      <c r="C48" s="39"/>
      <c r="D48" s="39"/>
      <c r="E48" s="39"/>
      <c r="F48" s="39"/>
      <c r="G48" s="39"/>
      <c r="H48" s="40"/>
      <c r="I48" s="11"/>
      <c r="J48" s="49">
        <v>1900</v>
      </c>
      <c r="K48" s="50"/>
      <c r="L48" s="51"/>
    </row>
    <row r="49" spans="1:12" ht="15.75" thickBot="1" x14ac:dyDescent="0.3">
      <c r="A49" s="38" t="s">
        <v>69</v>
      </c>
      <c r="B49" s="39"/>
      <c r="C49" s="39"/>
      <c r="D49" s="39"/>
      <c r="E49" s="39"/>
      <c r="F49" s="55">
        <v>2.5000000000000001E-2</v>
      </c>
      <c r="G49" s="54"/>
      <c r="H49" s="56"/>
      <c r="I49" s="11"/>
      <c r="J49" s="49">
        <f>J48*F49</f>
        <v>47.5</v>
      </c>
      <c r="K49" s="50"/>
      <c r="L49" s="51"/>
    </row>
    <row r="50" spans="1:12" ht="15.75" thickBot="1" x14ac:dyDescent="0.3">
      <c r="A50" s="38" t="s">
        <v>70</v>
      </c>
      <c r="B50" s="39"/>
      <c r="C50" s="39"/>
      <c r="D50" s="39"/>
      <c r="E50" s="39"/>
      <c r="F50" s="55">
        <v>2.5000000000000001E-2</v>
      </c>
      <c r="G50" s="54"/>
      <c r="H50" s="56"/>
      <c r="I50" s="11"/>
      <c r="J50" s="49">
        <f>J48*F50</f>
        <v>47.5</v>
      </c>
      <c r="K50" s="50"/>
      <c r="L50" s="51"/>
    </row>
    <row r="51" spans="1:12" ht="15.75" thickBot="1" x14ac:dyDescent="0.3">
      <c r="A51" s="38" t="s">
        <v>71</v>
      </c>
      <c r="B51" s="39"/>
      <c r="C51" s="39"/>
      <c r="D51" s="39"/>
      <c r="E51" s="39"/>
      <c r="F51" s="57">
        <v>0.05</v>
      </c>
      <c r="G51" s="39"/>
      <c r="H51" s="40"/>
      <c r="I51" s="11"/>
      <c r="J51" s="49">
        <f>J48*F51</f>
        <v>95</v>
      </c>
      <c r="K51" s="50"/>
      <c r="L51" s="51"/>
    </row>
    <row r="52" spans="1:12" ht="15.75" thickBot="1" x14ac:dyDescent="0.3">
      <c r="A52" s="38" t="s">
        <v>72</v>
      </c>
      <c r="B52" s="39"/>
      <c r="C52" s="39"/>
      <c r="D52" s="39"/>
      <c r="E52" s="39"/>
      <c r="F52" s="39"/>
      <c r="G52" s="39"/>
      <c r="H52" s="40"/>
      <c r="I52" s="11"/>
      <c r="J52" s="49">
        <v>1995</v>
      </c>
      <c r="K52" s="50"/>
      <c r="L52" s="51"/>
    </row>
    <row r="53" spans="1:12" ht="15.75" thickBot="1" x14ac:dyDescent="0.3">
      <c r="A53" s="38" t="s">
        <v>68</v>
      </c>
      <c r="B53" s="39"/>
      <c r="C53" s="39"/>
      <c r="D53" s="39"/>
      <c r="E53" s="39"/>
      <c r="F53" s="39"/>
      <c r="G53" s="39"/>
      <c r="H53" s="40"/>
      <c r="I53" s="11"/>
      <c r="J53" s="49">
        <v>103</v>
      </c>
      <c r="K53" s="50"/>
      <c r="L53" s="51"/>
    </row>
    <row r="54" spans="1:12" ht="15.75" thickBot="1" x14ac:dyDescent="0.3">
      <c r="A54" s="38" t="s">
        <v>73</v>
      </c>
      <c r="B54" s="39"/>
      <c r="C54" s="39"/>
      <c r="D54" s="39"/>
      <c r="E54" s="39"/>
      <c r="F54" s="39"/>
      <c r="G54" s="39"/>
      <c r="H54" s="40"/>
      <c r="I54" s="11"/>
      <c r="J54" s="49">
        <v>0</v>
      </c>
      <c r="K54" s="50"/>
      <c r="L54" s="51"/>
    </row>
    <row r="55" spans="1:12" ht="15.75" thickBot="1" x14ac:dyDescent="0.3">
      <c r="A55" s="38" t="s">
        <v>19</v>
      </c>
      <c r="B55" s="39"/>
      <c r="C55" s="39"/>
      <c r="D55" s="39"/>
      <c r="E55" s="39"/>
      <c r="F55" s="39"/>
      <c r="G55" s="39"/>
      <c r="H55" s="40"/>
      <c r="I55" s="11"/>
      <c r="J55" s="49">
        <v>2098</v>
      </c>
      <c r="K55" s="50"/>
      <c r="L55" s="51"/>
    </row>
    <row r="56" spans="1:12" ht="15.75" thickBot="1" x14ac:dyDescent="0.3">
      <c r="A56" s="60" t="s">
        <v>74</v>
      </c>
      <c r="B56" s="61"/>
      <c r="C56" s="61"/>
      <c r="D56" s="61"/>
      <c r="E56" s="61"/>
      <c r="F56" s="61"/>
      <c r="G56" s="61"/>
      <c r="H56" s="62"/>
      <c r="I56" s="11"/>
      <c r="J56" s="11"/>
      <c r="K56" s="11"/>
      <c r="L56" s="12"/>
    </row>
    <row r="57" spans="1:12" ht="15.75" thickBot="1" x14ac:dyDescent="0.3">
      <c r="A57" s="63" t="s">
        <v>75</v>
      </c>
      <c r="B57" s="64"/>
      <c r="C57" s="65"/>
      <c r="D57" s="11"/>
      <c r="E57" s="11"/>
      <c r="F57" s="11"/>
      <c r="G57" s="11"/>
      <c r="H57" s="11"/>
      <c r="I57" s="11"/>
      <c r="J57" s="11"/>
      <c r="K57" s="11"/>
      <c r="L57" s="12"/>
    </row>
    <row r="58" spans="1:12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2"/>
    </row>
    <row r="59" spans="1:12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2"/>
    </row>
    <row r="60" spans="1:12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2"/>
    </row>
    <row r="61" spans="1:12" ht="15.75" thickBot="1" x14ac:dyDescent="0.3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2"/>
    </row>
    <row r="62" spans="1:12" ht="15.75" thickBot="1" x14ac:dyDescent="0.3">
      <c r="A62" s="38" t="s">
        <v>76</v>
      </c>
      <c r="B62" s="39"/>
      <c r="C62" s="39"/>
      <c r="D62" s="39"/>
      <c r="E62" s="40"/>
      <c r="F62" s="13"/>
      <c r="G62" s="13"/>
      <c r="H62" s="13"/>
      <c r="I62" s="13"/>
      <c r="J62" s="13"/>
      <c r="K62" s="13"/>
      <c r="L62" s="14"/>
    </row>
  </sheetData>
  <mergeCells count="89">
    <mergeCell ref="A56:H56"/>
    <mergeCell ref="A57:C57"/>
    <mergeCell ref="A62:E62"/>
    <mergeCell ref="I20:L20"/>
    <mergeCell ref="A21:B21"/>
    <mergeCell ref="A22:B22"/>
    <mergeCell ref="J51:L51"/>
    <mergeCell ref="J52:L52"/>
    <mergeCell ref="A54:H54"/>
    <mergeCell ref="A55:H55"/>
    <mergeCell ref="J54:L54"/>
    <mergeCell ref="J55:L55"/>
    <mergeCell ref="A53:H53"/>
    <mergeCell ref="J53:L53"/>
    <mergeCell ref="A49:E49"/>
    <mergeCell ref="A50:E50"/>
    <mergeCell ref="A51:E51"/>
    <mergeCell ref="F50:H50"/>
    <mergeCell ref="F49:H49"/>
    <mergeCell ref="F51:H51"/>
    <mergeCell ref="A52:H52"/>
    <mergeCell ref="J50:L50"/>
    <mergeCell ref="A48:H48"/>
    <mergeCell ref="J48:L48"/>
    <mergeCell ref="G34:L34"/>
    <mergeCell ref="G31:I31"/>
    <mergeCell ref="J31:L31"/>
    <mergeCell ref="J49:L49"/>
    <mergeCell ref="A47:C47"/>
    <mergeCell ref="D47:E47"/>
    <mergeCell ref="F47:H47"/>
    <mergeCell ref="J46:L46"/>
    <mergeCell ref="J47:L47"/>
    <mergeCell ref="A41:H41"/>
    <mergeCell ref="A45:C45"/>
    <mergeCell ref="D45:E45"/>
    <mergeCell ref="F45:H45"/>
    <mergeCell ref="J45:L45"/>
    <mergeCell ref="A46:C46"/>
    <mergeCell ref="D46:E46"/>
    <mergeCell ref="F46:H46"/>
    <mergeCell ref="A43:C43"/>
    <mergeCell ref="D43:E43"/>
    <mergeCell ref="F43:H43"/>
    <mergeCell ref="J43:L43"/>
    <mergeCell ref="A44:C44"/>
    <mergeCell ref="D44:E44"/>
    <mergeCell ref="F44:H44"/>
    <mergeCell ref="J44:L44"/>
    <mergeCell ref="J38:L38"/>
    <mergeCell ref="J39:L39"/>
    <mergeCell ref="J40:L40"/>
    <mergeCell ref="J41:L41"/>
    <mergeCell ref="D42:E42"/>
    <mergeCell ref="F42:H42"/>
    <mergeCell ref="J42:L42"/>
    <mergeCell ref="F40:H40"/>
    <mergeCell ref="A42:C42"/>
    <mergeCell ref="C34:D34"/>
    <mergeCell ref="E34:F34"/>
    <mergeCell ref="C35:D35"/>
    <mergeCell ref="E35:F35"/>
    <mergeCell ref="A38:E38"/>
    <mergeCell ref="A39:E39"/>
    <mergeCell ref="A40:E40"/>
    <mergeCell ref="F38:H38"/>
    <mergeCell ref="F39:H39"/>
    <mergeCell ref="A31:B31"/>
    <mergeCell ref="A30:B30"/>
    <mergeCell ref="C33:D33"/>
    <mergeCell ref="E33:F33"/>
    <mergeCell ref="G28:L28"/>
    <mergeCell ref="G33:L33"/>
    <mergeCell ref="G30:I30"/>
    <mergeCell ref="J30:L30"/>
    <mergeCell ref="G32:L32"/>
    <mergeCell ref="A26:D26"/>
    <mergeCell ref="G23:L23"/>
    <mergeCell ref="G24:L24"/>
    <mergeCell ref="G25:L25"/>
    <mergeCell ref="G26:L26"/>
    <mergeCell ref="G29:L29"/>
    <mergeCell ref="G27:L27"/>
    <mergeCell ref="A18:L19"/>
    <mergeCell ref="A20:B20"/>
    <mergeCell ref="C3:I6"/>
    <mergeCell ref="A23:D23"/>
    <mergeCell ref="A24:D24"/>
    <mergeCell ref="A25:D2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7CC9-1E0B-4D40-BD4E-CBB3822D78C5}">
  <dimension ref="A1:Q62"/>
  <sheetViews>
    <sheetView tabSelected="1" topLeftCell="A36" workbookViewId="0">
      <selection activeCell="A54" sqref="A54:I54"/>
    </sheetView>
  </sheetViews>
  <sheetFormatPr defaultRowHeight="15" x14ac:dyDescent="0.25"/>
  <cols>
    <col min="1" max="1" width="11.140625" bestFit="1" customWidth="1"/>
    <col min="2" max="2" width="11.140625" customWidth="1"/>
    <col min="4" max="4" width="15" bestFit="1" customWidth="1"/>
    <col min="5" max="7" width="14.28515625" bestFit="1" customWidth="1"/>
    <col min="9" max="9" width="13.42578125" bestFit="1" customWidth="1"/>
    <col min="15" max="15" width="11.140625" bestFit="1" customWidth="1"/>
    <col min="17" max="17" width="13" customWidth="1"/>
  </cols>
  <sheetData>
    <row r="1" spans="1:17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</row>
    <row r="2" spans="1:17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spans="1:17" x14ac:dyDescent="0.25">
      <c r="A3" s="10"/>
      <c r="B3" s="11"/>
      <c r="C3" s="11"/>
      <c r="D3" s="17" t="s">
        <v>46</v>
      </c>
      <c r="E3" s="17"/>
      <c r="F3" s="17"/>
      <c r="G3" s="17"/>
      <c r="H3" s="17"/>
      <c r="I3" s="17"/>
      <c r="J3" s="17"/>
      <c r="K3" s="45"/>
      <c r="L3" s="45"/>
      <c r="M3" s="45"/>
      <c r="N3" s="45"/>
      <c r="O3" s="45"/>
      <c r="P3" s="11"/>
      <c r="Q3" s="12"/>
    </row>
    <row r="4" spans="1:17" x14ac:dyDescent="0.25">
      <c r="A4" s="10"/>
      <c r="B4" s="11"/>
      <c r="C4" s="11"/>
      <c r="D4" s="17"/>
      <c r="E4" s="17"/>
      <c r="F4" s="17"/>
      <c r="G4" s="17"/>
      <c r="H4" s="17"/>
      <c r="I4" s="17"/>
      <c r="J4" s="17"/>
      <c r="K4" s="45"/>
      <c r="L4" s="45"/>
      <c r="M4" s="45"/>
      <c r="N4" s="45"/>
      <c r="O4" s="45"/>
      <c r="P4" s="11"/>
      <c r="Q4" s="12"/>
    </row>
    <row r="5" spans="1:17" x14ac:dyDescent="0.25">
      <c r="A5" s="10"/>
      <c r="B5" s="11"/>
      <c r="C5" s="11"/>
      <c r="D5" s="17"/>
      <c r="E5" s="17"/>
      <c r="F5" s="17"/>
      <c r="G5" s="17"/>
      <c r="H5" s="17"/>
      <c r="I5" s="17"/>
      <c r="J5" s="17"/>
      <c r="K5" s="45"/>
      <c r="L5" s="45"/>
      <c r="M5" s="45"/>
      <c r="N5" s="45"/>
      <c r="O5" s="45"/>
      <c r="P5" s="11"/>
      <c r="Q5" s="12"/>
    </row>
    <row r="6" spans="1:17" x14ac:dyDescent="0.25">
      <c r="A6" s="10"/>
      <c r="B6" s="11"/>
      <c r="C6" s="11"/>
      <c r="D6" s="17"/>
      <c r="E6" s="17"/>
      <c r="F6" s="17"/>
      <c r="G6" s="17"/>
      <c r="H6" s="17"/>
      <c r="I6" s="17"/>
      <c r="J6" s="17"/>
      <c r="K6" s="45"/>
      <c r="L6" s="45"/>
      <c r="M6" s="45"/>
      <c r="N6" s="45"/>
      <c r="O6" s="45"/>
      <c r="P6" s="11"/>
      <c r="Q6" s="12"/>
    </row>
    <row r="7" spans="1:17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</row>
    <row r="8" spans="1:17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</row>
    <row r="9" spans="1:17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1:17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</row>
    <row r="11" spans="1:17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</row>
    <row r="12" spans="1:17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</row>
    <row r="13" spans="1:17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1:17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</row>
    <row r="15" spans="1:17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</row>
    <row r="16" spans="1:17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</row>
    <row r="17" spans="1:17" ht="15.75" thickBo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</row>
    <row r="18" spans="1:17" x14ac:dyDescent="0.25">
      <c r="A18" s="67" t="s">
        <v>87</v>
      </c>
      <c r="B18" s="93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/>
    </row>
    <row r="19" spans="1:17" ht="15.75" thickBot="1" x14ac:dyDescent="0.3">
      <c r="A19" s="70"/>
      <c r="B19" s="94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/>
    </row>
    <row r="20" spans="1:17" x14ac:dyDescent="0.25">
      <c r="A20" s="75" t="s">
        <v>102</v>
      </c>
      <c r="B20" s="5"/>
      <c r="C20" s="3"/>
      <c r="D20" s="8"/>
      <c r="E20" s="8"/>
      <c r="F20" s="8"/>
      <c r="G20" s="8"/>
      <c r="H20" s="8"/>
      <c r="I20" s="8"/>
      <c r="J20" s="59" t="s">
        <v>66</v>
      </c>
      <c r="K20" s="59"/>
      <c r="L20" s="59"/>
      <c r="M20" s="59"/>
      <c r="N20" s="59"/>
      <c r="O20" s="59"/>
      <c r="P20" s="59"/>
      <c r="Q20" s="74"/>
    </row>
    <row r="21" spans="1:17" ht="15.75" thickBo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</row>
    <row r="22" spans="1:17" x14ac:dyDescent="0.25">
      <c r="A22" s="16" t="s">
        <v>34</v>
      </c>
      <c r="B22" s="18"/>
      <c r="C22" s="18"/>
      <c r="D22" s="18"/>
      <c r="E22" s="21"/>
      <c r="F22" s="11"/>
      <c r="G22" s="11"/>
      <c r="H22" s="27" t="s">
        <v>88</v>
      </c>
      <c r="I22" s="28"/>
      <c r="J22" s="28"/>
      <c r="K22" s="28"/>
      <c r="L22" s="28"/>
      <c r="M22" s="28"/>
      <c r="N22" s="28"/>
      <c r="O22" s="28"/>
      <c r="P22" s="28"/>
      <c r="Q22" s="29"/>
    </row>
    <row r="23" spans="1:17" x14ac:dyDescent="0.25">
      <c r="A23" s="20" t="s">
        <v>86</v>
      </c>
      <c r="B23" s="6"/>
      <c r="C23" s="6"/>
      <c r="D23" s="6"/>
      <c r="E23" s="22"/>
      <c r="F23" s="11"/>
      <c r="G23" s="11"/>
      <c r="H23" s="30"/>
      <c r="I23" s="26"/>
      <c r="J23" s="26"/>
      <c r="K23" s="26"/>
      <c r="L23" s="26"/>
      <c r="M23" s="26"/>
      <c r="N23" s="26"/>
      <c r="O23" s="26"/>
      <c r="P23" s="26"/>
      <c r="Q23" s="31"/>
    </row>
    <row r="24" spans="1:17" x14ac:dyDescent="0.25">
      <c r="A24" s="20" t="s">
        <v>86</v>
      </c>
      <c r="B24" s="6"/>
      <c r="C24" s="6"/>
      <c r="D24" s="6"/>
      <c r="E24" s="22"/>
      <c r="F24" s="11"/>
      <c r="G24" s="11"/>
      <c r="H24" s="30"/>
      <c r="I24" s="26"/>
      <c r="J24" s="26"/>
      <c r="K24" s="26"/>
      <c r="L24" s="26"/>
      <c r="M24" s="26"/>
      <c r="N24" s="26"/>
      <c r="O24" s="26"/>
      <c r="P24" s="26"/>
      <c r="Q24" s="31"/>
    </row>
    <row r="25" spans="1:17" ht="15.75" thickBot="1" x14ac:dyDescent="0.3">
      <c r="A25" s="23" t="s">
        <v>86</v>
      </c>
      <c r="B25" s="24"/>
      <c r="C25" s="24"/>
      <c r="D25" s="24"/>
      <c r="E25" s="25"/>
      <c r="F25" s="11"/>
      <c r="G25" s="11"/>
      <c r="H25" s="32" t="s">
        <v>89</v>
      </c>
      <c r="I25" s="33"/>
      <c r="J25" s="33"/>
      <c r="K25" s="33"/>
      <c r="L25" s="33"/>
      <c r="M25" s="33"/>
      <c r="N25" s="33"/>
      <c r="O25" s="33"/>
      <c r="P25" s="33"/>
      <c r="Q25" s="34"/>
    </row>
    <row r="26" spans="1:17" ht="15.75" thickBot="1" x14ac:dyDescent="0.3">
      <c r="A26" s="19"/>
      <c r="B26" s="15"/>
      <c r="C26" s="15"/>
      <c r="D26" s="15"/>
      <c r="E26" s="15"/>
      <c r="F26" s="11"/>
      <c r="G26" s="11"/>
      <c r="H26" s="32" t="s">
        <v>62</v>
      </c>
      <c r="I26" s="33"/>
      <c r="J26" s="33"/>
      <c r="K26" s="33"/>
      <c r="L26" s="33"/>
      <c r="M26" s="33"/>
      <c r="N26" s="33"/>
      <c r="O26" s="33"/>
      <c r="P26" s="33"/>
      <c r="Q26" s="34"/>
    </row>
    <row r="27" spans="1:17" ht="15.75" thickBo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</row>
    <row r="28" spans="1:17" ht="15.75" thickBot="1" x14ac:dyDescent="0.3">
      <c r="A28" s="35" t="s">
        <v>21</v>
      </c>
      <c r="B28" s="36"/>
      <c r="C28" s="36" t="s">
        <v>107</v>
      </c>
      <c r="D28" s="80">
        <v>1500</v>
      </c>
      <c r="E28" s="35" t="s">
        <v>21</v>
      </c>
      <c r="F28" s="36" t="s">
        <v>107</v>
      </c>
      <c r="G28" s="80">
        <v>1500</v>
      </c>
      <c r="H28" s="35" t="s">
        <v>21</v>
      </c>
      <c r="I28" s="36" t="s">
        <v>107</v>
      </c>
      <c r="J28" s="80">
        <v>1500</v>
      </c>
      <c r="K28" s="49"/>
      <c r="L28" s="50"/>
      <c r="M28" s="51"/>
      <c r="N28" s="58"/>
      <c r="O28" s="81" t="s">
        <v>108</v>
      </c>
      <c r="P28" s="82"/>
      <c r="Q28" s="83"/>
    </row>
    <row r="29" spans="1:17" s="11" customFormat="1" ht="15.75" thickBot="1" x14ac:dyDescent="0.3">
      <c r="D29" s="52"/>
      <c r="G29" s="52"/>
      <c r="J29" s="52"/>
      <c r="K29" s="84"/>
      <c r="L29" s="84"/>
      <c r="M29" s="84"/>
      <c r="N29" s="84"/>
      <c r="O29" s="79"/>
      <c r="P29" s="79"/>
      <c r="Q29" s="79"/>
    </row>
    <row r="30" spans="1:17" x14ac:dyDescent="0.25">
      <c r="A30" s="85" t="s">
        <v>105</v>
      </c>
      <c r="B30" s="90" t="s">
        <v>21</v>
      </c>
      <c r="C30" s="86" t="s">
        <v>2</v>
      </c>
      <c r="D30" s="86" t="s">
        <v>113</v>
      </c>
      <c r="E30" s="86" t="s">
        <v>114</v>
      </c>
      <c r="F30" s="86" t="s">
        <v>91</v>
      </c>
      <c r="G30" s="87" t="s">
        <v>92</v>
      </c>
      <c r="H30" s="86" t="s">
        <v>106</v>
      </c>
      <c r="I30" s="86" t="s">
        <v>111</v>
      </c>
      <c r="J30" s="86" t="s">
        <v>112</v>
      </c>
      <c r="K30" s="85" t="s">
        <v>98</v>
      </c>
      <c r="L30" s="86" t="s">
        <v>84</v>
      </c>
      <c r="M30" s="88" t="s">
        <v>11</v>
      </c>
      <c r="N30" s="89" t="s">
        <v>116</v>
      </c>
      <c r="O30" s="90" t="s">
        <v>110</v>
      </c>
      <c r="P30" s="86" t="s">
        <v>109</v>
      </c>
      <c r="Q30" s="88" t="s">
        <v>110</v>
      </c>
    </row>
    <row r="31" spans="1:17" x14ac:dyDescent="0.25">
      <c r="A31" s="2">
        <v>12345</v>
      </c>
      <c r="B31" s="2" t="s">
        <v>117</v>
      </c>
      <c r="C31" s="2" t="s">
        <v>115</v>
      </c>
      <c r="D31" s="2">
        <v>123</v>
      </c>
      <c r="E31" s="91">
        <v>0.41666666666666669</v>
      </c>
      <c r="F31" s="78">
        <v>135</v>
      </c>
      <c r="G31" s="78">
        <v>220</v>
      </c>
      <c r="H31" s="91">
        <v>0.75</v>
      </c>
      <c r="I31" s="78">
        <v>228</v>
      </c>
      <c r="J31" s="91">
        <v>0.79166666666666663</v>
      </c>
      <c r="K31" s="91">
        <v>0.375</v>
      </c>
      <c r="L31" s="2">
        <v>105</v>
      </c>
      <c r="M31" s="2">
        <v>25</v>
      </c>
      <c r="N31" s="92">
        <v>1</v>
      </c>
      <c r="O31" s="2">
        <v>0</v>
      </c>
      <c r="P31" s="2">
        <v>0</v>
      </c>
      <c r="Q31" s="2">
        <v>0</v>
      </c>
    </row>
    <row r="32" spans="1:17" x14ac:dyDescent="0.25">
      <c r="A32" s="2">
        <v>12346</v>
      </c>
      <c r="B32" s="11"/>
      <c r="C32" s="66" t="s">
        <v>119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</row>
    <row r="33" spans="1:17" x14ac:dyDescent="0.25">
      <c r="A33" s="2">
        <v>12347</v>
      </c>
      <c r="B33" s="11"/>
      <c r="C33" s="66" t="s">
        <v>120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</row>
    <row r="34" spans="1:17" x14ac:dyDescent="0.25">
      <c r="A34" s="2">
        <v>12358</v>
      </c>
      <c r="B34" s="11"/>
      <c r="C34" s="66" t="s">
        <v>121</v>
      </c>
      <c r="D34" s="11"/>
      <c r="K34" s="11"/>
      <c r="L34" s="11"/>
      <c r="M34" s="11"/>
      <c r="N34" s="11"/>
      <c r="O34" s="11"/>
      <c r="P34" s="11"/>
      <c r="Q34" s="12"/>
    </row>
    <row r="35" spans="1:17" x14ac:dyDescent="0.25">
      <c r="A35" s="2">
        <v>12395</v>
      </c>
      <c r="B35" s="11"/>
      <c r="C35" s="66" t="s">
        <v>122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</row>
    <row r="36" spans="1:17" ht="15.75" thickBo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</row>
    <row r="37" spans="1:17" ht="15.75" thickBot="1" x14ac:dyDescent="0.3">
      <c r="A37" s="38" t="s">
        <v>56</v>
      </c>
      <c r="B37" s="39"/>
      <c r="C37" s="39"/>
      <c r="D37" s="39"/>
      <c r="E37" s="40"/>
      <c r="F37" s="38" t="s">
        <v>118</v>
      </c>
      <c r="G37" s="39"/>
      <c r="H37" s="40"/>
      <c r="I37" s="11"/>
      <c r="J37" s="49">
        <v>21000</v>
      </c>
      <c r="K37" s="50"/>
      <c r="L37" s="51"/>
      <c r="M37" s="11"/>
      <c r="N37" s="11"/>
      <c r="O37" s="11"/>
      <c r="P37" s="11"/>
      <c r="Q37" s="12"/>
    </row>
    <row r="38" spans="1:17" ht="15.75" thickBot="1" x14ac:dyDescent="0.3">
      <c r="A38" s="38" t="s">
        <v>58</v>
      </c>
      <c r="B38" s="39"/>
      <c r="C38" s="39"/>
      <c r="D38" s="39"/>
      <c r="E38" s="40"/>
      <c r="F38" s="38"/>
      <c r="G38" s="39"/>
      <c r="H38" s="40"/>
      <c r="I38" s="11"/>
      <c r="J38" s="20">
        <v>0</v>
      </c>
      <c r="K38" s="6"/>
      <c r="L38" s="22"/>
      <c r="M38" s="11"/>
      <c r="N38" s="11"/>
      <c r="O38" s="11"/>
      <c r="P38" s="11"/>
      <c r="Q38" s="12"/>
    </row>
    <row r="39" spans="1:17" ht="15.75" thickBot="1" x14ac:dyDescent="0.3">
      <c r="A39" s="38" t="s">
        <v>57</v>
      </c>
      <c r="B39" s="39"/>
      <c r="C39" s="39"/>
      <c r="D39" s="39"/>
      <c r="E39" s="40"/>
      <c r="F39" s="38"/>
      <c r="G39" s="39"/>
      <c r="H39" s="40"/>
      <c r="I39" s="11"/>
      <c r="J39" s="38">
        <v>0</v>
      </c>
      <c r="K39" s="39"/>
      <c r="L39" s="40"/>
      <c r="M39" s="11"/>
      <c r="N39" s="11"/>
      <c r="O39" s="11"/>
      <c r="P39" s="11"/>
      <c r="Q39" s="12"/>
    </row>
    <row r="40" spans="1:17" ht="15.75" thickBot="1" x14ac:dyDescent="0.3">
      <c r="A40" s="38" t="s">
        <v>64</v>
      </c>
      <c r="B40" s="39"/>
      <c r="C40" s="39"/>
      <c r="D40" s="39"/>
      <c r="E40" s="39"/>
      <c r="F40" s="39"/>
      <c r="G40" s="39"/>
      <c r="H40" s="40"/>
      <c r="I40" s="11"/>
      <c r="J40" s="46">
        <v>21000</v>
      </c>
      <c r="K40" s="47"/>
      <c r="L40" s="48"/>
      <c r="M40" s="11"/>
      <c r="N40" s="11"/>
      <c r="O40" s="11"/>
      <c r="P40" s="11"/>
      <c r="Q40" s="12"/>
    </row>
    <row r="41" spans="1:17" ht="15.75" thickBot="1" x14ac:dyDescent="0.3">
      <c r="A41" s="16" t="s">
        <v>95</v>
      </c>
      <c r="B41" s="18"/>
      <c r="C41" s="18"/>
      <c r="D41" s="49">
        <v>10</v>
      </c>
      <c r="E41" s="51"/>
      <c r="F41" s="38">
        <v>140</v>
      </c>
      <c r="G41" s="39"/>
      <c r="H41" s="40"/>
      <c r="I41" s="11"/>
      <c r="J41" s="49">
        <v>1400</v>
      </c>
      <c r="K41" s="50"/>
      <c r="L41" s="51"/>
      <c r="M41" s="11"/>
      <c r="N41" s="11"/>
      <c r="O41" s="11"/>
      <c r="P41" s="11"/>
      <c r="Q41" s="12"/>
    </row>
    <row r="42" spans="1:17" ht="15.75" thickBot="1" x14ac:dyDescent="0.3">
      <c r="A42" s="16" t="s">
        <v>96</v>
      </c>
      <c r="B42" s="18"/>
      <c r="C42" s="18"/>
      <c r="D42" s="49">
        <v>50</v>
      </c>
      <c r="E42" s="51"/>
      <c r="F42" s="38">
        <v>2</v>
      </c>
      <c r="G42" s="39"/>
      <c r="H42" s="40"/>
      <c r="I42" s="11"/>
      <c r="J42" s="49">
        <v>100</v>
      </c>
      <c r="K42" s="50"/>
      <c r="L42" s="51"/>
      <c r="M42" s="11"/>
      <c r="N42" s="11"/>
      <c r="O42" s="11"/>
      <c r="P42" s="11"/>
      <c r="Q42" s="12"/>
    </row>
    <row r="43" spans="1:17" ht="15.75" thickBot="1" x14ac:dyDescent="0.3">
      <c r="A43" s="16" t="s">
        <v>16</v>
      </c>
      <c r="B43" s="18"/>
      <c r="C43" s="18"/>
      <c r="D43" s="49">
        <v>250</v>
      </c>
      <c r="E43" s="51"/>
      <c r="F43" s="38">
        <v>2</v>
      </c>
      <c r="G43" s="39"/>
      <c r="H43" s="40"/>
      <c r="I43" s="11"/>
      <c r="J43" s="49">
        <v>500</v>
      </c>
      <c r="K43" s="50"/>
      <c r="L43" s="51"/>
      <c r="M43" s="11"/>
      <c r="N43" s="11"/>
      <c r="O43" s="11"/>
      <c r="P43" s="11"/>
      <c r="Q43" s="12"/>
    </row>
    <row r="44" spans="1:17" ht="15.75" thickBot="1" x14ac:dyDescent="0.3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1:17" ht="15.75" thickBot="1" x14ac:dyDescent="0.3">
      <c r="A45" s="38" t="s">
        <v>101</v>
      </c>
      <c r="B45" s="39"/>
      <c r="C45" s="40"/>
      <c r="D45" s="49">
        <v>250</v>
      </c>
      <c r="E45" s="51"/>
      <c r="F45" s="38">
        <v>1</v>
      </c>
      <c r="G45" s="39"/>
      <c r="H45" s="40"/>
      <c r="I45" s="11"/>
      <c r="J45" s="49">
        <v>250</v>
      </c>
      <c r="K45" s="50"/>
      <c r="L45" s="51"/>
      <c r="M45" s="11"/>
      <c r="N45" s="11"/>
      <c r="O45" s="11"/>
      <c r="P45" s="11"/>
      <c r="Q45" s="12"/>
    </row>
    <row r="46" spans="1:17" ht="15.75" thickBot="1" x14ac:dyDescent="0.3">
      <c r="A46" s="16" t="s">
        <v>63</v>
      </c>
      <c r="B46" s="18"/>
      <c r="C46" s="18"/>
      <c r="D46" s="49">
        <v>100</v>
      </c>
      <c r="E46" s="51"/>
      <c r="F46" s="38">
        <v>1</v>
      </c>
      <c r="G46" s="39"/>
      <c r="H46" s="40"/>
      <c r="I46" s="11"/>
      <c r="J46" s="49">
        <v>100</v>
      </c>
      <c r="K46" s="50"/>
      <c r="L46" s="51"/>
      <c r="M46" s="11"/>
      <c r="N46" s="11"/>
      <c r="O46" s="11"/>
      <c r="P46" s="11"/>
      <c r="Q46" s="12"/>
    </row>
    <row r="47" spans="1:17" ht="15.75" thickBot="1" x14ac:dyDescent="0.3">
      <c r="A47" s="53" t="s">
        <v>100</v>
      </c>
      <c r="B47" s="39"/>
      <c r="C47" s="40"/>
      <c r="D47" s="49">
        <v>100</v>
      </c>
      <c r="E47" s="51"/>
      <c r="F47" s="38">
        <v>1</v>
      </c>
      <c r="G47" s="39"/>
      <c r="H47" s="40"/>
      <c r="I47" s="11"/>
      <c r="J47" s="49">
        <v>100</v>
      </c>
      <c r="K47" s="50"/>
      <c r="L47" s="51"/>
      <c r="M47" s="11"/>
      <c r="N47" s="11"/>
      <c r="O47" s="11"/>
      <c r="P47" s="11"/>
      <c r="Q47" s="12"/>
    </row>
    <row r="48" spans="1:17" ht="15.75" thickBot="1" x14ac:dyDescent="0.3">
      <c r="A48" s="38" t="s">
        <v>65</v>
      </c>
      <c r="B48" s="39"/>
      <c r="C48" s="39"/>
      <c r="D48" s="39"/>
      <c r="E48" s="39"/>
      <c r="F48" s="39"/>
      <c r="G48" s="39"/>
      <c r="H48" s="40"/>
      <c r="I48" s="11"/>
      <c r="J48" s="49">
        <v>1900</v>
      </c>
      <c r="K48" s="50"/>
      <c r="L48" s="51"/>
      <c r="M48" s="11"/>
      <c r="N48" s="11"/>
      <c r="O48" s="11"/>
      <c r="P48" s="11"/>
      <c r="Q48" s="12"/>
    </row>
    <row r="49" spans="1:17" ht="15.75" thickBot="1" x14ac:dyDescent="0.3">
      <c r="A49" s="38" t="s">
        <v>69</v>
      </c>
      <c r="B49" s="39"/>
      <c r="C49" s="39"/>
      <c r="D49" s="39"/>
      <c r="E49" s="39"/>
      <c r="F49" s="55">
        <v>2.5000000000000001E-2</v>
      </c>
      <c r="G49" s="54"/>
      <c r="H49" s="56"/>
      <c r="I49" s="11"/>
      <c r="J49" s="49">
        <f>J48*F49</f>
        <v>47.5</v>
      </c>
      <c r="K49" s="50"/>
      <c r="L49" s="51"/>
      <c r="M49" s="11"/>
      <c r="N49" s="11"/>
      <c r="O49" s="11"/>
      <c r="P49" s="11"/>
      <c r="Q49" s="12"/>
    </row>
    <row r="50" spans="1:17" ht="15.75" thickBot="1" x14ac:dyDescent="0.3">
      <c r="A50" s="38" t="s">
        <v>70</v>
      </c>
      <c r="B50" s="39"/>
      <c r="C50" s="39"/>
      <c r="D50" s="39"/>
      <c r="E50" s="39"/>
      <c r="F50" s="55">
        <v>2.5000000000000001E-2</v>
      </c>
      <c r="G50" s="54"/>
      <c r="H50" s="56"/>
      <c r="I50" s="11"/>
      <c r="J50" s="49">
        <f>J48*F50</f>
        <v>47.5</v>
      </c>
      <c r="K50" s="50"/>
      <c r="L50" s="51"/>
      <c r="M50" s="11"/>
      <c r="N50" s="11"/>
      <c r="O50" s="11"/>
      <c r="P50" s="11"/>
      <c r="Q50" s="12"/>
    </row>
    <row r="51" spans="1:17" ht="15.75" thickBot="1" x14ac:dyDescent="0.3">
      <c r="A51" s="38" t="s">
        <v>71</v>
      </c>
      <c r="B51" s="39"/>
      <c r="C51" s="39"/>
      <c r="D51" s="39"/>
      <c r="E51" s="39"/>
      <c r="F51" s="57">
        <v>0.05</v>
      </c>
      <c r="G51" s="39"/>
      <c r="H51" s="40"/>
      <c r="I51" s="11"/>
      <c r="J51" s="49">
        <f>J48*F51</f>
        <v>95</v>
      </c>
      <c r="K51" s="50"/>
      <c r="L51" s="51"/>
      <c r="M51" s="11"/>
      <c r="N51" s="11"/>
      <c r="O51" s="11"/>
      <c r="P51" s="11"/>
      <c r="Q51" s="12"/>
    </row>
    <row r="52" spans="1:17" ht="15.75" thickBot="1" x14ac:dyDescent="0.3">
      <c r="A52" s="38" t="s">
        <v>72</v>
      </c>
      <c r="B52" s="39"/>
      <c r="C52" s="39"/>
      <c r="D52" s="39"/>
      <c r="E52" s="39"/>
      <c r="F52" s="39"/>
      <c r="G52" s="39"/>
      <c r="H52" s="39"/>
      <c r="I52" s="39"/>
      <c r="J52" s="99">
        <v>1995</v>
      </c>
      <c r="K52" s="100"/>
      <c r="L52" s="101"/>
      <c r="M52" s="95"/>
      <c r="N52" s="95"/>
      <c r="O52" s="95"/>
      <c r="P52" s="95"/>
      <c r="Q52" s="96"/>
    </row>
    <row r="53" spans="1:17" ht="15.75" thickBot="1" x14ac:dyDescent="0.3">
      <c r="A53" s="38" t="s">
        <v>68</v>
      </c>
      <c r="B53" s="39"/>
      <c r="C53" s="39"/>
      <c r="D53" s="39"/>
      <c r="E53" s="39"/>
      <c r="F53" s="39"/>
      <c r="G53" s="39"/>
      <c r="H53" s="39"/>
      <c r="I53" s="39"/>
      <c r="J53" s="102">
        <v>103</v>
      </c>
      <c r="K53" s="103"/>
      <c r="L53" s="104"/>
      <c r="M53" s="95"/>
      <c r="N53" s="95"/>
      <c r="O53" s="95"/>
      <c r="P53" s="95"/>
      <c r="Q53" s="96"/>
    </row>
    <row r="54" spans="1:17" ht="15.75" thickBot="1" x14ac:dyDescent="0.3">
      <c r="A54" s="38" t="s">
        <v>73</v>
      </c>
      <c r="B54" s="39"/>
      <c r="C54" s="39"/>
      <c r="D54" s="39"/>
      <c r="E54" s="39"/>
      <c r="F54" s="39"/>
      <c r="G54" s="39"/>
      <c r="H54" s="39"/>
      <c r="I54" s="39"/>
      <c r="J54" s="99">
        <v>0</v>
      </c>
      <c r="K54" s="100"/>
      <c r="L54" s="101"/>
      <c r="M54" s="95"/>
      <c r="N54" s="95"/>
      <c r="O54" s="95"/>
      <c r="P54" s="95"/>
      <c r="Q54" s="96"/>
    </row>
    <row r="55" spans="1:17" ht="15.75" thickBot="1" x14ac:dyDescent="0.3">
      <c r="A55" s="38" t="s">
        <v>19</v>
      </c>
      <c r="B55" s="39"/>
      <c r="C55" s="39"/>
      <c r="D55" s="39"/>
      <c r="E55" s="39"/>
      <c r="F55" s="39"/>
      <c r="G55" s="39"/>
      <c r="H55" s="39"/>
      <c r="I55" s="39"/>
      <c r="J55" s="99">
        <v>2098</v>
      </c>
      <c r="K55" s="100"/>
      <c r="L55" s="101"/>
      <c r="M55" s="95"/>
      <c r="N55" s="95"/>
      <c r="O55" s="95"/>
      <c r="P55" s="95"/>
      <c r="Q55" s="96"/>
    </row>
    <row r="56" spans="1:17" ht="15.75" thickBot="1" x14ac:dyDescent="0.3">
      <c r="A56" s="97" t="s">
        <v>74</v>
      </c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11"/>
      <c r="N56" s="11"/>
      <c r="O56" s="11"/>
      <c r="P56" s="11"/>
      <c r="Q56" s="12"/>
    </row>
    <row r="57" spans="1:17" ht="15.75" thickBot="1" x14ac:dyDescent="0.3">
      <c r="A57" s="63" t="s">
        <v>75</v>
      </c>
      <c r="B57" s="64"/>
      <c r="C57" s="64"/>
      <c r="D57" s="6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</row>
    <row r="58" spans="1:17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</row>
    <row r="59" spans="1:17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</row>
    <row r="60" spans="1:17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</row>
    <row r="61" spans="1:17" ht="15.75" thickBot="1" x14ac:dyDescent="0.3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</row>
    <row r="62" spans="1:17" ht="15.75" thickBot="1" x14ac:dyDescent="0.3">
      <c r="A62" s="38" t="s">
        <v>76</v>
      </c>
      <c r="B62" s="39"/>
      <c r="C62" s="39"/>
      <c r="D62" s="39"/>
      <c r="E62" s="39"/>
      <c r="F62" s="40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</sheetData>
  <mergeCells count="72">
    <mergeCell ref="A56:L56"/>
    <mergeCell ref="A49:E49"/>
    <mergeCell ref="F49:H49"/>
    <mergeCell ref="J49:L49"/>
    <mergeCell ref="A50:E50"/>
    <mergeCell ref="F50:H50"/>
    <mergeCell ref="J50:L50"/>
    <mergeCell ref="A51:E51"/>
    <mergeCell ref="F51:H51"/>
    <mergeCell ref="A48:H48"/>
    <mergeCell ref="J48:L48"/>
    <mergeCell ref="J52:L52"/>
    <mergeCell ref="J53:L53"/>
    <mergeCell ref="J54:L54"/>
    <mergeCell ref="J55:L55"/>
    <mergeCell ref="J51:L51"/>
    <mergeCell ref="A46:C46"/>
    <mergeCell ref="D46:E46"/>
    <mergeCell ref="F46:H46"/>
    <mergeCell ref="J46:L46"/>
    <mergeCell ref="A47:C47"/>
    <mergeCell ref="D47:E47"/>
    <mergeCell ref="F47:H47"/>
    <mergeCell ref="J47:L47"/>
    <mergeCell ref="A43:C43"/>
    <mergeCell ref="D43:E43"/>
    <mergeCell ref="F43:H43"/>
    <mergeCell ref="J43:L43"/>
    <mergeCell ref="A45:C45"/>
    <mergeCell ref="D45:E45"/>
    <mergeCell ref="F45:H45"/>
    <mergeCell ref="J45:L45"/>
    <mergeCell ref="D41:E41"/>
    <mergeCell ref="F41:H41"/>
    <mergeCell ref="J41:L41"/>
    <mergeCell ref="A42:C42"/>
    <mergeCell ref="D42:E42"/>
    <mergeCell ref="F42:H42"/>
    <mergeCell ref="J42:L42"/>
    <mergeCell ref="A37:E37"/>
    <mergeCell ref="F37:H37"/>
    <mergeCell ref="J37:L37"/>
    <mergeCell ref="A38:E38"/>
    <mergeCell ref="F38:H38"/>
    <mergeCell ref="J38:L38"/>
    <mergeCell ref="A39:E39"/>
    <mergeCell ref="F39:H39"/>
    <mergeCell ref="J39:L39"/>
    <mergeCell ref="A55:I55"/>
    <mergeCell ref="A57:D57"/>
    <mergeCell ref="A62:F62"/>
    <mergeCell ref="O28:Q28"/>
    <mergeCell ref="K28:M28"/>
    <mergeCell ref="H26:Q26"/>
    <mergeCell ref="A52:I52"/>
    <mergeCell ref="A53:I53"/>
    <mergeCell ref="A54:I54"/>
    <mergeCell ref="A40:H40"/>
    <mergeCell ref="J40:L40"/>
    <mergeCell ref="A41:C41"/>
    <mergeCell ref="A23:E23"/>
    <mergeCell ref="H23:Q23"/>
    <mergeCell ref="A24:E24"/>
    <mergeCell ref="H24:Q24"/>
    <mergeCell ref="A25:E25"/>
    <mergeCell ref="H25:Q25"/>
    <mergeCell ref="D3:J6"/>
    <mergeCell ref="A18:Q19"/>
    <mergeCell ref="A20:C20"/>
    <mergeCell ref="J20:Q20"/>
    <mergeCell ref="A22:E22"/>
    <mergeCell ref="H22:Q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6736-7B37-4868-AFB0-592706B4FB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Fivebees Admin</vt:lpstr>
      <vt:lpstr>Corporate</vt:lpstr>
      <vt:lpstr>Vendor</vt:lpstr>
      <vt:lpstr>For Single Billing </vt:lpstr>
      <vt:lpstr>For Billing Filters </vt:lpstr>
      <vt:lpstr>Bill Copy Single Bill or Retail</vt:lpstr>
      <vt:lpstr>Multiple Bill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modified xsi:type="dcterms:W3CDTF">2020-06-27T11:45:13Z</dcterms:modified>
</cp:coreProperties>
</file>