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Dropbox\Suthar Lab\Advisory Agreements\WHO\Concordance Testing\"/>
    </mc:Choice>
  </mc:AlternateContent>
  <xr:revisionPtr revIDLastSave="0" documentId="13_ncr:1_{34168E37-3D34-4D98-9217-8BF0FD0EEC07}" xr6:coauthVersionLast="47" xr6:coauthVersionMax="47" xr10:uidLastSave="{00000000-0000-0000-0000-000000000000}"/>
  <bookViews>
    <workbookView xWindow="38175" yWindow="465" windowWidth="40515" windowHeight="19755" activeTab="1" xr2:uid="{00000000-000D-0000-FFFF-FFFF00000000}"/>
  </bookViews>
  <sheets>
    <sheet name="Table 1" sheetId="1" r:id="rId1"/>
    <sheet name="Table 2" sheetId="2" r:id="rId2"/>
  </sheets>
  <definedNames>
    <definedName name="_xlnm.Print_Area" localSheetId="1">'Table 2'!$A$1:$F$101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2" l="1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153" i="2"/>
  <c r="F152" i="2"/>
  <c r="F103" i="2"/>
  <c r="F102" i="2"/>
  <c r="F53" i="2"/>
  <c r="F5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F4" i="2"/>
  <c r="F5" i="2"/>
  <c r="F6" i="2"/>
  <c r="F7" i="2"/>
  <c r="F8" i="2"/>
  <c r="F9" i="2"/>
  <c r="F10" i="2"/>
  <c r="F11" i="2"/>
  <c r="F12" i="2"/>
  <c r="F13" i="2"/>
  <c r="F14" i="2"/>
  <c r="F2" i="2"/>
  <c r="F202" i="2"/>
  <c r="F203" i="2"/>
  <c r="E253" i="2"/>
  <c r="E252" i="2"/>
  <c r="E153" i="2"/>
  <c r="E152" i="2"/>
  <c r="E103" i="2"/>
  <c r="E102" i="2"/>
  <c r="E53" i="2"/>
  <c r="E52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</calcChain>
</file>

<file path=xl/sharedStrings.xml><?xml version="1.0" encoding="utf-8"?>
<sst xmlns="http://schemas.openxmlformats.org/spreadsheetml/2006/main" count="1008" uniqueCount="166">
  <si>
    <t>Sample ID</t>
  </si>
  <si>
    <t>Sample type (plasma/serum/saliva)</t>
  </si>
  <si>
    <t xml:space="preserve">Country of collection </t>
  </si>
  <si>
    <t>Infection status in the past 6 months (specify variant if available)</t>
  </si>
  <si>
    <t>Vaccination status (specify vaccine type)</t>
  </si>
  <si>
    <t>Age</t>
  </si>
  <si>
    <t>Gender</t>
  </si>
  <si>
    <t xml:space="preserve">Comorbidities </t>
  </si>
  <si>
    <t>Other relavent status (e.g. frontline HCW, pregnant woman)</t>
  </si>
  <si>
    <t>EVC_US_PAHO_1</t>
  </si>
  <si>
    <t>EVC_US_PAHO_2</t>
  </si>
  <si>
    <t>EVC_US_PAHO_3</t>
  </si>
  <si>
    <t>EVC_US_PAHO_4</t>
  </si>
  <si>
    <t>EVC_US_PAHO_5</t>
  </si>
  <si>
    <t>EVC_US_PAHO_6</t>
  </si>
  <si>
    <t>EVC_US_PAHO_7</t>
  </si>
  <si>
    <t>EVC_US_PAHO_8</t>
  </si>
  <si>
    <t>EVC_US_PAHO_9</t>
  </si>
  <si>
    <t>EVC_US_PAHO_10</t>
  </si>
  <si>
    <t>EVC_US_PAHO_11</t>
  </si>
  <si>
    <t>EVC_US_PAHO_12</t>
  </si>
  <si>
    <t>EVC_US_PAHO_13</t>
  </si>
  <si>
    <t>EVC_US_PAHO_14</t>
  </si>
  <si>
    <t>EVC_US_PAHO_15</t>
  </si>
  <si>
    <t>EVC_US_PAHO_16</t>
  </si>
  <si>
    <t>EVC_US_PAHO_17</t>
  </si>
  <si>
    <t>EVC_US_PAHO_18</t>
  </si>
  <si>
    <t>EVC_US_PAHO_19</t>
  </si>
  <si>
    <t>EVC_US_PAHO_20</t>
  </si>
  <si>
    <t>EVC_US_PAHO_21</t>
  </si>
  <si>
    <t>EVC_US_PAHO_22</t>
  </si>
  <si>
    <t>EVC_US_PAHO_23</t>
  </si>
  <si>
    <t>EVC_US_PAHO_24</t>
  </si>
  <si>
    <t xml:space="preserve">Analysed variant </t>
  </si>
  <si>
    <t>Assay (PRNT&lt; FRNT, micronuet)</t>
  </si>
  <si>
    <t>ND50 (95% CI)</t>
  </si>
  <si>
    <t>Fold-reduction compared to BA.1</t>
  </si>
  <si>
    <t>Fold-reduction compared to BA.5</t>
  </si>
  <si>
    <t>XBB.1.5</t>
  </si>
  <si>
    <t>NIBSC_20/338</t>
  </si>
  <si>
    <t>NIBSC_20/142</t>
  </si>
  <si>
    <t>Alpha</t>
  </si>
  <si>
    <t>Beta</t>
  </si>
  <si>
    <t>Delta</t>
  </si>
  <si>
    <t>BA.1</t>
  </si>
  <si>
    <t>BA.5</t>
  </si>
  <si>
    <t>EVC_US_PAHO_25</t>
  </si>
  <si>
    <t>EVC_US_PAHO_26</t>
  </si>
  <si>
    <t>EVC_US_PAHO_27</t>
  </si>
  <si>
    <t>EVC_US_PAHO_28</t>
  </si>
  <si>
    <t>EVC_US_PAHO_29</t>
  </si>
  <si>
    <t>EVC_US_PAHO_30</t>
  </si>
  <si>
    <t>EVC_US_PAHO_31</t>
  </si>
  <si>
    <t>EVC_US_PAHO_32</t>
  </si>
  <si>
    <t>EVC_US_PAHO_33</t>
  </si>
  <si>
    <t>EVC_US_PAHO_34</t>
  </si>
  <si>
    <t>EVC_US_PAHO_35</t>
  </si>
  <si>
    <t>EVC_US_PAHO_36</t>
  </si>
  <si>
    <t>EVC_US_PAHO_37</t>
  </si>
  <si>
    <t>EVC_US_PAHO_38</t>
  </si>
  <si>
    <t>EVC_US_PAHO_39</t>
  </si>
  <si>
    <t>EVC_US_PAHO_40</t>
  </si>
  <si>
    <t>EVC_US_PAHO_41</t>
  </si>
  <si>
    <t>EVC_US_PAHO_42</t>
  </si>
  <si>
    <t>EVC_US_PAHO_43</t>
  </si>
  <si>
    <t>EVC_US_PAHO_44</t>
  </si>
  <si>
    <t>EVC_US_PAHO_45</t>
  </si>
  <si>
    <t>EVC_US_PAHO_46</t>
  </si>
  <si>
    <t>EVC_US_PAHO_47</t>
  </si>
  <si>
    <t>EVC_US_PAHO_48</t>
  </si>
  <si>
    <t>FRNT</t>
  </si>
  <si>
    <t>Column1</t>
  </si>
  <si>
    <t>Column2</t>
  </si>
  <si>
    <t>Column3</t>
  </si>
  <si>
    <t>Plasma (2/17/23)</t>
  </si>
  <si>
    <t>USA</t>
  </si>
  <si>
    <t>One Infection at 7/6/20</t>
  </si>
  <si>
    <t>Three mRNA vaccinations: 3/16/21, 4/6/21, and11/10/21</t>
  </si>
  <si>
    <t>F</t>
  </si>
  <si>
    <t>Plasma (2/8/23)</t>
  </si>
  <si>
    <t>Plasma (5/12/23)</t>
  </si>
  <si>
    <t>Infection at 7/5/20</t>
  </si>
  <si>
    <t>Two times of Infection at 7/10/20 and around 3/10/22</t>
  </si>
  <si>
    <t>M</t>
  </si>
  <si>
    <t>Plasma (5/4/23)</t>
  </si>
  <si>
    <t>Infection at 7/30/20</t>
  </si>
  <si>
    <t>Plasma (3/1/23)</t>
  </si>
  <si>
    <t>Infection at 4/14/20</t>
  </si>
  <si>
    <t>Plasma (4/24/23)</t>
  </si>
  <si>
    <t>Plasma (4/20/23)</t>
  </si>
  <si>
    <t>Plasma (5/10/23)</t>
  </si>
  <si>
    <t>Infection at 11/16/20</t>
  </si>
  <si>
    <t>Two times of infection at 12/5/20 and around 3/10/22</t>
  </si>
  <si>
    <t>Plasma (3/6/23)</t>
  </si>
  <si>
    <t>Plasma (4/28/23)</t>
  </si>
  <si>
    <t>Four mRNA vaccinations at  12/19/20, 1/9/21, 10/9/21 and 9/9/22</t>
  </si>
  <si>
    <t>Five mRNA vaccinations at  1/19/21, 2/16/21, 12/21/21, 4/25/22 and  9/22/22</t>
  </si>
  <si>
    <t>Five mRNA vaccinations at 2/17/21, 3/20/21, 11/28/21,6/9/22 and 11/2/22</t>
  </si>
  <si>
    <t>Four mRNA vaccinations at 3/11/21, 4/1/21, 10/29/21 and 6/10/22</t>
  </si>
  <si>
    <t>Four mRNA vaccinations at 12/26/20 1/14/21 10/21/21 and 12/1/22</t>
  </si>
  <si>
    <t>Two times of infection at 11/4/20 and 11/30/22</t>
  </si>
  <si>
    <t>Three times of Infection at 7/5/20, 1/3/22 &amp;8/10/22</t>
  </si>
  <si>
    <t>Four mRNA vaccinations at 2/26/21, 3/19/21, 10/2/21 and 10/22/22</t>
  </si>
  <si>
    <t>Two times of infection at 10/25/20 and 8/16/22</t>
  </si>
  <si>
    <t>Four mRNA vaccinations at 4/14/21, 5/5/21, 1/21/22 and 10/1/22</t>
  </si>
  <si>
    <t>Three mRNA vaccinations at 3/23/21, 4/22/21, 1/27/22</t>
  </si>
  <si>
    <t>Two times of infection at 1/5/21 and 12/20/ 21</t>
  </si>
  <si>
    <t>Four mRNA vaccinations at 3/20/21, 4/13/21, 10/2/21 and 4/16/22</t>
  </si>
  <si>
    <t>Two times of infection at 1/18/21 and 9/27/22</t>
  </si>
  <si>
    <t>Five mRNA vaccinations at 3/12/21, 4/2/21, 12/12/21, 5/5/22 and 9/8/22</t>
  </si>
  <si>
    <t>Plasma (12/27/22)</t>
  </si>
  <si>
    <t>Five mRNA vaccinations at 1/8/21, 1/29/21, 8/20/21, 4/24/22, 11/23/22</t>
  </si>
  <si>
    <t>Lung Cancer</t>
  </si>
  <si>
    <t>Plasma (2/21/23)</t>
  </si>
  <si>
    <t xml:space="preserve">Five mRNA vaccinations at 1/8/21, 1/29/21, 8/20/21, 4/24/22, 11/23/22 </t>
  </si>
  <si>
    <t>Plasma (4/25/23)</t>
  </si>
  <si>
    <t>Plasma (12/12/22)</t>
  </si>
  <si>
    <t>Five mRNA vaccinations at 1/19/21, 2/16/21, 10/26/21, 7/14/22 and 11/16/22</t>
  </si>
  <si>
    <t>Plasma (1/22/23)</t>
  </si>
  <si>
    <t>Plasma (5/9/23)</t>
  </si>
  <si>
    <t>Five mRNA vaccinations at 1/19/21, 2/16/21, 10/26/21, 7/14/22 and 11/16/22,</t>
  </si>
  <si>
    <t>Plasma (1/3/23)</t>
  </si>
  <si>
    <t>Five mRNA vaccinations at 1/13/21, 2/10/21, 8/24/21, 4/11/22 and 9/27/22</t>
  </si>
  <si>
    <t>Plasma (4/4/22)</t>
  </si>
  <si>
    <t>Plasma (1/13/23)</t>
  </si>
  <si>
    <t>One vaccination at 9/23/22</t>
  </si>
  <si>
    <t>Plasma (3/10/23)</t>
  </si>
  <si>
    <t>Plasma (12/1/22)</t>
  </si>
  <si>
    <t>Five mRNA vaccinations at 2/15/21, 3/15/21, 9/26/21, 4/7/22, and 10/21/22</t>
  </si>
  <si>
    <t>Plasma (2/2/23)</t>
  </si>
  <si>
    <t>Five mRNA vaccinations at2/16/21, 3/12/21, 8/21/21, 4/27/22 and 10/11/22</t>
  </si>
  <si>
    <t>Plasma (2/13/22)</t>
  </si>
  <si>
    <t>COVID infection after 1/1/22 Likely Omicron</t>
  </si>
  <si>
    <t>Plasma (4/22/22)</t>
  </si>
  <si>
    <t>Plasma (4/28/22)</t>
  </si>
  <si>
    <t>Plasma (5/10/22)</t>
  </si>
  <si>
    <t>COVID infection after 1/1/22; Likely Omicron</t>
  </si>
  <si>
    <t>Plasma (5/11/22)</t>
  </si>
  <si>
    <t>Plasma (5/18/22)</t>
  </si>
  <si>
    <t>Plasma (2/10/22)</t>
  </si>
  <si>
    <t>2 doses of mRNA vaccine</t>
  </si>
  <si>
    <t>Plasma (2/15/22)</t>
  </si>
  <si>
    <t>Plasma (3/13/22)</t>
  </si>
  <si>
    <t>Plasma (3/30/22)</t>
  </si>
  <si>
    <t>Plasma (4/25/22)</t>
  </si>
  <si>
    <t>2 doses of mRMA vaccine</t>
  </si>
  <si>
    <t>Plasma (4/29/22)</t>
  </si>
  <si>
    <t>1 dose of mRNA vaccine</t>
  </si>
  <si>
    <t>Bivalent Vaccine at 10/1/22</t>
  </si>
  <si>
    <t>Bivalent Vaccine at 9/22/22</t>
  </si>
  <si>
    <t>Bivalent Vaccine at 9/23/22</t>
  </si>
  <si>
    <t>Plasma (2/24/23)</t>
  </si>
  <si>
    <t>Bivalent Vaccine at 10/22/22</t>
  </si>
  <si>
    <t>Plasma (2/22/23)</t>
  </si>
  <si>
    <t>Bivalent Vaccine at 9/17/22</t>
  </si>
  <si>
    <t>Plasma (3/13/23)</t>
  </si>
  <si>
    <t>Bivalent Vaccine at 9/27/22</t>
  </si>
  <si>
    <t>Plasma (3/7/23)</t>
  </si>
  <si>
    <t>Bivalent Vaccine at 10/7/22</t>
  </si>
  <si>
    <t>Plasma (3/7/230</t>
  </si>
  <si>
    <t>Bivalent Vaccine at 10/11/22</t>
  </si>
  <si>
    <t>Bivalent Vaccine at 9/24/22</t>
  </si>
  <si>
    <t>None reported</t>
  </si>
  <si>
    <t>Not reported</t>
  </si>
  <si>
    <t>Not determined</t>
  </si>
  <si>
    <t>Unvaccinated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</si>
</sst>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2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right style="thin">
          <color indexed="64"/>
        </right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A0C598-52F4-4696-8A4E-DCF6C4379D43}" name="Table1" displayName="Table1" ref="A1:I49" totalsRowShown="0" headerRowDxfId="21" dataDxfId="20">
  <autoFilter ref="A1:I49" xr:uid="{79A0C598-52F4-4696-8A4E-DCF6C4379D43}"/>
  <tableColumns count="9">
    <tableColumn id="1" xr3:uid="{35FF4E48-6DE7-40F5-B5CD-583C7DF47704}" name="Sample ID" dataDxfId="19"/>
    <tableColumn id="2" xr3:uid="{C132D61C-0F76-47DC-8536-777971E249F3}" name="Sample type (plasma/serum/saliva)" dataDxfId="18"/>
    <tableColumn id="3" xr3:uid="{8B86EEFA-2211-4C06-BBE2-5EE098B3059E}" name="Country of collection " dataDxfId="17"/>
    <tableColumn id="4" xr3:uid="{48B087E6-1995-4531-A630-7FD2FA72234C}" name="Infection status in the past 6 months (specify variant if available)" dataDxfId="16"/>
    <tableColumn id="5" xr3:uid="{E0F4F210-F481-45B7-8852-243AFCD3E7D6}" name="Vaccination status (specify vaccine type)" dataDxfId="15"/>
    <tableColumn id="6" xr3:uid="{B2626D40-DE00-4BEE-9546-30511E44327B}" name="Age" dataDxfId="14"/>
    <tableColumn id="7" xr3:uid="{0617CA0C-132D-44EA-834F-5CED619694DC}" name="Comorbidities " dataDxfId="13"/>
    <tableColumn id="8" xr3:uid="{07AB5824-B057-41D4-B095-FEFFD7B4A956}" name="Other relavent status (e.g. frontline HCW, pregnant woman)" dataDxfId="12"/>
    <tableColumn id="9" xr3:uid="{B3DDC734-4B1C-4490-89BB-1E83B9F4A323}" name="Gender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3C2B87-A1E8-403E-A02D-F9617A719AC4}" name="Table5" displayName="Table5" ref="A1:I301" totalsRowShown="0" headerRowDxfId="10" dataDxfId="9">
  <autoFilter ref="A1:I301" xr:uid="{9A3C2B87-A1E8-403E-A02D-F9617A719AC4}"/>
  <tableColumns count="9">
    <tableColumn id="1" xr3:uid="{54B2BBDA-C2F3-4D51-A34D-3CE48A5D2109}" name="Analysed variant " dataDxfId="8"/>
    <tableColumn id="2" xr3:uid="{9A8DD203-3A2B-459B-AB7B-C02A2CBDD37D}" name="Sample ID" dataDxfId="7"/>
    <tableColumn id="3" xr3:uid="{9D6FC81C-7025-43B0-8010-3C50DCE1DDDE}" name="Assay (PRNT&lt; FRNT, micronuet)" dataDxfId="6"/>
    <tableColumn id="4" xr3:uid="{820F9A0B-C7F8-417A-89AC-C588FD7A8EC2}" name="ND50 (95% CI)" dataDxfId="5"/>
    <tableColumn id="5" xr3:uid="{401D90AB-4478-4334-87DF-51512D589167}" name="Fold-reduction compared to BA.1" dataDxfId="1">
      <calculatedColumnFormula>D2/D2</calculatedColumnFormula>
    </tableColumn>
    <tableColumn id="6" xr3:uid="{BD51481B-1DAE-4F51-9013-05BD5484D6E6}" name="Fold-reduction compared to BA.5" dataDxfId="0">
      <calculatedColumnFormula>D52/D2</calculatedColumnFormula>
    </tableColumn>
    <tableColumn id="8" xr3:uid="{FD3EF2F9-1BCD-AC40-B5DD-6F9839D3E080}" name="Column1" dataDxfId="4"/>
    <tableColumn id="9" xr3:uid="{B0633643-265F-9A4A-81AC-490BC8F2BABB}" name="Column2" dataDxfId="3"/>
    <tableColumn id="7" xr3:uid="{4F4C270C-2B7F-434D-94BA-DA8D6D19C384}" name="Column3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E52" sqref="E52"/>
    </sheetView>
  </sheetViews>
  <sheetFormatPr defaultColWidth="8.85546875" defaultRowHeight="15" x14ac:dyDescent="0.25"/>
  <cols>
    <col min="1" max="1" width="22.85546875" style="7" customWidth="1"/>
    <col min="2" max="2" width="32.42578125" style="7" customWidth="1"/>
    <col min="3" max="3" width="20.140625" style="7" customWidth="1"/>
    <col min="4" max="4" width="59" style="7" customWidth="1"/>
    <col min="5" max="5" width="78.28515625" style="7" customWidth="1"/>
    <col min="6" max="6" width="22.28515625" style="7" customWidth="1"/>
    <col min="7" max="7" width="19.42578125" style="7" customWidth="1"/>
    <col min="8" max="8" width="58" style="7" customWidth="1"/>
    <col min="9" max="9" width="24.42578125" style="7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8</v>
      </c>
      <c r="I1" s="9" t="s">
        <v>6</v>
      </c>
    </row>
    <row r="2" spans="1:9" ht="15.75" x14ac:dyDescent="0.25">
      <c r="A2" s="8" t="s">
        <v>9</v>
      </c>
      <c r="B2" s="7" t="s">
        <v>74</v>
      </c>
      <c r="C2" s="7" t="s">
        <v>75</v>
      </c>
      <c r="D2" s="7" t="s">
        <v>76</v>
      </c>
      <c r="E2" s="7" t="s">
        <v>77</v>
      </c>
      <c r="F2" s="7">
        <v>55</v>
      </c>
      <c r="G2" s="7" t="s">
        <v>164</v>
      </c>
      <c r="H2" s="7" t="s">
        <v>162</v>
      </c>
      <c r="I2" s="7" t="s">
        <v>78</v>
      </c>
    </row>
    <row r="3" spans="1:9" ht="15" customHeight="1" x14ac:dyDescent="0.25">
      <c r="A3" s="8" t="s">
        <v>10</v>
      </c>
      <c r="B3" s="7" t="s">
        <v>79</v>
      </c>
      <c r="C3" s="7" t="s">
        <v>75</v>
      </c>
      <c r="D3" s="7" t="s">
        <v>101</v>
      </c>
      <c r="E3" s="7" t="s">
        <v>102</v>
      </c>
      <c r="F3" s="7">
        <v>47</v>
      </c>
      <c r="G3" s="7" t="s">
        <v>164</v>
      </c>
      <c r="H3" s="7" t="s">
        <v>162</v>
      </c>
      <c r="I3" s="7" t="s">
        <v>78</v>
      </c>
    </row>
    <row r="4" spans="1:9" ht="15.75" customHeight="1" x14ac:dyDescent="0.25">
      <c r="A4" s="8" t="s">
        <v>11</v>
      </c>
      <c r="B4" s="7" t="s">
        <v>80</v>
      </c>
      <c r="C4" s="7" t="s">
        <v>75</v>
      </c>
      <c r="D4" s="7" t="s">
        <v>81</v>
      </c>
      <c r="E4" s="7" t="s">
        <v>97</v>
      </c>
      <c r="F4" s="7">
        <v>55</v>
      </c>
      <c r="G4" s="7" t="s">
        <v>164</v>
      </c>
      <c r="H4" s="7" t="s">
        <v>162</v>
      </c>
      <c r="I4" s="7" t="s">
        <v>78</v>
      </c>
    </row>
    <row r="5" spans="1:9" ht="15.75" x14ac:dyDescent="0.25">
      <c r="A5" s="8" t="s">
        <v>12</v>
      </c>
      <c r="B5" s="7" t="s">
        <v>80</v>
      </c>
      <c r="C5" s="7" t="s">
        <v>75</v>
      </c>
      <c r="D5" s="7" t="s">
        <v>82</v>
      </c>
      <c r="E5" s="7" t="s">
        <v>98</v>
      </c>
      <c r="F5" s="7">
        <v>56</v>
      </c>
      <c r="G5" s="7" t="s">
        <v>164</v>
      </c>
      <c r="H5" s="7" t="s">
        <v>162</v>
      </c>
      <c r="I5" s="7" t="s">
        <v>83</v>
      </c>
    </row>
    <row r="6" spans="1:9" ht="15.75" x14ac:dyDescent="0.25">
      <c r="A6" s="8" t="s">
        <v>13</v>
      </c>
      <c r="B6" s="7" t="s">
        <v>84</v>
      </c>
      <c r="C6" s="7" t="s">
        <v>75</v>
      </c>
      <c r="D6" s="7" t="s">
        <v>85</v>
      </c>
      <c r="E6" s="7" t="s">
        <v>99</v>
      </c>
      <c r="F6" s="7">
        <v>55</v>
      </c>
      <c r="G6" s="7" t="s">
        <v>164</v>
      </c>
      <c r="H6" s="7" t="s">
        <v>162</v>
      </c>
      <c r="I6" s="7" t="s">
        <v>83</v>
      </c>
    </row>
    <row r="7" spans="1:9" ht="15.75" x14ac:dyDescent="0.25">
      <c r="A7" s="8" t="s">
        <v>14</v>
      </c>
      <c r="B7" s="7" t="s">
        <v>86</v>
      </c>
      <c r="C7" s="7" t="s">
        <v>75</v>
      </c>
      <c r="D7" s="7" t="s">
        <v>87</v>
      </c>
      <c r="E7" s="7" t="s">
        <v>95</v>
      </c>
      <c r="F7" s="7">
        <v>40</v>
      </c>
      <c r="G7" s="7" t="s">
        <v>164</v>
      </c>
      <c r="H7" s="7" t="s">
        <v>162</v>
      </c>
      <c r="I7" s="7" t="s">
        <v>78</v>
      </c>
    </row>
    <row r="8" spans="1:9" ht="15" customHeight="1" x14ac:dyDescent="0.25">
      <c r="A8" s="8" t="s">
        <v>15</v>
      </c>
      <c r="B8" s="7" t="s">
        <v>88</v>
      </c>
      <c r="C8" s="7" t="s">
        <v>75</v>
      </c>
      <c r="D8" s="7" t="s">
        <v>100</v>
      </c>
      <c r="E8" s="7" t="s">
        <v>96</v>
      </c>
      <c r="F8" s="7">
        <v>46</v>
      </c>
      <c r="G8" s="7" t="s">
        <v>164</v>
      </c>
      <c r="H8" s="7" t="s">
        <v>162</v>
      </c>
      <c r="I8" s="7" t="s">
        <v>83</v>
      </c>
    </row>
    <row r="9" spans="1:9" ht="15.75" customHeight="1" x14ac:dyDescent="0.25">
      <c r="A9" s="8" t="s">
        <v>16</v>
      </c>
      <c r="B9" s="7" t="s">
        <v>89</v>
      </c>
      <c r="C9" s="7" t="s">
        <v>75</v>
      </c>
      <c r="D9" s="7" t="s">
        <v>103</v>
      </c>
      <c r="E9" s="7" t="s">
        <v>104</v>
      </c>
      <c r="F9" s="7">
        <v>46</v>
      </c>
      <c r="G9" s="7" t="s">
        <v>164</v>
      </c>
      <c r="H9" s="7" t="s">
        <v>162</v>
      </c>
      <c r="I9" s="7" t="s">
        <v>83</v>
      </c>
    </row>
    <row r="10" spans="1:9" ht="15" customHeight="1" x14ac:dyDescent="0.25">
      <c r="A10" s="8" t="s">
        <v>17</v>
      </c>
      <c r="B10" s="7" t="s">
        <v>90</v>
      </c>
      <c r="C10" s="7" t="s">
        <v>75</v>
      </c>
      <c r="D10" s="7" t="s">
        <v>91</v>
      </c>
      <c r="E10" s="7" t="s">
        <v>105</v>
      </c>
      <c r="F10" s="7">
        <v>59</v>
      </c>
      <c r="G10" s="7" t="s">
        <v>164</v>
      </c>
      <c r="H10" s="7" t="s">
        <v>162</v>
      </c>
      <c r="I10" s="7" t="s">
        <v>78</v>
      </c>
    </row>
    <row r="11" spans="1:9" ht="15.75" customHeight="1" x14ac:dyDescent="0.25">
      <c r="A11" s="8" t="s">
        <v>18</v>
      </c>
      <c r="B11" s="7" t="s">
        <v>80</v>
      </c>
      <c r="C11" s="7" t="s">
        <v>75</v>
      </c>
      <c r="D11" s="7" t="s">
        <v>92</v>
      </c>
      <c r="E11" s="7" t="s">
        <v>165</v>
      </c>
      <c r="F11" s="7">
        <v>27</v>
      </c>
      <c r="G11" s="7" t="s">
        <v>164</v>
      </c>
      <c r="H11" s="7" t="s">
        <v>162</v>
      </c>
      <c r="I11" s="7" t="s">
        <v>83</v>
      </c>
    </row>
    <row r="12" spans="1:9" ht="15" customHeight="1" x14ac:dyDescent="0.25">
      <c r="A12" s="8" t="s">
        <v>19</v>
      </c>
      <c r="B12" s="7" t="s">
        <v>93</v>
      </c>
      <c r="C12" s="7" t="s">
        <v>75</v>
      </c>
      <c r="D12" s="7" t="s">
        <v>106</v>
      </c>
      <c r="E12" s="7" t="s">
        <v>107</v>
      </c>
      <c r="F12" s="7">
        <v>60</v>
      </c>
      <c r="G12" s="7" t="s">
        <v>164</v>
      </c>
      <c r="H12" s="7" t="s">
        <v>162</v>
      </c>
      <c r="I12" s="7" t="s">
        <v>83</v>
      </c>
    </row>
    <row r="13" spans="1:9" ht="15.75" customHeight="1" x14ac:dyDescent="0.25">
      <c r="A13" s="8" t="s">
        <v>20</v>
      </c>
      <c r="B13" s="7" t="s">
        <v>94</v>
      </c>
      <c r="C13" s="7" t="s">
        <v>75</v>
      </c>
      <c r="D13" s="7" t="s">
        <v>108</v>
      </c>
      <c r="E13" s="7" t="s">
        <v>109</v>
      </c>
      <c r="F13" s="7">
        <v>57</v>
      </c>
      <c r="G13" s="7" t="s">
        <v>164</v>
      </c>
      <c r="H13" s="7" t="s">
        <v>162</v>
      </c>
      <c r="I13" s="7" t="s">
        <v>83</v>
      </c>
    </row>
    <row r="14" spans="1:9" ht="15" customHeight="1" x14ac:dyDescent="0.25">
      <c r="A14" s="8" t="s">
        <v>21</v>
      </c>
      <c r="B14" s="7" t="s">
        <v>110</v>
      </c>
      <c r="C14" s="7" t="s">
        <v>75</v>
      </c>
      <c r="D14" s="7" t="s">
        <v>162</v>
      </c>
      <c r="E14" s="7" t="s">
        <v>111</v>
      </c>
      <c r="F14" s="7">
        <v>45</v>
      </c>
      <c r="G14" s="7" t="s">
        <v>112</v>
      </c>
      <c r="H14" s="7" t="s">
        <v>162</v>
      </c>
      <c r="I14" s="7" t="s">
        <v>83</v>
      </c>
    </row>
    <row r="15" spans="1:9" ht="15.75" customHeight="1" x14ac:dyDescent="0.25">
      <c r="A15" s="8" t="s">
        <v>22</v>
      </c>
      <c r="B15" s="7" t="s">
        <v>113</v>
      </c>
      <c r="C15" s="7" t="s">
        <v>75</v>
      </c>
      <c r="D15" s="7" t="s">
        <v>162</v>
      </c>
      <c r="E15" s="7" t="s">
        <v>114</v>
      </c>
      <c r="F15" s="7">
        <v>45</v>
      </c>
      <c r="G15" s="7" t="s">
        <v>112</v>
      </c>
      <c r="H15" s="7" t="s">
        <v>162</v>
      </c>
      <c r="I15" s="7" t="s">
        <v>83</v>
      </c>
    </row>
    <row r="16" spans="1:9" ht="15.75" x14ac:dyDescent="0.25">
      <c r="A16" s="8" t="s">
        <v>23</v>
      </c>
      <c r="B16" s="7" t="s">
        <v>115</v>
      </c>
      <c r="C16" s="7" t="s">
        <v>75</v>
      </c>
      <c r="D16" s="7" t="s">
        <v>162</v>
      </c>
      <c r="E16" s="7" t="s">
        <v>111</v>
      </c>
      <c r="F16" s="7">
        <v>45</v>
      </c>
      <c r="G16" s="7" t="s">
        <v>112</v>
      </c>
      <c r="H16" s="7" t="s">
        <v>162</v>
      </c>
      <c r="I16" s="7" t="s">
        <v>83</v>
      </c>
    </row>
    <row r="17" spans="1:9" ht="15" customHeight="1" x14ac:dyDescent="0.25">
      <c r="A17" s="8" t="s">
        <v>24</v>
      </c>
      <c r="B17" s="7" t="s">
        <v>116</v>
      </c>
      <c r="C17" s="7" t="s">
        <v>75</v>
      </c>
      <c r="D17" s="7" t="s">
        <v>162</v>
      </c>
      <c r="E17" s="7" t="s">
        <v>117</v>
      </c>
      <c r="F17" s="7">
        <v>70</v>
      </c>
      <c r="G17" s="7" t="s">
        <v>112</v>
      </c>
      <c r="H17" s="7" t="s">
        <v>162</v>
      </c>
      <c r="I17" s="7" t="s">
        <v>78</v>
      </c>
    </row>
    <row r="18" spans="1:9" ht="15.75" customHeight="1" x14ac:dyDescent="0.25">
      <c r="A18" s="8" t="s">
        <v>25</v>
      </c>
      <c r="B18" s="7" t="s">
        <v>118</v>
      </c>
      <c r="C18" s="7" t="s">
        <v>75</v>
      </c>
      <c r="D18" s="7" t="s">
        <v>162</v>
      </c>
      <c r="E18" s="7" t="s">
        <v>117</v>
      </c>
      <c r="F18" s="7">
        <v>70</v>
      </c>
      <c r="G18" s="7" t="s">
        <v>112</v>
      </c>
      <c r="H18" s="7" t="s">
        <v>162</v>
      </c>
      <c r="I18" s="7" t="s">
        <v>78</v>
      </c>
    </row>
    <row r="19" spans="1:9" ht="15" customHeight="1" x14ac:dyDescent="0.25">
      <c r="A19" s="8" t="s">
        <v>26</v>
      </c>
      <c r="B19" s="7" t="s">
        <v>119</v>
      </c>
      <c r="C19" s="7" t="s">
        <v>75</v>
      </c>
      <c r="D19" s="7" t="s">
        <v>162</v>
      </c>
      <c r="E19" s="7" t="s">
        <v>120</v>
      </c>
      <c r="F19" s="7">
        <v>70</v>
      </c>
      <c r="G19" s="7" t="s">
        <v>112</v>
      </c>
      <c r="H19" s="7" t="s">
        <v>162</v>
      </c>
      <c r="I19" s="7" t="s">
        <v>78</v>
      </c>
    </row>
    <row r="20" spans="1:9" ht="15.75" customHeight="1" x14ac:dyDescent="0.25">
      <c r="A20" s="8" t="s">
        <v>27</v>
      </c>
      <c r="B20" s="7" t="s">
        <v>121</v>
      </c>
      <c r="C20" s="7" t="s">
        <v>75</v>
      </c>
      <c r="D20" s="7" t="s">
        <v>162</v>
      </c>
      <c r="E20" s="7" t="s">
        <v>122</v>
      </c>
      <c r="F20" s="7">
        <v>71</v>
      </c>
      <c r="G20" s="7" t="s">
        <v>112</v>
      </c>
      <c r="H20" s="7" t="s">
        <v>162</v>
      </c>
      <c r="I20" s="7" t="s">
        <v>83</v>
      </c>
    </row>
    <row r="21" spans="1:9" ht="15.75" x14ac:dyDescent="0.25">
      <c r="A21" s="8" t="s">
        <v>28</v>
      </c>
      <c r="B21" s="7" t="s">
        <v>123</v>
      </c>
      <c r="C21" s="7" t="s">
        <v>75</v>
      </c>
      <c r="D21" s="7" t="s">
        <v>162</v>
      </c>
      <c r="E21" s="7" t="s">
        <v>122</v>
      </c>
      <c r="F21" s="7">
        <v>71</v>
      </c>
      <c r="G21" s="7" t="s">
        <v>112</v>
      </c>
      <c r="H21" s="7" t="s">
        <v>162</v>
      </c>
      <c r="I21" s="7" t="s">
        <v>83</v>
      </c>
    </row>
    <row r="22" spans="1:9" ht="15.75" x14ac:dyDescent="0.25">
      <c r="A22" s="8" t="s">
        <v>29</v>
      </c>
      <c r="B22" s="7" t="s">
        <v>124</v>
      </c>
      <c r="C22" s="7" t="s">
        <v>75</v>
      </c>
      <c r="D22" s="7" t="s">
        <v>162</v>
      </c>
      <c r="E22" s="7" t="s">
        <v>125</v>
      </c>
      <c r="F22" s="7">
        <v>68</v>
      </c>
      <c r="G22" s="7" t="s">
        <v>112</v>
      </c>
      <c r="H22" s="7" t="s">
        <v>162</v>
      </c>
      <c r="I22" s="7" t="s">
        <v>78</v>
      </c>
    </row>
    <row r="23" spans="1:9" ht="15.75" x14ac:dyDescent="0.25">
      <c r="A23" s="8" t="s">
        <v>30</v>
      </c>
      <c r="B23" s="7" t="s">
        <v>126</v>
      </c>
      <c r="C23" s="7" t="s">
        <v>75</v>
      </c>
      <c r="D23" s="7" t="s">
        <v>162</v>
      </c>
      <c r="E23" s="7" t="s">
        <v>125</v>
      </c>
      <c r="F23" s="7">
        <v>68</v>
      </c>
      <c r="G23" s="7" t="s">
        <v>112</v>
      </c>
      <c r="H23" s="7" t="s">
        <v>162</v>
      </c>
      <c r="I23" s="7" t="s">
        <v>78</v>
      </c>
    </row>
    <row r="24" spans="1:9" ht="15.75" x14ac:dyDescent="0.25">
      <c r="A24" s="8" t="s">
        <v>31</v>
      </c>
      <c r="B24" s="7" t="s">
        <v>127</v>
      </c>
      <c r="C24" s="7" t="s">
        <v>75</v>
      </c>
      <c r="D24" s="7" t="s">
        <v>162</v>
      </c>
      <c r="E24" s="7" t="s">
        <v>128</v>
      </c>
      <c r="F24" s="7">
        <v>78</v>
      </c>
      <c r="G24" s="7" t="s">
        <v>112</v>
      </c>
      <c r="H24" s="7" t="s">
        <v>162</v>
      </c>
      <c r="I24" s="7" t="s">
        <v>83</v>
      </c>
    </row>
    <row r="25" spans="1:9" ht="15.75" x14ac:dyDescent="0.25">
      <c r="A25" s="8" t="s">
        <v>32</v>
      </c>
      <c r="B25" s="7" t="s">
        <v>129</v>
      </c>
      <c r="C25" s="7" t="s">
        <v>75</v>
      </c>
      <c r="D25" s="7" t="s">
        <v>162</v>
      </c>
      <c r="E25" s="7" t="s">
        <v>130</v>
      </c>
      <c r="F25" s="7">
        <v>75</v>
      </c>
      <c r="G25" s="7" t="s">
        <v>112</v>
      </c>
      <c r="H25" s="7" t="s">
        <v>162</v>
      </c>
      <c r="I25" s="7" t="s">
        <v>78</v>
      </c>
    </row>
    <row r="26" spans="1:9" ht="15.75" x14ac:dyDescent="0.25">
      <c r="A26" s="8" t="s">
        <v>46</v>
      </c>
      <c r="B26" s="7" t="s">
        <v>131</v>
      </c>
      <c r="C26" s="7" t="s">
        <v>75</v>
      </c>
      <c r="D26" s="7" t="s">
        <v>132</v>
      </c>
      <c r="E26" s="7" t="s">
        <v>165</v>
      </c>
      <c r="F26" s="7">
        <v>86</v>
      </c>
      <c r="G26" s="7" t="s">
        <v>164</v>
      </c>
      <c r="H26" s="7" t="s">
        <v>162</v>
      </c>
      <c r="I26" s="7" t="s">
        <v>163</v>
      </c>
    </row>
    <row r="27" spans="1:9" ht="15.75" x14ac:dyDescent="0.25">
      <c r="A27" s="8" t="s">
        <v>47</v>
      </c>
      <c r="B27" s="7" t="s">
        <v>133</v>
      </c>
      <c r="C27" s="7" t="s">
        <v>75</v>
      </c>
      <c r="D27" s="7" t="s">
        <v>132</v>
      </c>
      <c r="E27" s="7" t="s">
        <v>165</v>
      </c>
      <c r="G27" s="7" t="s">
        <v>164</v>
      </c>
      <c r="H27" s="7" t="s">
        <v>162</v>
      </c>
      <c r="I27" s="7" t="s">
        <v>163</v>
      </c>
    </row>
    <row r="28" spans="1:9" ht="15.75" x14ac:dyDescent="0.25">
      <c r="A28" s="8" t="s">
        <v>48</v>
      </c>
      <c r="B28" s="7" t="s">
        <v>134</v>
      </c>
      <c r="C28" s="7" t="s">
        <v>75</v>
      </c>
      <c r="D28" s="7" t="s">
        <v>132</v>
      </c>
      <c r="E28" s="7" t="s">
        <v>165</v>
      </c>
      <c r="F28" s="7">
        <v>92</v>
      </c>
      <c r="G28" s="7" t="s">
        <v>164</v>
      </c>
      <c r="H28" s="7" t="s">
        <v>162</v>
      </c>
      <c r="I28" s="7" t="s">
        <v>163</v>
      </c>
    </row>
    <row r="29" spans="1:9" ht="15.75" x14ac:dyDescent="0.25">
      <c r="A29" s="8" t="s">
        <v>49</v>
      </c>
      <c r="B29" s="7" t="s">
        <v>135</v>
      </c>
      <c r="C29" s="7" t="s">
        <v>75</v>
      </c>
      <c r="D29" s="7" t="s">
        <v>136</v>
      </c>
      <c r="E29" s="7" t="s">
        <v>165</v>
      </c>
      <c r="F29" s="7">
        <v>63</v>
      </c>
      <c r="G29" s="7" t="s">
        <v>164</v>
      </c>
      <c r="H29" s="7" t="s">
        <v>162</v>
      </c>
      <c r="I29" s="7" t="s">
        <v>163</v>
      </c>
    </row>
    <row r="30" spans="1:9" ht="15.75" x14ac:dyDescent="0.25">
      <c r="A30" s="8" t="s">
        <v>50</v>
      </c>
      <c r="B30" s="7" t="s">
        <v>137</v>
      </c>
      <c r="C30" s="7" t="s">
        <v>75</v>
      </c>
      <c r="D30" s="7" t="s">
        <v>136</v>
      </c>
      <c r="E30" s="7" t="s">
        <v>165</v>
      </c>
      <c r="F30" s="7">
        <v>27</v>
      </c>
      <c r="G30" s="7" t="s">
        <v>164</v>
      </c>
      <c r="H30" s="7" t="s">
        <v>162</v>
      </c>
      <c r="I30" s="7" t="s">
        <v>163</v>
      </c>
    </row>
    <row r="31" spans="1:9" ht="15.75" x14ac:dyDescent="0.25">
      <c r="A31" s="8" t="s">
        <v>51</v>
      </c>
      <c r="B31" s="7" t="s">
        <v>138</v>
      </c>
      <c r="C31" s="7" t="s">
        <v>75</v>
      </c>
      <c r="D31" s="7" t="s">
        <v>136</v>
      </c>
      <c r="E31" s="7" t="s">
        <v>165</v>
      </c>
      <c r="F31" s="7">
        <v>64</v>
      </c>
      <c r="G31" s="7" t="s">
        <v>164</v>
      </c>
      <c r="H31" s="7" t="s">
        <v>162</v>
      </c>
      <c r="I31" s="7" t="s">
        <v>163</v>
      </c>
    </row>
    <row r="32" spans="1:9" ht="15.75" x14ac:dyDescent="0.25">
      <c r="A32" s="8" t="s">
        <v>52</v>
      </c>
      <c r="B32" s="7" t="s">
        <v>139</v>
      </c>
      <c r="C32" s="7" t="s">
        <v>75</v>
      </c>
      <c r="D32" s="7" t="s">
        <v>136</v>
      </c>
      <c r="E32" s="7" t="s">
        <v>140</v>
      </c>
      <c r="F32" s="7">
        <v>68</v>
      </c>
      <c r="G32" s="7" t="s">
        <v>164</v>
      </c>
      <c r="H32" s="7" t="s">
        <v>162</v>
      </c>
      <c r="I32" s="7" t="s">
        <v>163</v>
      </c>
    </row>
    <row r="33" spans="1:9" ht="15.75" x14ac:dyDescent="0.25">
      <c r="A33" s="8" t="s">
        <v>53</v>
      </c>
      <c r="B33" s="7" t="s">
        <v>141</v>
      </c>
      <c r="C33" s="7" t="s">
        <v>75</v>
      </c>
      <c r="D33" s="7" t="s">
        <v>136</v>
      </c>
      <c r="E33" s="7" t="s">
        <v>165</v>
      </c>
      <c r="F33" s="7">
        <v>59</v>
      </c>
      <c r="G33" s="7" t="s">
        <v>164</v>
      </c>
      <c r="H33" s="7" t="s">
        <v>162</v>
      </c>
      <c r="I33" s="7" t="s">
        <v>163</v>
      </c>
    </row>
    <row r="34" spans="1:9" ht="15.75" x14ac:dyDescent="0.25">
      <c r="A34" s="8" t="s">
        <v>54</v>
      </c>
      <c r="B34" s="7" t="s">
        <v>142</v>
      </c>
      <c r="C34" s="7" t="s">
        <v>75</v>
      </c>
      <c r="D34" s="7" t="s">
        <v>136</v>
      </c>
      <c r="E34" s="7" t="s">
        <v>165</v>
      </c>
      <c r="F34" s="7">
        <v>44</v>
      </c>
      <c r="G34" s="7" t="s">
        <v>164</v>
      </c>
      <c r="H34" s="7" t="s">
        <v>162</v>
      </c>
      <c r="I34" s="7" t="s">
        <v>163</v>
      </c>
    </row>
    <row r="35" spans="1:9" ht="15.75" x14ac:dyDescent="0.25">
      <c r="A35" s="8" t="s">
        <v>55</v>
      </c>
      <c r="B35" s="7" t="s">
        <v>143</v>
      </c>
      <c r="C35" s="7" t="s">
        <v>75</v>
      </c>
      <c r="D35" s="7" t="s">
        <v>136</v>
      </c>
      <c r="E35" s="7" t="s">
        <v>165</v>
      </c>
      <c r="F35" s="7">
        <v>71</v>
      </c>
      <c r="G35" s="7" t="s">
        <v>164</v>
      </c>
      <c r="H35" s="7" t="s">
        <v>162</v>
      </c>
      <c r="I35" s="7" t="s">
        <v>163</v>
      </c>
    </row>
    <row r="36" spans="1:9" ht="15.75" x14ac:dyDescent="0.25">
      <c r="A36" s="8" t="s">
        <v>56</v>
      </c>
      <c r="B36" s="7" t="s">
        <v>144</v>
      </c>
      <c r="C36" s="7" t="s">
        <v>75</v>
      </c>
      <c r="D36" s="7" t="s">
        <v>136</v>
      </c>
      <c r="E36" s="7" t="s">
        <v>145</v>
      </c>
      <c r="F36" s="7">
        <v>40</v>
      </c>
      <c r="G36" s="7" t="s">
        <v>164</v>
      </c>
      <c r="H36" s="7" t="s">
        <v>162</v>
      </c>
      <c r="I36" s="7" t="s">
        <v>163</v>
      </c>
    </row>
    <row r="37" spans="1:9" ht="15.75" x14ac:dyDescent="0.25">
      <c r="A37" s="8" t="s">
        <v>57</v>
      </c>
      <c r="B37" s="7" t="s">
        <v>146</v>
      </c>
      <c r="C37" s="7" t="s">
        <v>75</v>
      </c>
      <c r="D37" s="7" t="s">
        <v>136</v>
      </c>
      <c r="E37" s="7" t="s">
        <v>147</v>
      </c>
      <c r="F37" s="7">
        <v>63</v>
      </c>
      <c r="G37" s="7" t="s">
        <v>164</v>
      </c>
      <c r="H37" s="7" t="s">
        <v>162</v>
      </c>
      <c r="I37" s="7" t="s">
        <v>163</v>
      </c>
    </row>
    <row r="38" spans="1:9" ht="15.75" x14ac:dyDescent="0.25">
      <c r="A38" s="8" t="s">
        <v>58</v>
      </c>
      <c r="B38" s="7" t="s">
        <v>113</v>
      </c>
      <c r="C38" s="7" t="s">
        <v>75</v>
      </c>
      <c r="D38" s="7" t="s">
        <v>162</v>
      </c>
      <c r="E38" s="7" t="s">
        <v>148</v>
      </c>
      <c r="F38" s="7">
        <v>70</v>
      </c>
      <c r="G38" s="7" t="s">
        <v>164</v>
      </c>
      <c r="H38" s="7" t="s">
        <v>162</v>
      </c>
      <c r="I38" s="7" t="s">
        <v>78</v>
      </c>
    </row>
    <row r="39" spans="1:9" ht="15.75" x14ac:dyDescent="0.25">
      <c r="A39" s="8" t="s">
        <v>59</v>
      </c>
      <c r="B39" s="7" t="s">
        <v>113</v>
      </c>
      <c r="C39" s="7" t="s">
        <v>75</v>
      </c>
      <c r="D39" s="7" t="s">
        <v>162</v>
      </c>
      <c r="E39" s="7" t="s">
        <v>149</v>
      </c>
      <c r="F39" s="7">
        <v>47</v>
      </c>
      <c r="G39" s="7" t="s">
        <v>164</v>
      </c>
      <c r="H39" s="7" t="s">
        <v>162</v>
      </c>
      <c r="I39" s="7" t="s">
        <v>83</v>
      </c>
    </row>
    <row r="40" spans="1:9" ht="15.75" x14ac:dyDescent="0.25">
      <c r="A40" s="8" t="s">
        <v>60</v>
      </c>
      <c r="B40" s="7" t="s">
        <v>113</v>
      </c>
      <c r="C40" s="7" t="s">
        <v>75</v>
      </c>
      <c r="D40" s="7" t="s">
        <v>162</v>
      </c>
      <c r="E40" s="7" t="s">
        <v>150</v>
      </c>
      <c r="F40" s="7">
        <v>46</v>
      </c>
      <c r="G40" s="7" t="s">
        <v>164</v>
      </c>
      <c r="H40" s="7" t="s">
        <v>162</v>
      </c>
      <c r="I40" s="7" t="s">
        <v>78</v>
      </c>
    </row>
    <row r="41" spans="1:9" ht="15.75" x14ac:dyDescent="0.25">
      <c r="A41" s="8" t="s">
        <v>61</v>
      </c>
      <c r="B41" s="7" t="s">
        <v>151</v>
      </c>
      <c r="C41" s="7" t="s">
        <v>75</v>
      </c>
      <c r="D41" s="7" t="s">
        <v>162</v>
      </c>
      <c r="E41" s="7" t="s">
        <v>152</v>
      </c>
      <c r="F41" s="7">
        <v>41</v>
      </c>
      <c r="G41" s="7" t="s">
        <v>164</v>
      </c>
      <c r="H41" s="7" t="s">
        <v>162</v>
      </c>
      <c r="I41" s="7" t="s">
        <v>78</v>
      </c>
    </row>
    <row r="42" spans="1:9" ht="15.75" x14ac:dyDescent="0.25">
      <c r="A42" s="8" t="s">
        <v>62</v>
      </c>
      <c r="B42" s="7" t="s">
        <v>153</v>
      </c>
      <c r="C42" s="7" t="s">
        <v>75</v>
      </c>
      <c r="D42" s="7" t="s">
        <v>162</v>
      </c>
      <c r="E42" s="7" t="s">
        <v>150</v>
      </c>
      <c r="F42" s="7">
        <v>36</v>
      </c>
      <c r="G42" s="7" t="s">
        <v>164</v>
      </c>
      <c r="H42" s="7" t="s">
        <v>162</v>
      </c>
      <c r="I42" s="7" t="s">
        <v>78</v>
      </c>
    </row>
    <row r="43" spans="1:9" ht="15.75" x14ac:dyDescent="0.25">
      <c r="A43" s="8" t="s">
        <v>63</v>
      </c>
      <c r="B43" s="7" t="s">
        <v>113</v>
      </c>
      <c r="C43" s="7" t="s">
        <v>75</v>
      </c>
      <c r="D43" s="7" t="s">
        <v>162</v>
      </c>
      <c r="E43" s="7" t="s">
        <v>154</v>
      </c>
      <c r="F43" s="7">
        <v>34</v>
      </c>
      <c r="G43" s="7" t="s">
        <v>164</v>
      </c>
      <c r="H43" s="7" t="s">
        <v>162</v>
      </c>
      <c r="I43" s="7" t="s">
        <v>78</v>
      </c>
    </row>
    <row r="44" spans="1:9" ht="15.75" x14ac:dyDescent="0.25">
      <c r="A44" s="8" t="s">
        <v>64</v>
      </c>
      <c r="B44" s="7" t="s">
        <v>155</v>
      </c>
      <c r="C44" s="7" t="s">
        <v>75</v>
      </c>
      <c r="D44" s="7" t="s">
        <v>162</v>
      </c>
      <c r="E44" s="7" t="s">
        <v>156</v>
      </c>
      <c r="F44" s="7">
        <v>46</v>
      </c>
      <c r="G44" s="7" t="s">
        <v>164</v>
      </c>
      <c r="H44" s="7" t="s">
        <v>162</v>
      </c>
      <c r="I44" s="7" t="s">
        <v>78</v>
      </c>
    </row>
    <row r="45" spans="1:9" ht="15.75" x14ac:dyDescent="0.25">
      <c r="A45" s="8" t="s">
        <v>65</v>
      </c>
      <c r="B45" s="7" t="s">
        <v>157</v>
      </c>
      <c r="C45" s="7" t="s">
        <v>75</v>
      </c>
      <c r="D45" s="7" t="s">
        <v>162</v>
      </c>
      <c r="E45" s="7" t="s">
        <v>158</v>
      </c>
      <c r="F45" s="7">
        <v>38</v>
      </c>
      <c r="G45" s="7" t="s">
        <v>164</v>
      </c>
      <c r="H45" s="7" t="s">
        <v>162</v>
      </c>
      <c r="I45" s="7" t="s">
        <v>83</v>
      </c>
    </row>
    <row r="46" spans="1:9" ht="15.75" x14ac:dyDescent="0.25">
      <c r="A46" s="8" t="s">
        <v>66</v>
      </c>
      <c r="B46" s="7" t="s">
        <v>159</v>
      </c>
      <c r="C46" s="7" t="s">
        <v>75</v>
      </c>
      <c r="D46" s="7" t="s">
        <v>162</v>
      </c>
      <c r="E46" s="7" t="s">
        <v>160</v>
      </c>
      <c r="F46" s="7">
        <v>23</v>
      </c>
      <c r="G46" s="7" t="s">
        <v>164</v>
      </c>
      <c r="H46" s="7" t="s">
        <v>162</v>
      </c>
      <c r="I46" s="7" t="s">
        <v>83</v>
      </c>
    </row>
    <row r="47" spans="1:9" ht="15.75" x14ac:dyDescent="0.25">
      <c r="A47" s="8" t="s">
        <v>67</v>
      </c>
      <c r="B47" s="7" t="s">
        <v>126</v>
      </c>
      <c r="C47" s="7" t="s">
        <v>75</v>
      </c>
      <c r="D47" s="7" t="s">
        <v>162</v>
      </c>
      <c r="E47" s="7" t="s">
        <v>160</v>
      </c>
      <c r="F47" s="7">
        <v>32</v>
      </c>
      <c r="G47" s="7" t="s">
        <v>164</v>
      </c>
      <c r="H47" s="7" t="s">
        <v>162</v>
      </c>
      <c r="I47" s="7" t="s">
        <v>83</v>
      </c>
    </row>
    <row r="48" spans="1:9" ht="15.75" x14ac:dyDescent="0.25">
      <c r="A48" s="8" t="s">
        <v>68</v>
      </c>
      <c r="B48" s="7" t="s">
        <v>74</v>
      </c>
      <c r="C48" s="7" t="s">
        <v>75</v>
      </c>
      <c r="D48" s="7" t="s">
        <v>162</v>
      </c>
      <c r="E48" s="7" t="s">
        <v>154</v>
      </c>
      <c r="F48" s="7">
        <v>33</v>
      </c>
      <c r="G48" s="7" t="s">
        <v>164</v>
      </c>
      <c r="H48" s="7" t="s">
        <v>162</v>
      </c>
      <c r="I48" s="7" t="s">
        <v>78</v>
      </c>
    </row>
    <row r="49" spans="1:9" ht="15.75" x14ac:dyDescent="0.25">
      <c r="A49" s="8" t="s">
        <v>69</v>
      </c>
      <c r="B49" s="7" t="s">
        <v>126</v>
      </c>
      <c r="C49" s="7" t="s">
        <v>75</v>
      </c>
      <c r="D49" s="7" t="s">
        <v>162</v>
      </c>
      <c r="E49" s="7" t="s">
        <v>161</v>
      </c>
      <c r="F49" s="7">
        <v>40</v>
      </c>
      <c r="G49" s="7" t="s">
        <v>164</v>
      </c>
      <c r="H49" s="7" t="s">
        <v>162</v>
      </c>
      <c r="I49" s="7" t="s">
        <v>83</v>
      </c>
    </row>
  </sheetData>
  <phoneticPr fontId="4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C488-A4D4-4360-835F-2F0548EEE799}">
  <sheetPr>
    <pageSetUpPr fitToPage="1"/>
  </sheetPr>
  <dimension ref="A1:I301"/>
  <sheetViews>
    <sheetView tabSelected="1" topLeftCell="A279" workbookViewId="0">
      <selection activeCell="A252" sqref="A252"/>
    </sheetView>
  </sheetViews>
  <sheetFormatPr defaultColWidth="8.85546875" defaultRowHeight="15" x14ac:dyDescent="0.25"/>
  <cols>
    <col min="1" max="1" width="16.85546875" style="2" customWidth="1"/>
    <col min="2" max="2" width="24.28515625" style="2" customWidth="1"/>
    <col min="3" max="3" width="17.140625" style="2" customWidth="1"/>
    <col min="4" max="4" width="23" style="3" customWidth="1"/>
    <col min="5" max="5" width="34.28515625" style="29" customWidth="1"/>
    <col min="6" max="6" width="35.85546875" style="29" customWidth="1"/>
    <col min="7" max="7" width="16.7109375" style="2" customWidth="1"/>
    <col min="8" max="16384" width="8.85546875" style="2"/>
  </cols>
  <sheetData>
    <row r="1" spans="1:9" x14ac:dyDescent="0.25">
      <c r="A1" s="2" t="s">
        <v>33</v>
      </c>
      <c r="B1" s="2" t="s">
        <v>0</v>
      </c>
      <c r="C1" s="2" t="s">
        <v>34</v>
      </c>
      <c r="D1" s="3" t="s">
        <v>35</v>
      </c>
      <c r="E1" s="29" t="s">
        <v>36</v>
      </c>
      <c r="F1" s="29" t="s">
        <v>37</v>
      </c>
      <c r="G1" s="6" t="s">
        <v>71</v>
      </c>
      <c r="H1" s="6" t="s">
        <v>72</v>
      </c>
      <c r="I1" s="6" t="s">
        <v>73</v>
      </c>
    </row>
    <row r="2" spans="1:9" x14ac:dyDescent="0.25">
      <c r="A2" s="36" t="s">
        <v>38</v>
      </c>
      <c r="B2" s="10" t="s">
        <v>39</v>
      </c>
      <c r="C2" s="10" t="s">
        <v>70</v>
      </c>
      <c r="D2" s="11">
        <v>36.285775314046909</v>
      </c>
      <c r="E2" s="30">
        <f>D202/D2</f>
        <v>6.4345071520241373</v>
      </c>
      <c r="F2" s="30">
        <f>D252/D2</f>
        <v>4.755498993978243</v>
      </c>
    </row>
    <row r="3" spans="1:9" x14ac:dyDescent="0.25">
      <c r="A3" s="35"/>
      <c r="B3" s="10" t="s">
        <v>40</v>
      </c>
      <c r="C3" s="10" t="s">
        <v>70</v>
      </c>
      <c r="D3" s="11">
        <v>10</v>
      </c>
      <c r="E3" s="30">
        <f t="shared" ref="E3:E51" si="0">D203/D3</f>
        <v>1</v>
      </c>
      <c r="F3" s="30">
        <f t="shared" ref="F3:F51" si="1">D253/D3</f>
        <v>1</v>
      </c>
    </row>
    <row r="4" spans="1:9" ht="15.75" x14ac:dyDescent="0.25">
      <c r="A4" s="35"/>
      <c r="B4" s="18" t="s">
        <v>9</v>
      </c>
      <c r="C4" s="10" t="s">
        <v>70</v>
      </c>
      <c r="D4" s="11">
        <v>10</v>
      </c>
      <c r="E4" s="30">
        <f t="shared" si="0"/>
        <v>12.746247983482508</v>
      </c>
      <c r="F4" s="30">
        <f t="shared" si="1"/>
        <v>20.467199391186149</v>
      </c>
    </row>
    <row r="5" spans="1:9" ht="15.75" x14ac:dyDescent="0.25">
      <c r="A5" s="35"/>
      <c r="B5" s="18" t="s">
        <v>10</v>
      </c>
      <c r="C5" s="10" t="s">
        <v>70</v>
      </c>
      <c r="D5" s="11">
        <v>115.4413777059727</v>
      </c>
      <c r="E5" s="30">
        <f t="shared" si="0"/>
        <v>7.6366866419064729</v>
      </c>
      <c r="F5" s="30">
        <f t="shared" si="1"/>
        <v>4.8376055775807183</v>
      </c>
    </row>
    <row r="6" spans="1:9" ht="15.75" x14ac:dyDescent="0.25">
      <c r="A6" s="35"/>
      <c r="B6" s="18" t="s">
        <v>11</v>
      </c>
      <c r="C6" s="10" t="s">
        <v>70</v>
      </c>
      <c r="D6" s="11">
        <v>10</v>
      </c>
      <c r="E6" s="30">
        <f t="shared" si="0"/>
        <v>9.0832270896020884</v>
      </c>
      <c r="F6" s="30">
        <f t="shared" si="1"/>
        <v>8.5992679090534168</v>
      </c>
    </row>
    <row r="7" spans="1:9" ht="15.75" x14ac:dyDescent="0.25">
      <c r="A7" s="35"/>
      <c r="B7" s="18" t="s">
        <v>12</v>
      </c>
      <c r="C7" s="10" t="s">
        <v>70</v>
      </c>
      <c r="D7" s="11">
        <v>10</v>
      </c>
      <c r="E7" s="30">
        <f t="shared" si="0"/>
        <v>9.9206979451040329</v>
      </c>
      <c r="F7" s="30">
        <f t="shared" si="1"/>
        <v>4.8371273808054323</v>
      </c>
    </row>
    <row r="8" spans="1:9" ht="15.75" x14ac:dyDescent="0.25">
      <c r="A8" s="35"/>
      <c r="B8" s="18" t="s">
        <v>13</v>
      </c>
      <c r="C8" s="10" t="s">
        <v>70</v>
      </c>
      <c r="D8" s="11">
        <v>117.04799087149215</v>
      </c>
      <c r="E8" s="30">
        <f t="shared" si="0"/>
        <v>4.0831600916440864</v>
      </c>
      <c r="F8" s="30">
        <f t="shared" si="1"/>
        <v>4.1313977027420865</v>
      </c>
    </row>
    <row r="9" spans="1:9" ht="15.75" x14ac:dyDescent="0.25">
      <c r="A9" s="35"/>
      <c r="B9" s="18" t="s">
        <v>14</v>
      </c>
      <c r="C9" s="10" t="s">
        <v>70</v>
      </c>
      <c r="D9" s="11">
        <v>10</v>
      </c>
      <c r="E9" s="30">
        <f t="shared" si="0"/>
        <v>6.1667006319915734</v>
      </c>
      <c r="F9" s="30">
        <f t="shared" si="1"/>
        <v>3.9387561183157027</v>
      </c>
    </row>
    <row r="10" spans="1:9" ht="15.75" x14ac:dyDescent="0.25">
      <c r="A10" s="35"/>
      <c r="B10" s="18" t="s">
        <v>15</v>
      </c>
      <c r="C10" s="10" t="s">
        <v>70</v>
      </c>
      <c r="D10" s="11">
        <v>10</v>
      </c>
      <c r="E10" s="30">
        <f t="shared" si="0"/>
        <v>7.7864756643855486</v>
      </c>
      <c r="F10" s="30">
        <f t="shared" si="1"/>
        <v>7.6447563903669815</v>
      </c>
    </row>
    <row r="11" spans="1:9" ht="15.75" x14ac:dyDescent="0.25">
      <c r="A11" s="35"/>
      <c r="B11" s="18" t="s">
        <v>16</v>
      </c>
      <c r="C11" s="10" t="s">
        <v>70</v>
      </c>
      <c r="D11" s="11">
        <v>89.787301865303078</v>
      </c>
      <c r="E11" s="30">
        <f t="shared" si="0"/>
        <v>12.64884722657324</v>
      </c>
      <c r="F11" s="30">
        <f t="shared" si="1"/>
        <v>11.042525713024332</v>
      </c>
    </row>
    <row r="12" spans="1:9" ht="15.75" x14ac:dyDescent="0.25">
      <c r="A12" s="35"/>
      <c r="B12" s="18" t="s">
        <v>17</v>
      </c>
      <c r="C12" s="10" t="s">
        <v>70</v>
      </c>
      <c r="D12" s="11">
        <v>10</v>
      </c>
      <c r="E12" s="30">
        <f t="shared" si="0"/>
        <v>4.012844950280714</v>
      </c>
      <c r="F12" s="30">
        <f t="shared" si="1"/>
        <v>4.9214146933524807</v>
      </c>
    </row>
    <row r="13" spans="1:9" ht="15.75" x14ac:dyDescent="0.25">
      <c r="A13" s="35"/>
      <c r="B13" s="18" t="s">
        <v>18</v>
      </c>
      <c r="C13" s="10" t="s">
        <v>70</v>
      </c>
      <c r="D13" s="11">
        <v>10</v>
      </c>
      <c r="E13" s="30">
        <f t="shared" si="0"/>
        <v>5.8144005942697392</v>
      </c>
      <c r="F13" s="30">
        <f t="shared" si="1"/>
        <v>4.2954229754738025</v>
      </c>
    </row>
    <row r="14" spans="1:9" ht="15.75" x14ac:dyDescent="0.25">
      <c r="A14" s="35"/>
      <c r="B14" s="18" t="s">
        <v>19</v>
      </c>
      <c r="C14" s="10" t="s">
        <v>70</v>
      </c>
      <c r="D14" s="11">
        <v>10</v>
      </c>
      <c r="E14" s="30">
        <f t="shared" si="0"/>
        <v>11.319343743867693</v>
      </c>
      <c r="F14" s="30">
        <f t="shared" si="1"/>
        <v>7.8954614120013371</v>
      </c>
    </row>
    <row r="15" spans="1:9" ht="15.75" x14ac:dyDescent="0.25">
      <c r="A15" s="35"/>
      <c r="B15" s="18" t="s">
        <v>20</v>
      </c>
      <c r="C15" s="10" t="s">
        <v>70</v>
      </c>
      <c r="D15" s="11">
        <v>28.293574488482971</v>
      </c>
      <c r="E15" s="30">
        <f t="shared" si="0"/>
        <v>3.8777277320935286</v>
      </c>
      <c r="F15" s="30">
        <f t="shared" si="1"/>
        <v>10.723898543255759</v>
      </c>
    </row>
    <row r="16" spans="1:9" ht="15.75" x14ac:dyDescent="0.25">
      <c r="A16" s="35"/>
      <c r="B16" s="18" t="s">
        <v>21</v>
      </c>
      <c r="C16" s="10" t="s">
        <v>70</v>
      </c>
      <c r="D16" s="11">
        <v>10</v>
      </c>
      <c r="E16" s="30">
        <f t="shared" si="0"/>
        <v>5.0279317601211577</v>
      </c>
      <c r="F16" s="30">
        <f t="shared" si="1"/>
        <v>1</v>
      </c>
    </row>
    <row r="17" spans="1:6" ht="15.75" x14ac:dyDescent="0.25">
      <c r="A17" s="35"/>
      <c r="B17" s="18" t="s">
        <v>22</v>
      </c>
      <c r="C17" s="10" t="s">
        <v>70</v>
      </c>
      <c r="D17" s="11">
        <v>10</v>
      </c>
      <c r="E17" s="30">
        <f t="shared" si="0"/>
        <v>1</v>
      </c>
      <c r="F17" s="30">
        <f t="shared" si="1"/>
        <v>1</v>
      </c>
    </row>
    <row r="18" spans="1:6" ht="15.75" x14ac:dyDescent="0.25">
      <c r="A18" s="35"/>
      <c r="B18" s="18" t="s">
        <v>23</v>
      </c>
      <c r="C18" s="10" t="s">
        <v>70</v>
      </c>
      <c r="D18" s="11">
        <v>10</v>
      </c>
      <c r="E18" s="30">
        <f t="shared" si="0"/>
        <v>1</v>
      </c>
      <c r="F18" s="30">
        <f t="shared" si="1"/>
        <v>1</v>
      </c>
    </row>
    <row r="19" spans="1:6" ht="15.75" x14ac:dyDescent="0.25">
      <c r="A19" s="35"/>
      <c r="B19" s="18" t="s">
        <v>24</v>
      </c>
      <c r="C19" s="10" t="s">
        <v>70</v>
      </c>
      <c r="D19" s="11">
        <v>10</v>
      </c>
      <c r="E19" s="30">
        <f t="shared" si="0"/>
        <v>3.0377514909562535</v>
      </c>
      <c r="F19" s="30">
        <f t="shared" si="1"/>
        <v>1.4787631897163724</v>
      </c>
    </row>
    <row r="20" spans="1:6" ht="15.75" x14ac:dyDescent="0.25">
      <c r="A20" s="35"/>
      <c r="B20" s="18" t="s">
        <v>25</v>
      </c>
      <c r="C20" s="10" t="s">
        <v>70</v>
      </c>
      <c r="D20" s="11">
        <v>10</v>
      </c>
      <c r="E20" s="30">
        <f t="shared" si="0"/>
        <v>1</v>
      </c>
      <c r="F20" s="30">
        <f t="shared" si="1"/>
        <v>1</v>
      </c>
    </row>
    <row r="21" spans="1:6" ht="15.75" x14ac:dyDescent="0.25">
      <c r="A21" s="35"/>
      <c r="B21" s="18" t="s">
        <v>26</v>
      </c>
      <c r="C21" s="10" t="s">
        <v>70</v>
      </c>
      <c r="D21" s="11">
        <v>10</v>
      </c>
      <c r="E21" s="30">
        <f t="shared" si="0"/>
        <v>1</v>
      </c>
      <c r="F21" s="30">
        <f t="shared" si="1"/>
        <v>1</v>
      </c>
    </row>
    <row r="22" spans="1:6" ht="15.75" x14ac:dyDescent="0.25">
      <c r="A22" s="35"/>
      <c r="B22" s="18" t="s">
        <v>27</v>
      </c>
      <c r="C22" s="10" t="s">
        <v>70</v>
      </c>
      <c r="D22" s="11">
        <v>10</v>
      </c>
      <c r="E22" s="30">
        <f t="shared" si="0"/>
        <v>1</v>
      </c>
      <c r="F22" s="30">
        <f t="shared" si="1"/>
        <v>1</v>
      </c>
    </row>
    <row r="23" spans="1:6" ht="15.75" x14ac:dyDescent="0.25">
      <c r="A23" s="35"/>
      <c r="B23" s="18" t="s">
        <v>28</v>
      </c>
      <c r="C23" s="10" t="s">
        <v>70</v>
      </c>
      <c r="D23" s="11">
        <v>10</v>
      </c>
      <c r="E23" s="30">
        <f t="shared" si="0"/>
        <v>1</v>
      </c>
      <c r="F23" s="30">
        <f t="shared" si="1"/>
        <v>1</v>
      </c>
    </row>
    <row r="24" spans="1:6" ht="15.75" x14ac:dyDescent="0.25">
      <c r="A24" s="35"/>
      <c r="B24" s="18" t="s">
        <v>29</v>
      </c>
      <c r="C24" s="10" t="s">
        <v>70</v>
      </c>
      <c r="D24" s="11">
        <v>10</v>
      </c>
      <c r="E24" s="30">
        <f t="shared" si="0"/>
        <v>4.6444164716940675</v>
      </c>
      <c r="F24" s="30">
        <f t="shared" si="1"/>
        <v>5.5028629003558391</v>
      </c>
    </row>
    <row r="25" spans="1:6" ht="15.75" x14ac:dyDescent="0.25">
      <c r="A25" s="35"/>
      <c r="B25" s="18" t="s">
        <v>30</v>
      </c>
      <c r="C25" s="10" t="s">
        <v>70</v>
      </c>
      <c r="D25" s="11">
        <v>10</v>
      </c>
      <c r="E25" s="30">
        <f t="shared" si="0"/>
        <v>3.0716581014568525</v>
      </c>
      <c r="F25" s="30">
        <f t="shared" si="1"/>
        <v>1</v>
      </c>
    </row>
    <row r="26" spans="1:6" ht="15.75" x14ac:dyDescent="0.25">
      <c r="A26" s="35"/>
      <c r="B26" s="18" t="s">
        <v>31</v>
      </c>
      <c r="C26" s="10" t="s">
        <v>70</v>
      </c>
      <c r="D26" s="11">
        <v>14.988554341828667</v>
      </c>
      <c r="E26" s="30">
        <f t="shared" si="0"/>
        <v>7.9911434155445482</v>
      </c>
      <c r="F26" s="30">
        <f t="shared" si="1"/>
        <v>4.2605060178549605</v>
      </c>
    </row>
    <row r="27" spans="1:6" ht="15.75" x14ac:dyDescent="0.25">
      <c r="A27" s="35"/>
      <c r="B27" s="18" t="s">
        <v>32</v>
      </c>
      <c r="C27" s="10" t="s">
        <v>70</v>
      </c>
      <c r="D27" s="11">
        <v>33.349569538537672</v>
      </c>
      <c r="E27" s="30">
        <f t="shared" si="0"/>
        <v>10.831770896754831</v>
      </c>
      <c r="F27" s="30">
        <f t="shared" si="1"/>
        <v>6.3110712300981966</v>
      </c>
    </row>
    <row r="28" spans="1:6" ht="15.75" x14ac:dyDescent="0.25">
      <c r="A28" s="35"/>
      <c r="B28" s="18" t="s">
        <v>46</v>
      </c>
      <c r="C28" s="10" t="s">
        <v>70</v>
      </c>
      <c r="D28" s="11">
        <v>204.84552536629189</v>
      </c>
      <c r="E28" s="30">
        <f t="shared" si="0"/>
        <v>7.2487940177642018</v>
      </c>
      <c r="F28" s="30">
        <f t="shared" si="1"/>
        <v>2.390585762008095</v>
      </c>
    </row>
    <row r="29" spans="1:6" ht="15.75" x14ac:dyDescent="0.25">
      <c r="A29" s="35"/>
      <c r="B29" s="18" t="s">
        <v>47</v>
      </c>
      <c r="C29" s="10" t="s">
        <v>70</v>
      </c>
      <c r="D29" s="11">
        <v>51.016383819130553</v>
      </c>
      <c r="E29" s="30">
        <f t="shared" si="0"/>
        <v>14.045890190704695</v>
      </c>
      <c r="F29" s="30">
        <f t="shared" si="1"/>
        <v>9.2876584149032997</v>
      </c>
    </row>
    <row r="30" spans="1:6" ht="15.75" x14ac:dyDescent="0.25">
      <c r="A30" s="35"/>
      <c r="B30" s="18" t="s">
        <v>48</v>
      </c>
      <c r="C30" s="10" t="s">
        <v>70</v>
      </c>
      <c r="D30" s="11">
        <v>21.827807883158883</v>
      </c>
      <c r="E30" s="30">
        <f t="shared" si="0"/>
        <v>7.1698373026287818</v>
      </c>
      <c r="F30" s="30">
        <f t="shared" si="1"/>
        <v>5.9063751339307178</v>
      </c>
    </row>
    <row r="31" spans="1:6" ht="15.75" x14ac:dyDescent="0.25">
      <c r="A31" s="35"/>
      <c r="B31" s="18" t="s">
        <v>49</v>
      </c>
      <c r="C31" s="10" t="s">
        <v>70</v>
      </c>
      <c r="D31" s="11">
        <v>10</v>
      </c>
      <c r="E31" s="30">
        <f t="shared" si="0"/>
        <v>1</v>
      </c>
      <c r="F31" s="30">
        <f t="shared" si="1"/>
        <v>1</v>
      </c>
    </row>
    <row r="32" spans="1:6" ht="15.75" x14ac:dyDescent="0.25">
      <c r="A32" s="35"/>
      <c r="B32" s="18" t="s">
        <v>50</v>
      </c>
      <c r="C32" s="10" t="s">
        <v>70</v>
      </c>
      <c r="D32" s="11">
        <v>10</v>
      </c>
      <c r="E32" s="30">
        <f t="shared" si="0"/>
        <v>1</v>
      </c>
      <c r="F32" s="30">
        <f t="shared" si="1"/>
        <v>1</v>
      </c>
    </row>
    <row r="33" spans="1:6" ht="15.75" x14ac:dyDescent="0.25">
      <c r="A33" s="35"/>
      <c r="B33" s="18" t="s">
        <v>51</v>
      </c>
      <c r="C33" s="10" t="s">
        <v>70</v>
      </c>
      <c r="D33" s="11">
        <v>10</v>
      </c>
      <c r="E33" s="30">
        <f t="shared" si="0"/>
        <v>1.5702094833886784</v>
      </c>
      <c r="F33" s="30">
        <f>D283/D33</f>
        <v>1</v>
      </c>
    </row>
    <row r="34" spans="1:6" ht="15.75" x14ac:dyDescent="0.25">
      <c r="A34" s="35"/>
      <c r="B34" s="18" t="s">
        <v>52</v>
      </c>
      <c r="C34" s="10" t="s">
        <v>70</v>
      </c>
      <c r="D34" s="11">
        <v>159.15518936021269</v>
      </c>
      <c r="E34" s="30">
        <f t="shared" si="0"/>
        <v>6.1304347307995188</v>
      </c>
      <c r="F34" s="30">
        <f t="shared" si="1"/>
        <v>3.7714461620127313</v>
      </c>
    </row>
    <row r="35" spans="1:6" ht="15.75" x14ac:dyDescent="0.25">
      <c r="A35" s="35"/>
      <c r="B35" s="18" t="s">
        <v>53</v>
      </c>
      <c r="C35" s="10" t="s">
        <v>70</v>
      </c>
      <c r="D35" s="11">
        <v>10</v>
      </c>
      <c r="E35" s="30">
        <f>D235/D35</f>
        <v>1</v>
      </c>
      <c r="F35" s="30">
        <f t="shared" si="1"/>
        <v>1</v>
      </c>
    </row>
    <row r="36" spans="1:6" ht="15.75" x14ac:dyDescent="0.25">
      <c r="A36" s="35"/>
      <c r="B36" s="18" t="s">
        <v>54</v>
      </c>
      <c r="C36" s="10" t="s">
        <v>70</v>
      </c>
      <c r="D36" s="11">
        <v>67.542236583699349</v>
      </c>
      <c r="E36" s="30">
        <f t="shared" si="0"/>
        <v>2.3289498805426057</v>
      </c>
      <c r="F36" s="30">
        <f t="shared" si="1"/>
        <v>2.4220095535966291</v>
      </c>
    </row>
    <row r="37" spans="1:6" ht="15.75" x14ac:dyDescent="0.25">
      <c r="A37" s="35"/>
      <c r="B37" s="18" t="s">
        <v>55</v>
      </c>
      <c r="C37" s="10" t="s">
        <v>70</v>
      </c>
      <c r="D37" s="11">
        <v>10</v>
      </c>
      <c r="E37" s="30">
        <f t="shared" si="0"/>
        <v>1</v>
      </c>
      <c r="F37" s="30">
        <f t="shared" si="1"/>
        <v>1</v>
      </c>
    </row>
    <row r="38" spans="1:6" ht="15.75" x14ac:dyDescent="0.25">
      <c r="A38" s="35"/>
      <c r="B38" s="18" t="s">
        <v>56</v>
      </c>
      <c r="C38" s="10" t="s">
        <v>70</v>
      </c>
      <c r="D38" s="11">
        <v>20.209719405367903</v>
      </c>
      <c r="E38" s="30">
        <f t="shared" si="0"/>
        <v>6.9717248933735556</v>
      </c>
      <c r="F38" s="30">
        <f t="shared" si="1"/>
        <v>5.3272402443542628</v>
      </c>
    </row>
    <row r="39" spans="1:6" ht="15.75" x14ac:dyDescent="0.25">
      <c r="A39" s="35"/>
      <c r="B39" s="18" t="s">
        <v>57</v>
      </c>
      <c r="C39" s="10" t="s">
        <v>70</v>
      </c>
      <c r="D39" s="11">
        <v>59.22176781758602</v>
      </c>
      <c r="E39" s="30">
        <f t="shared" si="0"/>
        <v>9.7161486272669872</v>
      </c>
      <c r="F39" s="30">
        <f t="shared" si="1"/>
        <v>15.280511122199758</v>
      </c>
    </row>
    <row r="40" spans="1:6" ht="15.75" x14ac:dyDescent="0.25">
      <c r="A40" s="35"/>
      <c r="B40" s="18" t="s">
        <v>58</v>
      </c>
      <c r="C40" s="10" t="s">
        <v>70</v>
      </c>
      <c r="D40" s="11">
        <v>10</v>
      </c>
      <c r="E40" s="30">
        <f t="shared" si="0"/>
        <v>16.995816563232321</v>
      </c>
      <c r="F40" s="30">
        <f t="shared" si="1"/>
        <v>13.40684543256177</v>
      </c>
    </row>
    <row r="41" spans="1:6" ht="15.75" x14ac:dyDescent="0.25">
      <c r="A41" s="35"/>
      <c r="B41" s="18" t="s">
        <v>59</v>
      </c>
      <c r="C41" s="10" t="s">
        <v>70</v>
      </c>
      <c r="D41" s="11">
        <v>42.839737883780494</v>
      </c>
      <c r="E41" s="30">
        <f t="shared" si="0"/>
        <v>8.8654974203823542</v>
      </c>
      <c r="F41" s="30">
        <f t="shared" si="1"/>
        <v>4.7133420810845505</v>
      </c>
    </row>
    <row r="42" spans="1:6" ht="15.75" x14ac:dyDescent="0.25">
      <c r="A42" s="35"/>
      <c r="B42" s="18" t="s">
        <v>60</v>
      </c>
      <c r="C42" s="10" t="s">
        <v>70</v>
      </c>
      <c r="D42" s="11">
        <v>10</v>
      </c>
      <c r="E42" s="30">
        <f t="shared" si="0"/>
        <v>13.128124368648992</v>
      </c>
      <c r="F42" s="30">
        <f t="shared" si="1"/>
        <v>6.1297078499547961</v>
      </c>
    </row>
    <row r="43" spans="1:6" ht="15.75" x14ac:dyDescent="0.25">
      <c r="A43" s="35"/>
      <c r="B43" s="18" t="s">
        <v>61</v>
      </c>
      <c r="C43" s="10" t="s">
        <v>70</v>
      </c>
      <c r="D43" s="11">
        <v>153.86353476174489</v>
      </c>
      <c r="E43" s="30">
        <f t="shared" si="0"/>
        <v>5.3780669933140546</v>
      </c>
      <c r="F43" s="30">
        <f t="shared" si="1"/>
        <v>7.2306765456355917</v>
      </c>
    </row>
    <row r="44" spans="1:6" ht="15.75" x14ac:dyDescent="0.25">
      <c r="A44" s="35"/>
      <c r="B44" s="18" t="s">
        <v>62</v>
      </c>
      <c r="C44" s="10" t="s">
        <v>70</v>
      </c>
      <c r="D44" s="11">
        <v>20.479614013025049</v>
      </c>
      <c r="E44" s="30">
        <f t="shared" si="0"/>
        <v>7.1836276430825112</v>
      </c>
      <c r="F44" s="30">
        <f t="shared" si="1"/>
        <v>4.1734686230160021</v>
      </c>
    </row>
    <row r="45" spans="1:6" ht="15.75" x14ac:dyDescent="0.25">
      <c r="A45" s="35"/>
      <c r="B45" s="18" t="s">
        <v>63</v>
      </c>
      <c r="C45" s="10" t="s">
        <v>70</v>
      </c>
      <c r="D45" s="11">
        <v>10</v>
      </c>
      <c r="E45" s="30">
        <f t="shared" si="0"/>
        <v>1.6611509706856147</v>
      </c>
      <c r="F45" s="30">
        <f t="shared" si="1"/>
        <v>3.8433784271114142</v>
      </c>
    </row>
    <row r="46" spans="1:6" ht="15.75" x14ac:dyDescent="0.25">
      <c r="A46" s="35"/>
      <c r="B46" s="18" t="s">
        <v>64</v>
      </c>
      <c r="C46" s="10" t="s">
        <v>70</v>
      </c>
      <c r="D46" s="11">
        <v>23.549583438562454</v>
      </c>
      <c r="E46" s="30">
        <f t="shared" si="0"/>
        <v>26.661505644271664</v>
      </c>
      <c r="F46" s="30">
        <f t="shared" si="1"/>
        <v>12.79051557909464</v>
      </c>
    </row>
    <row r="47" spans="1:6" ht="15.75" x14ac:dyDescent="0.25">
      <c r="A47" s="35"/>
      <c r="B47" s="18" t="s">
        <v>65</v>
      </c>
      <c r="C47" s="10" t="s">
        <v>70</v>
      </c>
      <c r="D47" s="11">
        <v>284.21361369518922</v>
      </c>
      <c r="E47" s="30">
        <f t="shared" si="0"/>
        <v>11.44327805882352</v>
      </c>
      <c r="F47" s="30">
        <f t="shared" si="1"/>
        <v>3.5059418199828283</v>
      </c>
    </row>
    <row r="48" spans="1:6" ht="15.75" x14ac:dyDescent="0.25">
      <c r="A48" s="35"/>
      <c r="B48" s="18" t="s">
        <v>66</v>
      </c>
      <c r="C48" s="10" t="s">
        <v>70</v>
      </c>
      <c r="D48" s="11">
        <v>44.703139766918106</v>
      </c>
      <c r="E48" s="30">
        <f t="shared" si="0"/>
        <v>9.7165300141630322</v>
      </c>
      <c r="F48" s="30">
        <f t="shared" si="1"/>
        <v>2.0918218917019855</v>
      </c>
    </row>
    <row r="49" spans="1:6" ht="15.75" x14ac:dyDescent="0.25">
      <c r="A49" s="35"/>
      <c r="B49" s="18" t="s">
        <v>67</v>
      </c>
      <c r="C49" s="10" t="s">
        <v>70</v>
      </c>
      <c r="D49" s="11">
        <v>32.382079140348452</v>
      </c>
      <c r="E49" s="30">
        <f t="shared" si="0"/>
        <v>11.718940257519126</v>
      </c>
      <c r="F49" s="30">
        <f t="shared" si="1"/>
        <v>2.9252295102357579</v>
      </c>
    </row>
    <row r="50" spans="1:6" ht="15.75" x14ac:dyDescent="0.25">
      <c r="A50" s="35"/>
      <c r="B50" s="18" t="s">
        <v>68</v>
      </c>
      <c r="C50" s="10" t="s">
        <v>70</v>
      </c>
      <c r="D50" s="11">
        <v>10</v>
      </c>
      <c r="E50" s="30">
        <f t="shared" si="0"/>
        <v>8.5329421396694993</v>
      </c>
      <c r="F50" s="30">
        <f t="shared" si="1"/>
        <v>8.6694785516261454</v>
      </c>
    </row>
    <row r="51" spans="1:6" ht="15.75" x14ac:dyDescent="0.25">
      <c r="A51" s="35"/>
      <c r="B51" s="18" t="s">
        <v>69</v>
      </c>
      <c r="C51" s="10" t="s">
        <v>70</v>
      </c>
      <c r="D51" s="11">
        <v>15.605116565234429</v>
      </c>
      <c r="E51" s="30">
        <f t="shared" si="0"/>
        <v>11.262994955385945</v>
      </c>
      <c r="F51" s="30">
        <f t="shared" si="1"/>
        <v>8.9601462819933868</v>
      </c>
    </row>
    <row r="52" spans="1:6" x14ac:dyDescent="0.25">
      <c r="A52" s="37" t="s">
        <v>41</v>
      </c>
      <c r="B52" s="10" t="s">
        <v>39</v>
      </c>
      <c r="C52" s="10" t="s">
        <v>70</v>
      </c>
      <c r="D52" s="11">
        <v>2276.8620349023768</v>
      </c>
      <c r="E52" s="19">
        <f>D202/D52</f>
        <v>0.10254511568813017</v>
      </c>
      <c r="F52" s="30">
        <f>D252/D52</f>
        <v>7.5787186643950177E-2</v>
      </c>
    </row>
    <row r="53" spans="1:6" x14ac:dyDescent="0.25">
      <c r="A53" s="10"/>
      <c r="B53" s="10" t="s">
        <v>40</v>
      </c>
      <c r="C53" s="10" t="s">
        <v>70</v>
      </c>
      <c r="D53" s="12">
        <v>10</v>
      </c>
      <c r="E53" s="19">
        <f t="shared" ref="E53:E101" si="2">D203/D53</f>
        <v>1</v>
      </c>
      <c r="F53" s="30">
        <f>D203/D53</f>
        <v>1</v>
      </c>
    </row>
    <row r="54" spans="1:6" ht="15.75" x14ac:dyDescent="0.25">
      <c r="A54" s="10"/>
      <c r="B54" s="18" t="s">
        <v>9</v>
      </c>
      <c r="C54" s="10" t="s">
        <v>70</v>
      </c>
      <c r="D54" s="11">
        <v>721.3334547963758</v>
      </c>
      <c r="E54" s="19">
        <v>0.17670396262267676</v>
      </c>
      <c r="F54" s="30">
        <v>0.28374116374463471</v>
      </c>
    </row>
    <row r="55" spans="1:6" ht="15.75" x14ac:dyDescent="0.25">
      <c r="A55" s="10"/>
      <c r="B55" s="18" t="s">
        <v>10</v>
      </c>
      <c r="C55" s="10" t="s">
        <v>70</v>
      </c>
      <c r="D55" s="11">
        <v>3460.5121523396078</v>
      </c>
      <c r="E55" s="19">
        <v>0.25475698053955687</v>
      </c>
      <c r="F55" s="30">
        <v>0.16138069398093238</v>
      </c>
    </row>
    <row r="56" spans="1:6" ht="15.75" x14ac:dyDescent="0.25">
      <c r="A56" s="10"/>
      <c r="B56" s="18" t="s">
        <v>11</v>
      </c>
      <c r="C56" s="10" t="s">
        <v>70</v>
      </c>
      <c r="D56" s="11">
        <v>384.9710872976591</v>
      </c>
      <c r="E56" s="19">
        <v>0.23594569538618235</v>
      </c>
      <c r="F56" s="30">
        <v>0.22337438298072695</v>
      </c>
    </row>
    <row r="57" spans="1:6" ht="15.75" x14ac:dyDescent="0.25">
      <c r="A57" s="10"/>
      <c r="B57" s="18" t="s">
        <v>12</v>
      </c>
      <c r="C57" s="10" t="s">
        <v>70</v>
      </c>
      <c r="D57" s="11">
        <v>1065.6721266692939</v>
      </c>
      <c r="E57" s="19">
        <v>9.309334172144193E-2</v>
      </c>
      <c r="F57" s="30">
        <v>4.5390390343825887E-2</v>
      </c>
    </row>
    <row r="58" spans="1:6" ht="15.75" x14ac:dyDescent="0.25">
      <c r="A58" s="10"/>
      <c r="B58" s="18" t="s">
        <v>13</v>
      </c>
      <c r="C58" s="10" t="s">
        <v>70</v>
      </c>
      <c r="D58" s="11">
        <v>1710.9017189132569</v>
      </c>
      <c r="E58" s="19">
        <v>0.27934140216842523</v>
      </c>
      <c r="F58" s="30">
        <v>0.28264148387449051</v>
      </c>
    </row>
    <row r="59" spans="1:6" ht="15.75" x14ac:dyDescent="0.25">
      <c r="A59" s="10"/>
      <c r="B59" s="18" t="s">
        <v>14</v>
      </c>
      <c r="C59" s="10" t="s">
        <v>70</v>
      </c>
      <c r="D59" s="11">
        <v>780.21207523464159</v>
      </c>
      <c r="E59" s="19">
        <v>7.9038774555456548E-2</v>
      </c>
      <c r="F59" s="30">
        <v>5.048314738183407E-2</v>
      </c>
    </row>
    <row r="60" spans="1:6" ht="15.75" x14ac:dyDescent="0.25">
      <c r="A60" s="10"/>
      <c r="B60" s="18" t="s">
        <v>15</v>
      </c>
      <c r="C60" s="10" t="s">
        <v>70</v>
      </c>
      <c r="D60" s="11">
        <v>235.52009466801383</v>
      </c>
      <c r="E60" s="19">
        <v>0.33060769932863976</v>
      </c>
      <c r="F60" s="30">
        <v>0.32459040920236271</v>
      </c>
    </row>
    <row r="61" spans="1:6" ht="15.75" x14ac:dyDescent="0.25">
      <c r="A61" s="10"/>
      <c r="B61" s="18" t="s">
        <v>16</v>
      </c>
      <c r="C61" s="10" t="s">
        <v>70</v>
      </c>
      <c r="D61" s="11">
        <v>1643.7565322649491</v>
      </c>
      <c r="E61" s="19">
        <v>0.69092097393251561</v>
      </c>
      <c r="F61" s="30">
        <v>0.60317849394917278</v>
      </c>
    </row>
    <row r="62" spans="1:6" ht="15.75" x14ac:dyDescent="0.25">
      <c r="A62" s="10"/>
      <c r="B62" s="18" t="s">
        <v>17</v>
      </c>
      <c r="C62" s="10" t="s">
        <v>70</v>
      </c>
      <c r="D62" s="11">
        <v>957.38416138211301</v>
      </c>
      <c r="E62" s="19">
        <v>4.1914678685384059E-2</v>
      </c>
      <c r="F62" s="30">
        <v>5.1404805843536787E-2</v>
      </c>
    </row>
    <row r="63" spans="1:6" ht="15.75" x14ac:dyDescent="0.25">
      <c r="A63" s="10"/>
      <c r="B63" s="18" t="s">
        <v>18</v>
      </c>
      <c r="C63" s="10" t="s">
        <v>70</v>
      </c>
      <c r="D63" s="11">
        <v>158.98592400697504</v>
      </c>
      <c r="E63" s="19">
        <v>0.36571794833954291</v>
      </c>
      <c r="F63" s="30">
        <v>0.27017630663236281</v>
      </c>
    </row>
    <row r="64" spans="1:6" ht="15.75" x14ac:dyDescent="0.25">
      <c r="A64" s="10"/>
      <c r="B64" s="18" t="s">
        <v>19</v>
      </c>
      <c r="C64" s="10" t="s">
        <v>70</v>
      </c>
      <c r="D64" s="11">
        <v>819.74221659991224</v>
      </c>
      <c r="E64" s="19">
        <v>0.13808418689008756</v>
      </c>
      <c r="F64" s="30">
        <v>9.6316393765222399E-2</v>
      </c>
    </row>
    <row r="65" spans="1:6" ht="15.75" x14ac:dyDescent="0.25">
      <c r="A65" s="10"/>
      <c r="B65" s="18" t="s">
        <v>20</v>
      </c>
      <c r="C65" s="10" t="s">
        <v>70</v>
      </c>
      <c r="D65" s="11">
        <v>1188.0967253473375</v>
      </c>
      <c r="E65" s="19">
        <v>9.2344988495755273E-2</v>
      </c>
      <c r="F65" s="30">
        <v>0.25538107779216157</v>
      </c>
    </row>
    <row r="66" spans="1:6" ht="15.75" x14ac:dyDescent="0.25">
      <c r="A66" s="10"/>
      <c r="B66" s="18" t="s">
        <v>21</v>
      </c>
      <c r="C66" s="10" t="s">
        <v>70</v>
      </c>
      <c r="D66" s="11">
        <v>162.28107967490951</v>
      </c>
      <c r="E66" s="19">
        <v>0.30982858693036736</v>
      </c>
      <c r="F66" s="30">
        <v>6.1621478117058114E-2</v>
      </c>
    </row>
    <row r="67" spans="1:6" ht="15.75" x14ac:dyDescent="0.25">
      <c r="A67" s="10"/>
      <c r="B67" s="18" t="s">
        <v>22</v>
      </c>
      <c r="C67" s="10" t="s">
        <v>70</v>
      </c>
      <c r="D67" s="11">
        <v>87.672648875869825</v>
      </c>
      <c r="E67" s="19">
        <v>0.11406065777889715</v>
      </c>
      <c r="F67" s="30">
        <v>0.11406065777889715</v>
      </c>
    </row>
    <row r="68" spans="1:6" ht="15.75" x14ac:dyDescent="0.25">
      <c r="A68" s="10"/>
      <c r="B68" s="18" t="s">
        <v>23</v>
      </c>
      <c r="C68" s="10" t="s">
        <v>70</v>
      </c>
      <c r="D68" s="11">
        <v>65.126712766346984</v>
      </c>
      <c r="E68" s="19">
        <v>0.15354682549197099</v>
      </c>
      <c r="F68" s="30">
        <v>0.15354682549197099</v>
      </c>
    </row>
    <row r="69" spans="1:6" ht="15.75" x14ac:dyDescent="0.25">
      <c r="A69" s="10"/>
      <c r="B69" s="18" t="s">
        <v>24</v>
      </c>
      <c r="C69" s="10" t="s">
        <v>70</v>
      </c>
      <c r="D69" s="11">
        <v>173.50427685230792</v>
      </c>
      <c r="E69" s="19">
        <v>0.17508222541062082</v>
      </c>
      <c r="F69" s="30">
        <v>8.5229206826707801E-2</v>
      </c>
    </row>
    <row r="70" spans="1:6" ht="15.75" x14ac:dyDescent="0.25">
      <c r="A70" s="10"/>
      <c r="B70" s="18" t="s">
        <v>25</v>
      </c>
      <c r="C70" s="10" t="s">
        <v>70</v>
      </c>
      <c r="D70" s="11">
        <v>84.292934836953236</v>
      </c>
      <c r="E70" s="19">
        <v>0.11863390471980688</v>
      </c>
      <c r="F70" s="30">
        <v>0.11863390471980688</v>
      </c>
    </row>
    <row r="71" spans="1:6" ht="15.75" x14ac:dyDescent="0.25">
      <c r="A71" s="10"/>
      <c r="B71" s="18" t="s">
        <v>26</v>
      </c>
      <c r="C71" s="10" t="s">
        <v>70</v>
      </c>
      <c r="D71" s="11">
        <v>22.410249670952805</v>
      </c>
      <c r="E71" s="19">
        <v>0.4462243904833228</v>
      </c>
      <c r="F71" s="30">
        <v>0.4462243904833228</v>
      </c>
    </row>
    <row r="72" spans="1:6" ht="15.75" x14ac:dyDescent="0.25">
      <c r="A72" s="10"/>
      <c r="B72" s="18" t="s">
        <v>27</v>
      </c>
      <c r="C72" s="10" t="s">
        <v>70</v>
      </c>
      <c r="D72" s="11">
        <v>190.9622481230229</v>
      </c>
      <c r="E72" s="19">
        <v>5.2366371355021632E-2</v>
      </c>
      <c r="F72" s="30">
        <v>5.2366371355021632E-2</v>
      </c>
    </row>
    <row r="73" spans="1:6" ht="15.75" x14ac:dyDescent="0.25">
      <c r="A73" s="10"/>
      <c r="B73" s="18" t="s">
        <v>28</v>
      </c>
      <c r="C73" s="10" t="s">
        <v>70</v>
      </c>
      <c r="D73" s="11">
        <v>65.64680184357853</v>
      </c>
      <c r="E73" s="19">
        <v>0.15233034541161253</v>
      </c>
      <c r="F73" s="30">
        <v>0.15233034541161253</v>
      </c>
    </row>
    <row r="74" spans="1:6" ht="15.75" x14ac:dyDescent="0.25">
      <c r="A74" s="10"/>
      <c r="B74" s="18" t="s">
        <v>29</v>
      </c>
      <c r="C74" s="10" t="s">
        <v>70</v>
      </c>
      <c r="D74" s="11">
        <v>460.97930588991096</v>
      </c>
      <c r="E74" s="19">
        <v>0.10075108388495051</v>
      </c>
      <c r="F74" s="30">
        <v>0.11937331741460014</v>
      </c>
    </row>
    <row r="75" spans="1:6" ht="15.75" x14ac:dyDescent="0.25">
      <c r="A75" s="10"/>
      <c r="B75" s="18" t="s">
        <v>30</v>
      </c>
      <c r="C75" s="10" t="s">
        <v>70</v>
      </c>
      <c r="D75" s="11">
        <v>270.05665068504197</v>
      </c>
      <c r="E75" s="19">
        <v>0.11374124998088733</v>
      </c>
      <c r="F75" s="30">
        <v>3.7029267654151071E-2</v>
      </c>
    </row>
    <row r="76" spans="1:6" ht="15.75" x14ac:dyDescent="0.25">
      <c r="A76" s="10"/>
      <c r="B76" s="18" t="s">
        <v>31</v>
      </c>
      <c r="C76" s="10" t="s">
        <v>70</v>
      </c>
      <c r="D76" s="11">
        <v>1123.030764080879</v>
      </c>
      <c r="E76" s="19">
        <v>0.10665396814419748</v>
      </c>
      <c r="F76" s="30">
        <v>5.686293556220702E-2</v>
      </c>
    </row>
    <row r="77" spans="1:6" ht="15.75" x14ac:dyDescent="0.25">
      <c r="A77" s="10"/>
      <c r="B77" s="18" t="s">
        <v>32</v>
      </c>
      <c r="C77" s="10" t="s">
        <v>70</v>
      </c>
      <c r="D77" s="11">
        <v>1840.3277547617774</v>
      </c>
      <c r="E77" s="19">
        <v>0.19628834907920742</v>
      </c>
      <c r="F77" s="30">
        <v>0.1143663177965106</v>
      </c>
    </row>
    <row r="78" spans="1:6" ht="15.75" x14ac:dyDescent="0.25">
      <c r="A78" s="10"/>
      <c r="B78" s="18" t="s">
        <v>46</v>
      </c>
      <c r="C78" s="10" t="s">
        <v>70</v>
      </c>
      <c r="D78" s="11">
        <v>3007.6913122617957</v>
      </c>
      <c r="E78" s="19">
        <v>0.49369528474792312</v>
      </c>
      <c r="F78" s="30">
        <v>0.16281617543506102</v>
      </c>
    </row>
    <row r="79" spans="1:6" ht="15.75" x14ac:dyDescent="0.25">
      <c r="A79" s="10"/>
      <c r="B79" s="18" t="s">
        <v>47</v>
      </c>
      <c r="C79" s="10" t="s">
        <v>70</v>
      </c>
      <c r="D79" s="11">
        <v>6729.3535974561555</v>
      </c>
      <c r="E79" s="19">
        <v>0.10648430264107848</v>
      </c>
      <c r="F79" s="30">
        <v>7.0411331432308724E-2</v>
      </c>
    </row>
    <row r="80" spans="1:6" ht="15.75" x14ac:dyDescent="0.25">
      <c r="A80" s="10"/>
      <c r="B80" s="18" t="s">
        <v>48</v>
      </c>
      <c r="C80" s="10" t="s">
        <v>70</v>
      </c>
      <c r="D80" s="11">
        <v>487.93347520250171</v>
      </c>
      <c r="E80" s="19">
        <v>0.32074419802891346</v>
      </c>
      <c r="F80" s="30">
        <v>0.26422294894975368</v>
      </c>
    </row>
    <row r="81" spans="1:6" ht="15.75" x14ac:dyDescent="0.25">
      <c r="A81" s="10"/>
      <c r="B81" s="18" t="s">
        <v>49</v>
      </c>
      <c r="C81" s="10" t="s">
        <v>70</v>
      </c>
      <c r="D81" s="11">
        <v>10</v>
      </c>
      <c r="E81" s="19">
        <v>1</v>
      </c>
      <c r="F81" s="30">
        <v>1</v>
      </c>
    </row>
    <row r="82" spans="1:6" ht="15.75" x14ac:dyDescent="0.25">
      <c r="A82" s="10"/>
      <c r="B82" s="18" t="s">
        <v>50</v>
      </c>
      <c r="C82" s="10" t="s">
        <v>70</v>
      </c>
      <c r="D82" s="11">
        <v>48.607489784498036</v>
      </c>
      <c r="E82" s="19">
        <v>0.20572961171899917</v>
      </c>
      <c r="F82" s="30">
        <v>0.20572961171899917</v>
      </c>
    </row>
    <row r="83" spans="1:6" ht="15.75" x14ac:dyDescent="0.25">
      <c r="A83" s="10"/>
      <c r="B83" s="18" t="s">
        <v>51</v>
      </c>
      <c r="C83" s="10" t="s">
        <v>70</v>
      </c>
      <c r="D83" s="11">
        <v>212.43278037385991</v>
      </c>
      <c r="E83" s="19">
        <v>7.3915592528858806E-2</v>
      </c>
      <c r="F83" s="30">
        <v>4.7073714246930375E-2</v>
      </c>
    </row>
    <row r="84" spans="1:6" ht="15.75" x14ac:dyDescent="0.25">
      <c r="A84" s="10"/>
      <c r="B84" s="18" t="s">
        <v>52</v>
      </c>
      <c r="C84" s="10" t="s">
        <v>70</v>
      </c>
      <c r="D84" s="11">
        <v>5821.7158621370918</v>
      </c>
      <c r="E84" s="19">
        <v>0.16759500524346374</v>
      </c>
      <c r="F84" s="30">
        <v>0.10310452146605448</v>
      </c>
    </row>
    <row r="85" spans="1:6" ht="15.75" x14ac:dyDescent="0.25">
      <c r="A85" s="10"/>
      <c r="B85" s="18" t="s">
        <v>53</v>
      </c>
      <c r="C85" s="10" t="s">
        <v>70</v>
      </c>
      <c r="D85" s="11">
        <v>10</v>
      </c>
      <c r="E85" s="19">
        <v>1</v>
      </c>
      <c r="F85" s="30">
        <v>1</v>
      </c>
    </row>
    <row r="86" spans="1:6" ht="15.75" x14ac:dyDescent="0.25">
      <c r="A86" s="10"/>
      <c r="B86" s="18" t="s">
        <v>54</v>
      </c>
      <c r="C86" s="10" t="s">
        <v>70</v>
      </c>
      <c r="D86" s="11">
        <v>158.19064697333428</v>
      </c>
      <c r="E86" s="19">
        <v>0.99438548885701827</v>
      </c>
      <c r="F86" s="30">
        <v>1.0341189280588701</v>
      </c>
    </row>
    <row r="87" spans="1:6" ht="15.75" x14ac:dyDescent="0.25">
      <c r="A87" s="10"/>
      <c r="B87" s="18" t="s">
        <v>55</v>
      </c>
      <c r="C87" s="10" t="s">
        <v>70</v>
      </c>
      <c r="D87" s="11">
        <v>10</v>
      </c>
      <c r="E87" s="19">
        <v>1</v>
      </c>
      <c r="F87" s="30">
        <v>1</v>
      </c>
    </row>
    <row r="88" spans="1:6" ht="15.75" x14ac:dyDescent="0.25">
      <c r="A88" s="10"/>
      <c r="B88" s="18" t="s">
        <v>56</v>
      </c>
      <c r="C88" s="10" t="s">
        <v>70</v>
      </c>
      <c r="D88" s="11">
        <v>1939.428651559105</v>
      </c>
      <c r="E88" s="19">
        <v>7.2648511072181676E-2</v>
      </c>
      <c r="F88" s="30">
        <v>5.5512240915299348E-2</v>
      </c>
    </row>
    <row r="89" spans="1:6" ht="15.75" x14ac:dyDescent="0.25">
      <c r="A89" s="10"/>
      <c r="B89" s="18" t="s">
        <v>57</v>
      </c>
      <c r="C89" s="10" t="s">
        <v>70</v>
      </c>
      <c r="D89" s="11">
        <v>3303.7908342231462</v>
      </c>
      <c r="E89" s="19">
        <v>0.17416583765674862</v>
      </c>
      <c r="F89" s="30">
        <v>0.2739092537090782</v>
      </c>
    </row>
    <row r="90" spans="1:6" ht="15.75" x14ac:dyDescent="0.25">
      <c r="A90" s="10"/>
      <c r="B90" s="18" t="s">
        <v>58</v>
      </c>
      <c r="C90" s="10" t="s">
        <v>70</v>
      </c>
      <c r="D90" s="11">
        <v>1102.9054738923353</v>
      </c>
      <c r="E90" s="19">
        <v>0.15410039178834867</v>
      </c>
      <c r="F90" s="30">
        <v>0.12155933350522598</v>
      </c>
    </row>
    <row r="91" spans="1:6" ht="15.75" x14ac:dyDescent="0.25">
      <c r="A91" s="10"/>
      <c r="B91" s="18" t="s">
        <v>59</v>
      </c>
      <c r="C91" s="10" t="s">
        <v>70</v>
      </c>
      <c r="D91" s="11">
        <v>1335.6939354544299</v>
      </c>
      <c r="E91" s="19">
        <v>0.28434327327337761</v>
      </c>
      <c r="F91" s="30">
        <v>0.15117111334458364</v>
      </c>
    </row>
    <row r="92" spans="1:6" ht="15.75" x14ac:dyDescent="0.25">
      <c r="A92" s="10"/>
      <c r="B92" s="18" t="s">
        <v>60</v>
      </c>
      <c r="C92" s="10" t="s">
        <v>70</v>
      </c>
      <c r="D92" s="11">
        <v>1399.3373486701287</v>
      </c>
      <c r="E92" s="19">
        <v>9.3816722473143516E-2</v>
      </c>
      <c r="F92" s="30">
        <v>4.3804361084053195E-2</v>
      </c>
    </row>
    <row r="93" spans="1:6" ht="15.75" x14ac:dyDescent="0.25">
      <c r="A93" s="10"/>
      <c r="B93" s="18" t="s">
        <v>61</v>
      </c>
      <c r="C93" s="10" t="s">
        <v>70</v>
      </c>
      <c r="D93" s="11">
        <v>7911.3885558727688</v>
      </c>
      <c r="E93" s="19">
        <v>0.10459458436819033</v>
      </c>
      <c r="F93" s="30">
        <v>0.14062480235589975</v>
      </c>
    </row>
    <row r="94" spans="1:6" ht="15.75" x14ac:dyDescent="0.25">
      <c r="A94" s="10"/>
      <c r="B94" s="18" t="s">
        <v>62</v>
      </c>
      <c r="C94" s="10" t="s">
        <v>70</v>
      </c>
      <c r="D94" s="11">
        <v>553.86433513218981</v>
      </c>
      <c r="E94" s="19">
        <v>0.26562086058224771</v>
      </c>
      <c r="F94" s="30">
        <v>0.15431762089255965</v>
      </c>
    </row>
    <row r="95" spans="1:6" ht="15.75" x14ac:dyDescent="0.25">
      <c r="A95" s="10"/>
      <c r="B95" s="18" t="s">
        <v>63</v>
      </c>
      <c r="C95" s="10" t="s">
        <v>70</v>
      </c>
      <c r="D95" s="11">
        <v>329.57685171596933</v>
      </c>
      <c r="E95" s="19">
        <v>5.0402537740035253E-2</v>
      </c>
      <c r="F95" s="30">
        <v>0.11661554526965545</v>
      </c>
    </row>
    <row r="96" spans="1:6" ht="15.75" x14ac:dyDescent="0.25">
      <c r="A96" s="10"/>
      <c r="B96" s="18" t="s">
        <v>64</v>
      </c>
      <c r="C96" s="10" t="s">
        <v>70</v>
      </c>
      <c r="D96" s="11">
        <v>959.27985637969527</v>
      </c>
      <c r="E96" s="19">
        <v>0.65451947895272122</v>
      </c>
      <c r="F96" s="30">
        <v>0.31399733023571269</v>
      </c>
    </row>
    <row r="97" spans="1:6" ht="15.75" x14ac:dyDescent="0.25">
      <c r="A97" s="10"/>
      <c r="B97" s="18" t="s">
        <v>65</v>
      </c>
      <c r="C97" s="10" t="s">
        <v>70</v>
      </c>
      <c r="D97" s="11">
        <v>2768.1826049984611</v>
      </c>
      <c r="E97" s="19">
        <v>1.1748991572103713</v>
      </c>
      <c r="F97" s="30">
        <v>0.35996049981065542</v>
      </c>
    </row>
    <row r="98" spans="1:6" ht="15.75" x14ac:dyDescent="0.25">
      <c r="A98" s="10"/>
      <c r="B98" s="18" t="s">
        <v>66</v>
      </c>
      <c r="C98" s="10" t="s">
        <v>70</v>
      </c>
      <c r="D98" s="11">
        <v>721.83695023196253</v>
      </c>
      <c r="E98" s="19">
        <v>0.60174170792033188</v>
      </c>
      <c r="F98" s="30">
        <v>0.12954588479046841</v>
      </c>
    </row>
    <row r="99" spans="1:6" ht="15.75" x14ac:dyDescent="0.25">
      <c r="A99" s="10"/>
      <c r="B99" s="18" t="s">
        <v>67</v>
      </c>
      <c r="C99" s="10" t="s">
        <v>70</v>
      </c>
      <c r="D99" s="11">
        <v>1363.6496132164639</v>
      </c>
      <c r="E99" s="19">
        <v>0.27828530671079438</v>
      </c>
      <c r="F99" s="30">
        <v>6.9464334962635696E-2</v>
      </c>
    </row>
    <row r="100" spans="1:6" ht="15.75" x14ac:dyDescent="0.25">
      <c r="A100" s="10"/>
      <c r="B100" s="18" t="s">
        <v>68</v>
      </c>
      <c r="C100" s="10" t="s">
        <v>70</v>
      </c>
      <c r="D100" s="11">
        <v>452.31079620985111</v>
      </c>
      <c r="E100" s="19">
        <v>0.18865218807889372</v>
      </c>
      <c r="F100" s="30">
        <v>0.19167082953297257</v>
      </c>
    </row>
    <row r="101" spans="1:6" ht="15.75" x14ac:dyDescent="0.25">
      <c r="A101" s="10"/>
      <c r="B101" s="18" t="s">
        <v>69</v>
      </c>
      <c r="C101" s="10" t="s">
        <v>70</v>
      </c>
      <c r="D101" s="11">
        <v>715.3901611057936</v>
      </c>
      <c r="E101" s="19">
        <v>0.24568460500039388</v>
      </c>
      <c r="F101" s="30">
        <v>0.19545156583636764</v>
      </c>
    </row>
    <row r="102" spans="1:6" x14ac:dyDescent="0.25">
      <c r="A102" s="38" t="s">
        <v>42</v>
      </c>
      <c r="B102" s="20" t="s">
        <v>39</v>
      </c>
      <c r="C102" s="20" t="s">
        <v>70</v>
      </c>
      <c r="D102" s="21">
        <v>1433.6828919395346</v>
      </c>
      <c r="E102" s="31">
        <f>D202/D102</f>
        <v>0.16285406074638628</v>
      </c>
      <c r="F102" s="31">
        <f>D252/D102</f>
        <v>0.12035922934689536</v>
      </c>
    </row>
    <row r="103" spans="1:6" x14ac:dyDescent="0.25">
      <c r="A103" s="20"/>
      <c r="B103" s="20" t="s">
        <v>40</v>
      </c>
      <c r="C103" s="20" t="s">
        <v>70</v>
      </c>
      <c r="D103" s="22">
        <v>10</v>
      </c>
      <c r="E103" s="31">
        <f t="shared" ref="E103:E151" si="3">D203/D103</f>
        <v>1</v>
      </c>
      <c r="F103" s="31">
        <f>D253/D103</f>
        <v>1</v>
      </c>
    </row>
    <row r="104" spans="1:6" ht="15.75" x14ac:dyDescent="0.25">
      <c r="A104" s="20"/>
      <c r="B104" s="23" t="s">
        <v>9</v>
      </c>
      <c r="C104" s="20" t="s">
        <v>70</v>
      </c>
      <c r="D104" s="21">
        <v>579.9006646110704</v>
      </c>
      <c r="E104" s="31">
        <v>0.21980054104664981</v>
      </c>
      <c r="F104" s="31">
        <v>0.35294319596810869</v>
      </c>
    </row>
    <row r="105" spans="1:6" ht="15.75" x14ac:dyDescent="0.25">
      <c r="A105" s="20"/>
      <c r="B105" s="23" t="s">
        <v>10</v>
      </c>
      <c r="C105" s="20" t="s">
        <v>70</v>
      </c>
      <c r="D105" s="24">
        <v>1417.3497611195087</v>
      </c>
      <c r="E105" s="31">
        <v>0.62199864227877566</v>
      </c>
      <c r="F105" s="31">
        <v>0.39401696602602204</v>
      </c>
    </row>
    <row r="106" spans="1:6" ht="15.75" x14ac:dyDescent="0.25">
      <c r="A106" s="20"/>
      <c r="B106" s="23" t="s">
        <v>11</v>
      </c>
      <c r="C106" s="20" t="s">
        <v>70</v>
      </c>
      <c r="D106" s="24">
        <v>195.67752648588379</v>
      </c>
      <c r="E106" s="31">
        <v>0.46419367889226432</v>
      </c>
      <c r="F106" s="31">
        <v>0.4394611922730825</v>
      </c>
    </row>
    <row r="107" spans="1:6" ht="15.75" x14ac:dyDescent="0.25">
      <c r="A107" s="20"/>
      <c r="B107" s="23" t="s">
        <v>12</v>
      </c>
      <c r="C107" s="20" t="s">
        <v>70</v>
      </c>
      <c r="D107" s="24">
        <v>381.80553295040949</v>
      </c>
      <c r="E107" s="31">
        <v>0.25983641118141088</v>
      </c>
      <c r="F107" s="31">
        <v>0.1266908665106668</v>
      </c>
    </row>
    <row r="108" spans="1:6" ht="15.75" x14ac:dyDescent="0.25">
      <c r="A108" s="20"/>
      <c r="B108" s="23" t="s">
        <v>13</v>
      </c>
      <c r="C108" s="20" t="s">
        <v>70</v>
      </c>
      <c r="D108" s="24">
        <v>1146.3565203997773</v>
      </c>
      <c r="E108" s="31">
        <v>0.41690841952635083</v>
      </c>
      <c r="F108" s="31">
        <v>0.42183368959982875</v>
      </c>
    </row>
    <row r="109" spans="1:6" ht="15.75" x14ac:dyDescent="0.25">
      <c r="A109" s="20"/>
      <c r="B109" s="23" t="s">
        <v>14</v>
      </c>
      <c r="C109" s="20" t="s">
        <v>70</v>
      </c>
      <c r="D109" s="24">
        <v>127.14425278880636</v>
      </c>
      <c r="E109" s="31">
        <v>0.48501607400491825</v>
      </c>
      <c r="F109" s="31">
        <v>0.30978640653606221</v>
      </c>
    </row>
    <row r="110" spans="1:6" ht="15.75" x14ac:dyDescent="0.25">
      <c r="A110" s="20"/>
      <c r="B110" s="23" t="s">
        <v>15</v>
      </c>
      <c r="C110" s="20" t="s">
        <v>70</v>
      </c>
      <c r="D110" s="21">
        <v>212.2168985396531</v>
      </c>
      <c r="E110" s="31">
        <v>0.36691119877669082</v>
      </c>
      <c r="F110" s="31">
        <v>0.36023315970469455</v>
      </c>
    </row>
    <row r="111" spans="1:6" ht="15.75" x14ac:dyDescent="0.25">
      <c r="A111" s="20"/>
      <c r="B111" s="23" t="s">
        <v>16</v>
      </c>
      <c r="C111" s="20" t="s">
        <v>70</v>
      </c>
      <c r="D111" s="21">
        <v>1923.2677926623926</v>
      </c>
      <c r="E111" s="31">
        <v>0.59050844012121051</v>
      </c>
      <c r="F111" s="31">
        <v>0.51551770030848187</v>
      </c>
    </row>
    <row r="112" spans="1:6" ht="15.75" x14ac:dyDescent="0.25">
      <c r="A112" s="20"/>
      <c r="B112" s="23" t="s">
        <v>17</v>
      </c>
      <c r="C112" s="20" t="s">
        <v>70</v>
      </c>
      <c r="D112" s="21">
        <v>195.77197912168134</v>
      </c>
      <c r="E112" s="31">
        <v>0.20497544992312436</v>
      </c>
      <c r="F112" s="31">
        <v>0.25138504066987</v>
      </c>
    </row>
    <row r="113" spans="1:6" ht="15.75" x14ac:dyDescent="0.25">
      <c r="A113" s="20"/>
      <c r="B113" s="23" t="s">
        <v>18</v>
      </c>
      <c r="C113" s="20" t="s">
        <v>70</v>
      </c>
      <c r="D113" s="21">
        <v>164.03754286216298</v>
      </c>
      <c r="E113" s="31">
        <v>0.35445547969195368</v>
      </c>
      <c r="F113" s="31">
        <v>0.26185609102198931</v>
      </c>
    </row>
    <row r="114" spans="1:6" ht="15.75" x14ac:dyDescent="0.25">
      <c r="A114" s="20"/>
      <c r="B114" s="23" t="s">
        <v>19</v>
      </c>
      <c r="C114" s="20" t="s">
        <v>70</v>
      </c>
      <c r="D114" s="21">
        <v>321.60579686141011</v>
      </c>
      <c r="E114" s="31">
        <v>0.35196329961507339</v>
      </c>
      <c r="F114" s="31">
        <v>0.24550121574468187</v>
      </c>
    </row>
    <row r="115" spans="1:6" ht="15.75" x14ac:dyDescent="0.25">
      <c r="A115" s="20"/>
      <c r="B115" s="23" t="s">
        <v>20</v>
      </c>
      <c r="C115" s="20" t="s">
        <v>70</v>
      </c>
      <c r="D115" s="21">
        <v>349.53664563416623</v>
      </c>
      <c r="E115" s="31">
        <v>0.31388634011460592</v>
      </c>
      <c r="F115" s="31">
        <v>0.86805611380188463</v>
      </c>
    </row>
    <row r="116" spans="1:6" ht="15.75" x14ac:dyDescent="0.25">
      <c r="A116" s="20"/>
      <c r="B116" s="23" t="s">
        <v>21</v>
      </c>
      <c r="C116" s="20" t="s">
        <v>70</v>
      </c>
      <c r="D116" s="21">
        <v>127.73930232045083</v>
      </c>
      <c r="E116" s="31">
        <v>0.39360883211244801</v>
      </c>
      <c r="F116" s="31">
        <v>7.8284441971615631E-2</v>
      </c>
    </row>
    <row r="117" spans="1:6" ht="15.75" x14ac:dyDescent="0.25">
      <c r="A117" s="20"/>
      <c r="B117" s="23" t="s">
        <v>22</v>
      </c>
      <c r="C117" s="20" t="s">
        <v>70</v>
      </c>
      <c r="D117" s="21">
        <v>60.613718174821003</v>
      </c>
      <c r="E117" s="31">
        <v>0.16497915490282544</v>
      </c>
      <c r="F117" s="31">
        <v>0.16497915490282544</v>
      </c>
    </row>
    <row r="118" spans="1:6" ht="15.75" x14ac:dyDescent="0.25">
      <c r="A118" s="20"/>
      <c r="B118" s="23" t="s">
        <v>23</v>
      </c>
      <c r="C118" s="20" t="s">
        <v>70</v>
      </c>
      <c r="D118" s="21">
        <v>57.572032372123424</v>
      </c>
      <c r="E118" s="31">
        <v>0.17369544877908522</v>
      </c>
      <c r="F118" s="31">
        <v>0.17369544877908522</v>
      </c>
    </row>
    <row r="119" spans="1:6" ht="15.75" x14ac:dyDescent="0.25">
      <c r="A119" s="20"/>
      <c r="B119" s="23" t="s">
        <v>24</v>
      </c>
      <c r="C119" s="20" t="s">
        <v>70</v>
      </c>
      <c r="D119" s="21">
        <v>113.63123171359585</v>
      </c>
      <c r="E119" s="31">
        <v>0.26733420426285759</v>
      </c>
      <c r="F119" s="31">
        <v>0.13013703780344044</v>
      </c>
    </row>
    <row r="120" spans="1:6" ht="15.75" x14ac:dyDescent="0.25">
      <c r="A120" s="20"/>
      <c r="B120" s="23" t="s">
        <v>25</v>
      </c>
      <c r="C120" s="20" t="s">
        <v>70</v>
      </c>
      <c r="D120" s="21">
        <v>33.63490365625794</v>
      </c>
      <c r="E120" s="31">
        <v>0.29731020199130109</v>
      </c>
      <c r="F120" s="31">
        <v>0.29731020199130109</v>
      </c>
    </row>
    <row r="121" spans="1:6" ht="15.75" x14ac:dyDescent="0.25">
      <c r="A121" s="20"/>
      <c r="B121" s="23" t="s">
        <v>26</v>
      </c>
      <c r="C121" s="20" t="s">
        <v>70</v>
      </c>
      <c r="D121" s="21">
        <v>10</v>
      </c>
      <c r="E121" s="31">
        <v>1</v>
      </c>
      <c r="F121" s="31">
        <v>1</v>
      </c>
    </row>
    <row r="122" spans="1:6" ht="15.75" x14ac:dyDescent="0.25">
      <c r="A122" s="20"/>
      <c r="B122" s="23" t="s">
        <v>27</v>
      </c>
      <c r="C122" s="20" t="s">
        <v>70</v>
      </c>
      <c r="D122" s="21">
        <v>88.125429871438854</v>
      </c>
      <c r="E122" s="31">
        <v>0.11347462377872571</v>
      </c>
      <c r="F122" s="31">
        <v>0.11347462377872571</v>
      </c>
    </row>
    <row r="123" spans="1:6" ht="15.75" x14ac:dyDescent="0.25">
      <c r="A123" s="20"/>
      <c r="B123" s="23" t="s">
        <v>28</v>
      </c>
      <c r="C123" s="20" t="s">
        <v>70</v>
      </c>
      <c r="D123" s="21">
        <v>26.653419629618838</v>
      </c>
      <c r="E123" s="31">
        <v>0.37518637904486429</v>
      </c>
      <c r="F123" s="31">
        <v>0.37518637904486429</v>
      </c>
    </row>
    <row r="124" spans="1:6" ht="15.75" x14ac:dyDescent="0.25">
      <c r="A124" s="20"/>
      <c r="B124" s="23" t="s">
        <v>29</v>
      </c>
      <c r="C124" s="20" t="s">
        <v>70</v>
      </c>
      <c r="D124" s="21">
        <v>279.29508749251903</v>
      </c>
      <c r="E124" s="31">
        <v>0.16629066101345119</v>
      </c>
      <c r="F124" s="31">
        <v>0.19702684174504984</v>
      </c>
    </row>
    <row r="125" spans="1:6" ht="15.75" x14ac:dyDescent="0.25">
      <c r="A125" s="20"/>
      <c r="B125" s="23" t="s">
        <v>30</v>
      </c>
      <c r="C125" s="20" t="s">
        <v>70</v>
      </c>
      <c r="D125" s="21">
        <v>136.07954484541861</v>
      </c>
      <c r="E125" s="31">
        <v>0.22572518925942497</v>
      </c>
      <c r="F125" s="31">
        <v>7.3486430391574528E-2</v>
      </c>
    </row>
    <row r="126" spans="1:6" ht="15.75" x14ac:dyDescent="0.25">
      <c r="A126" s="20"/>
      <c r="B126" s="23" t="s">
        <v>31</v>
      </c>
      <c r="C126" s="20" t="s">
        <v>70</v>
      </c>
      <c r="D126" s="21">
        <v>724.73405930690149</v>
      </c>
      <c r="E126" s="31">
        <v>0.16526846751452959</v>
      </c>
      <c r="F126" s="31">
        <v>8.8113460589086215E-2</v>
      </c>
    </row>
    <row r="127" spans="1:6" ht="15.75" x14ac:dyDescent="0.25">
      <c r="A127" s="20"/>
      <c r="B127" s="23" t="s">
        <v>32</v>
      </c>
      <c r="C127" s="20" t="s">
        <v>70</v>
      </c>
      <c r="D127" s="21">
        <v>969.70879383095212</v>
      </c>
      <c r="E127" s="31">
        <v>0.37251894490894688</v>
      </c>
      <c r="F127" s="31">
        <v>0.21704609692084062</v>
      </c>
    </row>
    <row r="128" spans="1:6" ht="15.75" x14ac:dyDescent="0.25">
      <c r="A128" s="20"/>
      <c r="B128" s="23" t="s">
        <v>46</v>
      </c>
      <c r="C128" s="20" t="s">
        <v>70</v>
      </c>
      <c r="D128" s="21">
        <v>4640.3250413093801</v>
      </c>
      <c r="E128" s="31">
        <v>0.31999547566649472</v>
      </c>
      <c r="F128" s="31">
        <v>0.10553157203262306</v>
      </c>
    </row>
    <row r="129" spans="1:6" ht="15.75" x14ac:dyDescent="0.25">
      <c r="A129" s="20"/>
      <c r="B129" s="23" t="s">
        <v>47</v>
      </c>
      <c r="C129" s="20" t="s">
        <v>70</v>
      </c>
      <c r="D129" s="21">
        <v>1131.1442747468002</v>
      </c>
      <c r="E129" s="31">
        <v>0.63349171369916668</v>
      </c>
      <c r="F129" s="31">
        <v>0.41888798542674566</v>
      </c>
    </row>
    <row r="130" spans="1:6" ht="15.75" x14ac:dyDescent="0.25">
      <c r="A130" s="20"/>
      <c r="B130" s="23" t="s">
        <v>48</v>
      </c>
      <c r="C130" s="20" t="s">
        <v>70</v>
      </c>
      <c r="D130" s="21">
        <v>247.99902195305756</v>
      </c>
      <c r="E130" s="31">
        <v>0.63105825967696982</v>
      </c>
      <c r="F130" s="31">
        <v>0.51985375060757177</v>
      </c>
    </row>
    <row r="131" spans="1:6" ht="15.75" x14ac:dyDescent="0.25">
      <c r="A131" s="20"/>
      <c r="B131" s="23" t="s">
        <v>49</v>
      </c>
      <c r="C131" s="20" t="s">
        <v>70</v>
      </c>
      <c r="D131" s="21">
        <v>10</v>
      </c>
      <c r="E131" s="31">
        <v>1</v>
      </c>
      <c r="F131" s="31">
        <v>1</v>
      </c>
    </row>
    <row r="132" spans="1:6" ht="15.75" x14ac:dyDescent="0.25">
      <c r="A132" s="20"/>
      <c r="B132" s="23" t="s">
        <v>50</v>
      </c>
      <c r="C132" s="20" t="s">
        <v>70</v>
      </c>
      <c r="D132" s="21">
        <v>27.775652658891424</v>
      </c>
      <c r="E132" s="31">
        <v>0.36002754364797412</v>
      </c>
      <c r="F132" s="31">
        <v>0.36002754364797412</v>
      </c>
    </row>
    <row r="133" spans="1:6" ht="15.75" x14ac:dyDescent="0.25">
      <c r="A133" s="20"/>
      <c r="B133" s="23" t="s">
        <v>51</v>
      </c>
      <c r="C133" s="20" t="s">
        <v>70</v>
      </c>
      <c r="D133" s="21">
        <v>76.583223701638119</v>
      </c>
      <c r="E133" s="31">
        <v>0.20503308786087202</v>
      </c>
      <c r="F133" s="31">
        <v>0.13057690074472666</v>
      </c>
    </row>
    <row r="134" spans="1:6" ht="15.75" x14ac:dyDescent="0.25">
      <c r="A134" s="20"/>
      <c r="B134" s="23" t="s">
        <v>52</v>
      </c>
      <c r="C134" s="20" t="s">
        <v>70</v>
      </c>
      <c r="D134" s="21">
        <v>2788.5526578077665</v>
      </c>
      <c r="E134" s="31">
        <v>0.34989136665895543</v>
      </c>
      <c r="F134" s="31">
        <v>0.21525332376146311</v>
      </c>
    </row>
    <row r="135" spans="1:6" ht="15.75" x14ac:dyDescent="0.25">
      <c r="A135" s="20"/>
      <c r="B135" s="23" t="s">
        <v>53</v>
      </c>
      <c r="C135" s="20" t="s">
        <v>70</v>
      </c>
      <c r="D135" s="21">
        <v>10</v>
      </c>
      <c r="E135" s="31">
        <v>1</v>
      </c>
      <c r="F135" s="31">
        <v>1</v>
      </c>
    </row>
    <row r="136" spans="1:6" ht="15.75" x14ac:dyDescent="0.25">
      <c r="A136" s="20"/>
      <c r="B136" s="23" t="s">
        <v>54</v>
      </c>
      <c r="C136" s="20" t="s">
        <v>70</v>
      </c>
      <c r="D136" s="21">
        <v>130.6343337558985</v>
      </c>
      <c r="E136" s="31">
        <v>1.2041434996493361</v>
      </c>
      <c r="F136" s="31">
        <v>1.252258403848729</v>
      </c>
    </row>
    <row r="137" spans="1:6" ht="15.75" x14ac:dyDescent="0.25">
      <c r="A137" s="20"/>
      <c r="B137" s="23" t="s">
        <v>55</v>
      </c>
      <c r="C137" s="20" t="s">
        <v>70</v>
      </c>
      <c r="D137" s="21">
        <v>10</v>
      </c>
      <c r="E137" s="31">
        <v>1</v>
      </c>
      <c r="F137" s="31">
        <v>1</v>
      </c>
    </row>
    <row r="138" spans="1:6" ht="15.75" x14ac:dyDescent="0.25">
      <c r="A138" s="20"/>
      <c r="B138" s="23" t="s">
        <v>56</v>
      </c>
      <c r="C138" s="20" t="s">
        <v>70</v>
      </c>
      <c r="D138" s="21">
        <v>443.43862567605032</v>
      </c>
      <c r="E138" s="31">
        <v>0.31773642553508324</v>
      </c>
      <c r="F138" s="31">
        <v>0.24278902267308267</v>
      </c>
    </row>
    <row r="139" spans="1:6" ht="15.75" x14ac:dyDescent="0.25">
      <c r="A139" s="20"/>
      <c r="B139" s="23" t="s">
        <v>57</v>
      </c>
      <c r="C139" s="20" t="s">
        <v>70</v>
      </c>
      <c r="D139" s="21">
        <v>3049.3141498828513</v>
      </c>
      <c r="E139" s="31">
        <v>0.18870062899464413</v>
      </c>
      <c r="F139" s="31">
        <v>0.29676800661805242</v>
      </c>
    </row>
    <row r="140" spans="1:6" ht="15.75" x14ac:dyDescent="0.25">
      <c r="A140" s="20"/>
      <c r="B140" s="23" t="s">
        <v>58</v>
      </c>
      <c r="C140" s="20" t="s">
        <v>70</v>
      </c>
      <c r="D140" s="21">
        <v>391.24045238285163</v>
      </c>
      <c r="E140" s="31">
        <v>0.43440846823786317</v>
      </c>
      <c r="F140" s="31">
        <v>0.34267533816882484</v>
      </c>
    </row>
    <row r="141" spans="1:6" ht="15.75" x14ac:dyDescent="0.25">
      <c r="A141" s="20"/>
      <c r="B141" s="23" t="s">
        <v>59</v>
      </c>
      <c r="C141" s="20" t="s">
        <v>70</v>
      </c>
      <c r="D141" s="21">
        <v>506.02513094334859</v>
      </c>
      <c r="E141" s="31">
        <v>0.7505468848760235</v>
      </c>
      <c r="F141" s="31">
        <v>0.39902828330646706</v>
      </c>
    </row>
    <row r="142" spans="1:6" ht="15.75" x14ac:dyDescent="0.25">
      <c r="A142" s="20"/>
      <c r="B142" s="23" t="s">
        <v>60</v>
      </c>
      <c r="C142" s="20" t="s">
        <v>70</v>
      </c>
      <c r="D142" s="21">
        <v>489.12641169108804</v>
      </c>
      <c r="E142" s="31">
        <v>0.26839941689634561</v>
      </c>
      <c r="F142" s="31">
        <v>0.12531950235036715</v>
      </c>
    </row>
    <row r="143" spans="1:6" ht="15.75" x14ac:dyDescent="0.25">
      <c r="A143" s="20"/>
      <c r="B143" s="23" t="s">
        <v>61</v>
      </c>
      <c r="C143" s="20" t="s">
        <v>70</v>
      </c>
      <c r="D143" s="21">
        <v>3768.1056142126818</v>
      </c>
      <c r="E143" s="31">
        <v>0.21960329207748799</v>
      </c>
      <c r="F143" s="31">
        <v>0.29525113304521639</v>
      </c>
    </row>
    <row r="144" spans="1:6" ht="15.75" x14ac:dyDescent="0.25">
      <c r="A144" s="20"/>
      <c r="B144" s="23" t="s">
        <v>62</v>
      </c>
      <c r="C144" s="20" t="s">
        <v>70</v>
      </c>
      <c r="D144" s="21">
        <v>215.59133239244974</v>
      </c>
      <c r="E144" s="31">
        <v>0.68239256054979947</v>
      </c>
      <c r="F144" s="31">
        <v>0.39644927069355679</v>
      </c>
    </row>
    <row r="145" spans="1:6" ht="15.75" x14ac:dyDescent="0.25">
      <c r="A145" s="20"/>
      <c r="B145" s="23" t="s">
        <v>63</v>
      </c>
      <c r="C145" s="20" t="s">
        <v>70</v>
      </c>
      <c r="D145" s="21">
        <v>49.131930903153041</v>
      </c>
      <c r="E145" s="31">
        <v>0.33810007873698494</v>
      </c>
      <c r="F145" s="31">
        <v>0.78225674351926711</v>
      </c>
    </row>
    <row r="146" spans="1:6" ht="15.75" x14ac:dyDescent="0.25">
      <c r="A146" s="20"/>
      <c r="B146" s="23" t="s">
        <v>64</v>
      </c>
      <c r="C146" s="20" t="s">
        <v>70</v>
      </c>
      <c r="D146" s="21">
        <v>489.78246879668416</v>
      </c>
      <c r="E146" s="31">
        <v>1.281931044428861</v>
      </c>
      <c r="F146" s="31">
        <v>0.61498998645694569</v>
      </c>
    </row>
    <row r="147" spans="1:6" ht="15.75" x14ac:dyDescent="0.25">
      <c r="A147" s="20"/>
      <c r="B147" s="23" t="s">
        <v>65</v>
      </c>
      <c r="C147" s="20" t="s">
        <v>70</v>
      </c>
      <c r="D147" s="21">
        <v>3294.1624383751514</v>
      </c>
      <c r="E147" s="31">
        <v>0.98730268177707714</v>
      </c>
      <c r="F147" s="31">
        <v>0.30248550662058465</v>
      </c>
    </row>
    <row r="148" spans="1:6" ht="15.75" x14ac:dyDescent="0.25">
      <c r="A148" s="20"/>
      <c r="B148" s="23" t="s">
        <v>66</v>
      </c>
      <c r="C148" s="20" t="s">
        <v>70</v>
      </c>
      <c r="D148" s="21">
        <v>279.38878709948318</v>
      </c>
      <c r="E148" s="31">
        <v>1.5546772788627359</v>
      </c>
      <c r="F148" s="31">
        <v>0.33469849439217481</v>
      </c>
    </row>
    <row r="149" spans="1:6" ht="15.75" x14ac:dyDescent="0.25">
      <c r="A149" s="20"/>
      <c r="B149" s="23" t="s">
        <v>67</v>
      </c>
      <c r="C149" s="20" t="s">
        <v>70</v>
      </c>
      <c r="D149" s="21">
        <v>428.72912862059189</v>
      </c>
      <c r="E149" s="31">
        <v>0.88513615130598611</v>
      </c>
      <c r="F149" s="31">
        <v>0.22094373155588617</v>
      </c>
    </row>
    <row r="150" spans="1:6" ht="15.75" x14ac:dyDescent="0.25">
      <c r="A150" s="20"/>
      <c r="B150" s="23" t="s">
        <v>68</v>
      </c>
      <c r="C150" s="20" t="s">
        <v>70</v>
      </c>
      <c r="D150" s="21">
        <v>151.78515217278562</v>
      </c>
      <c r="E150" s="31">
        <v>0.56217238758346866</v>
      </c>
      <c r="F150" s="31">
        <v>0.57116776097817457</v>
      </c>
    </row>
    <row r="151" spans="1:6" ht="15.75" x14ac:dyDescent="0.25">
      <c r="A151" s="20"/>
      <c r="B151" s="23" t="s">
        <v>69</v>
      </c>
      <c r="C151" s="20" t="s">
        <v>70</v>
      </c>
      <c r="D151" s="21">
        <v>359.73022372576401</v>
      </c>
      <c r="E151" s="31">
        <v>0.48858933044901398</v>
      </c>
      <c r="F151" s="31">
        <v>0.38869163042205734</v>
      </c>
    </row>
    <row r="152" spans="1:6" x14ac:dyDescent="0.25">
      <c r="A152" s="39" t="s">
        <v>43</v>
      </c>
      <c r="B152" s="13" t="s">
        <v>39</v>
      </c>
      <c r="C152" s="13" t="s">
        <v>70</v>
      </c>
      <c r="D152" s="14">
        <v>1544.4267765993595</v>
      </c>
      <c r="E152" s="32">
        <f>D202/D152</f>
        <v>0.15117652990261715</v>
      </c>
      <c r="F152" s="32">
        <f>D252/D152</f>
        <v>0.11172881137273478</v>
      </c>
    </row>
    <row r="153" spans="1:6" x14ac:dyDescent="0.25">
      <c r="A153" s="13"/>
      <c r="B153" s="13" t="s">
        <v>40</v>
      </c>
      <c r="C153" s="13" t="s">
        <v>70</v>
      </c>
      <c r="D153" s="15">
        <v>10</v>
      </c>
      <c r="E153" s="32">
        <f t="shared" ref="E153:E201" si="4">D203/D153</f>
        <v>1</v>
      </c>
      <c r="F153" s="32">
        <f>D253/D153</f>
        <v>1</v>
      </c>
    </row>
    <row r="154" spans="1:6" ht="15.75" x14ac:dyDescent="0.25">
      <c r="A154" s="13"/>
      <c r="B154" s="16" t="s">
        <v>9</v>
      </c>
      <c r="C154" s="13" t="s">
        <v>70</v>
      </c>
      <c r="D154" s="17">
        <v>619.59300426521372</v>
      </c>
      <c r="E154" s="32">
        <v>0.2057196885009783</v>
      </c>
      <c r="F154" s="32">
        <v>0.33033296454756722</v>
      </c>
    </row>
    <row r="155" spans="1:6" ht="15.75" x14ac:dyDescent="0.25">
      <c r="A155" s="13"/>
      <c r="B155" s="16" t="s">
        <v>10</v>
      </c>
      <c r="C155" s="13" t="s">
        <v>70</v>
      </c>
      <c r="D155" s="17">
        <v>1376.6436845454059</v>
      </c>
      <c r="E155" s="32">
        <v>0.64039056507319769</v>
      </c>
      <c r="F155" s="32">
        <v>0.40566768216310822</v>
      </c>
    </row>
    <row r="156" spans="1:6" ht="15.75" x14ac:dyDescent="0.25">
      <c r="A156" s="13"/>
      <c r="B156" s="16" t="s">
        <v>11</v>
      </c>
      <c r="C156" s="13" t="s">
        <v>70</v>
      </c>
      <c r="D156" s="14">
        <v>248.01213765316683</v>
      </c>
      <c r="E156" s="32">
        <v>0.36624123220552007</v>
      </c>
      <c r="F156" s="32">
        <v>0.34672770415289444</v>
      </c>
    </row>
    <row r="157" spans="1:6" ht="15.75" x14ac:dyDescent="0.25">
      <c r="A157" s="13"/>
      <c r="B157" s="16" t="s">
        <v>12</v>
      </c>
      <c r="C157" s="13" t="s">
        <v>70</v>
      </c>
      <c r="D157" s="14">
        <v>414.59087155695232</v>
      </c>
      <c r="E157" s="32">
        <v>0.23928886586064707</v>
      </c>
      <c r="F157" s="32">
        <v>0.11667230787402795</v>
      </c>
    </row>
    <row r="158" spans="1:6" ht="15.75" x14ac:dyDescent="0.25">
      <c r="A158" s="13"/>
      <c r="B158" s="16" t="s">
        <v>13</v>
      </c>
      <c r="C158" s="13" t="s">
        <v>70</v>
      </c>
      <c r="D158" s="14">
        <v>1040.2446731895573</v>
      </c>
      <c r="E158" s="32">
        <v>0.45943583990504966</v>
      </c>
      <c r="F158" s="32">
        <v>0.46486352015084159</v>
      </c>
    </row>
    <row r="159" spans="1:6" ht="15.75" x14ac:dyDescent="0.25">
      <c r="A159" s="13"/>
      <c r="B159" s="16" t="s">
        <v>14</v>
      </c>
      <c r="C159" s="13" t="s">
        <v>70</v>
      </c>
      <c r="D159" s="14">
        <v>301.03340762655523</v>
      </c>
      <c r="E159" s="32">
        <v>0.20485103897975432</v>
      </c>
      <c r="F159" s="32">
        <v>0.13084116309117083</v>
      </c>
    </row>
    <row r="160" spans="1:6" ht="15.75" x14ac:dyDescent="0.25">
      <c r="A160" s="13"/>
      <c r="B160" s="16" t="s">
        <v>15</v>
      </c>
      <c r="C160" s="13" t="s">
        <v>70</v>
      </c>
      <c r="D160" s="14">
        <v>219.26081030903268</v>
      </c>
      <c r="E160" s="32">
        <v>0.35512391172006796</v>
      </c>
      <c r="F160" s="32">
        <v>0.34866040947272958</v>
      </c>
    </row>
    <row r="161" spans="1:6" ht="15.75" x14ac:dyDescent="0.25">
      <c r="A161" s="13"/>
      <c r="B161" s="16" t="s">
        <v>16</v>
      </c>
      <c r="C161" s="13" t="s">
        <v>70</v>
      </c>
      <c r="D161" s="14">
        <v>2292.1790344301176</v>
      </c>
      <c r="E161" s="32">
        <v>0.49546996422240319</v>
      </c>
      <c r="F161" s="32">
        <v>0.43254849410015156</v>
      </c>
    </row>
    <row r="162" spans="1:6" ht="15.75" x14ac:dyDescent="0.25">
      <c r="A162" s="13"/>
      <c r="B162" s="16" t="s">
        <v>17</v>
      </c>
      <c r="C162" s="13" t="s">
        <v>70</v>
      </c>
      <c r="D162" s="14">
        <v>236.93025198837691</v>
      </c>
      <c r="E162" s="32">
        <v>0.16936819661499253</v>
      </c>
      <c r="F162" s="32">
        <v>0.20771575820524221</v>
      </c>
    </row>
    <row r="163" spans="1:6" ht="15.75" x14ac:dyDescent="0.25">
      <c r="A163" s="13"/>
      <c r="B163" s="16" t="s">
        <v>18</v>
      </c>
      <c r="C163" s="13" t="s">
        <v>70</v>
      </c>
      <c r="D163" s="14">
        <v>61.671817628120436</v>
      </c>
      <c r="E163" s="32">
        <v>0.9427970210527008</v>
      </c>
      <c r="F163" s="32">
        <v>0.69649689934146231</v>
      </c>
    </row>
    <row r="164" spans="1:6" ht="15.75" x14ac:dyDescent="0.25">
      <c r="A164" s="13"/>
      <c r="B164" s="16" t="s">
        <v>19</v>
      </c>
      <c r="C164" s="13" t="s">
        <v>70</v>
      </c>
      <c r="D164" s="14">
        <v>387.91246663353076</v>
      </c>
      <c r="E164" s="32">
        <v>0.29180149434489094</v>
      </c>
      <c r="F164" s="32">
        <v>0.20353719179281624</v>
      </c>
    </row>
    <row r="165" spans="1:6" ht="15.75" x14ac:dyDescent="0.25">
      <c r="A165" s="13"/>
      <c r="B165" s="16" t="s">
        <v>20</v>
      </c>
      <c r="C165" s="13" t="s">
        <v>70</v>
      </c>
      <c r="D165" s="14">
        <v>667.64966442175762</v>
      </c>
      <c r="E165" s="32">
        <v>0.16432986382022208</v>
      </c>
      <c r="F165" s="32">
        <v>0.45445603946094476</v>
      </c>
    </row>
    <row r="166" spans="1:6" ht="15.75" x14ac:dyDescent="0.25">
      <c r="A166" s="13"/>
      <c r="B166" s="16" t="s">
        <v>21</v>
      </c>
      <c r="C166" s="13" t="s">
        <v>70</v>
      </c>
      <c r="D166" s="14">
        <v>91.987116329104566</v>
      </c>
      <c r="E166" s="32">
        <v>0.54659086628312192</v>
      </c>
      <c r="F166" s="32">
        <v>0.10871087603423456</v>
      </c>
    </row>
    <row r="167" spans="1:6" ht="15.75" x14ac:dyDescent="0.25">
      <c r="A167" s="13"/>
      <c r="B167" s="16" t="s">
        <v>22</v>
      </c>
      <c r="C167" s="13" t="s">
        <v>70</v>
      </c>
      <c r="D167" s="14">
        <v>50.778292913490276</v>
      </c>
      <c r="E167" s="32">
        <v>0.19693454478741051</v>
      </c>
      <c r="F167" s="32">
        <v>0.19693454478741051</v>
      </c>
    </row>
    <row r="168" spans="1:6" ht="15.75" x14ac:dyDescent="0.25">
      <c r="A168" s="13"/>
      <c r="B168" s="16" t="s">
        <v>23</v>
      </c>
      <c r="C168" s="13" t="s">
        <v>70</v>
      </c>
      <c r="D168" s="14">
        <v>42.131549307409252</v>
      </c>
      <c r="E168" s="32">
        <v>0.23735182219471337</v>
      </c>
      <c r="F168" s="32">
        <v>0.23735182219471337</v>
      </c>
    </row>
    <row r="169" spans="1:6" ht="15.75" x14ac:dyDescent="0.25">
      <c r="A169" s="13"/>
      <c r="B169" s="16" t="s">
        <v>24</v>
      </c>
      <c r="C169" s="13" t="s">
        <v>70</v>
      </c>
      <c r="D169" s="14">
        <v>182.53731739802302</v>
      </c>
      <c r="E169" s="32">
        <v>0.16641810750031072</v>
      </c>
      <c r="F169" s="32">
        <v>8.1011554831384211E-2</v>
      </c>
    </row>
    <row r="170" spans="1:6" ht="15.75" x14ac:dyDescent="0.25">
      <c r="A170" s="13"/>
      <c r="B170" s="16" t="s">
        <v>25</v>
      </c>
      <c r="C170" s="13" t="s">
        <v>70</v>
      </c>
      <c r="D170" s="14">
        <v>55.327420897465011</v>
      </c>
      <c r="E170" s="32">
        <v>0.18074220409681485</v>
      </c>
      <c r="F170" s="32">
        <v>0.18074220409681485</v>
      </c>
    </row>
    <row r="171" spans="1:6" ht="15.75" x14ac:dyDescent="0.25">
      <c r="A171" s="13"/>
      <c r="B171" s="16" t="s">
        <v>26</v>
      </c>
      <c r="C171" s="13" t="s">
        <v>70</v>
      </c>
      <c r="D171" s="14">
        <v>10</v>
      </c>
      <c r="E171" s="32">
        <v>1</v>
      </c>
      <c r="F171" s="32">
        <v>1</v>
      </c>
    </row>
    <row r="172" spans="1:6" ht="15.75" x14ac:dyDescent="0.25">
      <c r="A172" s="13"/>
      <c r="B172" s="16" t="s">
        <v>27</v>
      </c>
      <c r="C172" s="13" t="s">
        <v>70</v>
      </c>
      <c r="D172" s="14">
        <v>61.305254198705619</v>
      </c>
      <c r="E172" s="32">
        <v>0.16311815570632016</v>
      </c>
      <c r="F172" s="32">
        <v>0.16311815570632016</v>
      </c>
    </row>
    <row r="173" spans="1:6" ht="15.75" x14ac:dyDescent="0.25">
      <c r="A173" s="13"/>
      <c r="B173" s="16" t="s">
        <v>28</v>
      </c>
      <c r="C173" s="13" t="s">
        <v>70</v>
      </c>
      <c r="D173" s="14">
        <v>41.150044599545502</v>
      </c>
      <c r="E173" s="32">
        <v>0.24301310235057313</v>
      </c>
      <c r="F173" s="32">
        <v>0.24301310235057313</v>
      </c>
    </row>
    <row r="174" spans="1:6" ht="15.75" x14ac:dyDescent="0.25">
      <c r="A174" s="13"/>
      <c r="B174" s="16" t="s">
        <v>29</v>
      </c>
      <c r="C174" s="13" t="s">
        <v>70</v>
      </c>
      <c r="D174" s="14">
        <v>361.20959210935075</v>
      </c>
      <c r="E174" s="32">
        <v>0.12857954420789691</v>
      </c>
      <c r="F174" s="32">
        <v>0.15234542549717037</v>
      </c>
    </row>
    <row r="175" spans="1:6" ht="15.75" x14ac:dyDescent="0.25">
      <c r="A175" s="13"/>
      <c r="B175" s="16" t="s">
        <v>30</v>
      </c>
      <c r="C175" s="13" t="s">
        <v>70</v>
      </c>
      <c r="D175" s="14">
        <v>211.36248772899009</v>
      </c>
      <c r="E175" s="32">
        <v>0.14532654940148823</v>
      </c>
      <c r="F175" s="32">
        <v>4.7312085069806921E-2</v>
      </c>
    </row>
    <row r="176" spans="1:6" ht="15.75" x14ac:dyDescent="0.25">
      <c r="A176" s="13"/>
      <c r="B176" s="16" t="s">
        <v>31</v>
      </c>
      <c r="C176" s="13" t="s">
        <v>70</v>
      </c>
      <c r="D176" s="14">
        <v>540.41183113397631</v>
      </c>
      <c r="E176" s="32">
        <v>0.22163779628196481</v>
      </c>
      <c r="F176" s="32">
        <v>0.11816696506867476</v>
      </c>
    </row>
    <row r="177" spans="1:6" ht="15.75" x14ac:dyDescent="0.25">
      <c r="A177" s="13"/>
      <c r="B177" s="16" t="s">
        <v>32</v>
      </c>
      <c r="C177" s="13" t="s">
        <v>70</v>
      </c>
      <c r="D177" s="14">
        <v>789.87997237664729</v>
      </c>
      <c r="E177" s="32">
        <v>0.45732884663466578</v>
      </c>
      <c r="F177" s="32">
        <v>0.26646011572814354</v>
      </c>
    </row>
    <row r="178" spans="1:6" ht="15.75" x14ac:dyDescent="0.25">
      <c r="A178" s="13"/>
      <c r="B178" s="16" t="s">
        <v>46</v>
      </c>
      <c r="C178" s="13" t="s">
        <v>70</v>
      </c>
      <c r="D178" s="14">
        <v>1822.9117594023724</v>
      </c>
      <c r="E178" s="32">
        <v>0.81456659170806456</v>
      </c>
      <c r="F178" s="32">
        <v>0.26863658859289496</v>
      </c>
    </row>
    <row r="179" spans="1:6" ht="15.75" x14ac:dyDescent="0.25">
      <c r="A179" s="13"/>
      <c r="B179" s="16" t="s">
        <v>47</v>
      </c>
      <c r="C179" s="13" t="s">
        <v>70</v>
      </c>
      <c r="D179" s="14">
        <v>1717.1059080437462</v>
      </c>
      <c r="E179" s="32">
        <v>0.41731294598288438</v>
      </c>
      <c r="F179" s="32">
        <v>0.27594264527078488</v>
      </c>
    </row>
    <row r="180" spans="1:6" ht="15.75" x14ac:dyDescent="0.25">
      <c r="A180" s="13"/>
      <c r="B180" s="16" t="s">
        <v>48</v>
      </c>
      <c r="C180" s="13" t="s">
        <v>70</v>
      </c>
      <c r="D180" s="14">
        <v>303.08517375611734</v>
      </c>
      <c r="E180" s="32">
        <v>0.51636254342556198</v>
      </c>
      <c r="F180" s="32">
        <v>0.42536960852148709</v>
      </c>
    </row>
    <row r="181" spans="1:6" ht="15.75" x14ac:dyDescent="0.25">
      <c r="A181" s="13"/>
      <c r="B181" s="16" t="s">
        <v>49</v>
      </c>
      <c r="C181" s="13" t="s">
        <v>70</v>
      </c>
      <c r="D181" s="14">
        <v>10</v>
      </c>
      <c r="E181" s="32">
        <v>1</v>
      </c>
      <c r="F181" s="32">
        <v>1</v>
      </c>
    </row>
    <row r="182" spans="1:6" ht="15.75" x14ac:dyDescent="0.25">
      <c r="A182" s="13"/>
      <c r="B182" s="16" t="s">
        <v>50</v>
      </c>
      <c r="C182" s="13" t="s">
        <v>70</v>
      </c>
      <c r="D182" s="14">
        <v>31.038643273064949</v>
      </c>
      <c r="E182" s="32">
        <v>0.32217903057244479</v>
      </c>
      <c r="F182" s="32">
        <v>0.32217903057244479</v>
      </c>
    </row>
    <row r="183" spans="1:6" ht="15.75" x14ac:dyDescent="0.25">
      <c r="A183" s="13"/>
      <c r="B183" s="16" t="s">
        <v>51</v>
      </c>
      <c r="C183" s="13" t="s">
        <v>70</v>
      </c>
      <c r="D183" s="14">
        <v>128.96708999230461</v>
      </c>
      <c r="E183" s="32">
        <v>0.1217527264887788</v>
      </c>
      <c r="F183" s="32">
        <v>7.7539161351913063E-2</v>
      </c>
    </row>
    <row r="184" spans="1:6" ht="15.75" x14ac:dyDescent="0.25">
      <c r="A184" s="13"/>
      <c r="B184" s="16" t="s">
        <v>52</v>
      </c>
      <c r="C184" s="13" t="s">
        <v>70</v>
      </c>
      <c r="D184" s="14">
        <v>1897.6167081784761</v>
      </c>
      <c r="E184" s="32">
        <v>0.51416626773769714</v>
      </c>
      <c r="F184" s="32">
        <v>0.31631531567465987</v>
      </c>
    </row>
    <row r="185" spans="1:6" ht="15.75" x14ac:dyDescent="0.25">
      <c r="A185" s="13"/>
      <c r="B185" s="16" t="s">
        <v>53</v>
      </c>
      <c r="C185" s="13" t="s">
        <v>70</v>
      </c>
      <c r="D185" s="14">
        <v>10</v>
      </c>
      <c r="E185" s="32">
        <v>1</v>
      </c>
      <c r="F185" s="32">
        <v>1</v>
      </c>
    </row>
    <row r="186" spans="1:6" ht="15.75" x14ac:dyDescent="0.25">
      <c r="A186" s="13"/>
      <c r="B186" s="16" t="s">
        <v>54</v>
      </c>
      <c r="C186" s="13" t="s">
        <v>70</v>
      </c>
      <c r="D186" s="14">
        <v>434.17488908820678</v>
      </c>
      <c r="E186" s="32">
        <v>1.1723690244288247</v>
      </c>
      <c r="F186" s="32">
        <v>1.2192142910545678</v>
      </c>
    </row>
    <row r="187" spans="1:6" ht="15.75" x14ac:dyDescent="0.25">
      <c r="A187" s="13"/>
      <c r="B187" s="16" t="s">
        <v>55</v>
      </c>
      <c r="C187" s="13" t="s">
        <v>70</v>
      </c>
      <c r="D187" s="14">
        <v>10</v>
      </c>
      <c r="E187" s="32">
        <v>1</v>
      </c>
      <c r="F187" s="32">
        <v>1</v>
      </c>
    </row>
    <row r="188" spans="1:6" ht="15.75" x14ac:dyDescent="0.25">
      <c r="A188" s="13"/>
      <c r="B188" s="16" t="s">
        <v>56</v>
      </c>
      <c r="C188" s="13" t="s">
        <v>70</v>
      </c>
      <c r="D188" s="14">
        <v>1373.1358547644672</v>
      </c>
      <c r="E188" s="32">
        <v>0.10260936918777487</v>
      </c>
      <c r="F188" s="32">
        <v>7.8405956824898704E-2</v>
      </c>
    </row>
    <row r="189" spans="1:6" ht="15.75" x14ac:dyDescent="0.25">
      <c r="A189" s="13"/>
      <c r="B189" s="16" t="s">
        <v>57</v>
      </c>
      <c r="C189" s="13" t="s">
        <v>70</v>
      </c>
      <c r="D189" s="14">
        <v>2115.5968159210156</v>
      </c>
      <c r="E189" s="32">
        <v>0.2719835337976067</v>
      </c>
      <c r="F189" s="32">
        <v>0.42774638106977575</v>
      </c>
    </row>
    <row r="190" spans="1:6" ht="15.75" x14ac:dyDescent="0.25">
      <c r="A190" s="13"/>
      <c r="B190" s="16" t="s">
        <v>58</v>
      </c>
      <c r="C190" s="13" t="s">
        <v>70</v>
      </c>
      <c r="D190" s="14">
        <v>280.65160643258156</v>
      </c>
      <c r="E190" s="32">
        <v>0.60558415393624609</v>
      </c>
      <c r="F190" s="32">
        <v>0.47770421138787877</v>
      </c>
    </row>
    <row r="191" spans="1:6" ht="15.75" x14ac:dyDescent="0.25">
      <c r="A191" s="13"/>
      <c r="B191" s="16" t="s">
        <v>59</v>
      </c>
      <c r="C191" s="13" t="s">
        <v>70</v>
      </c>
      <c r="D191" s="14">
        <v>408.14195815777634</v>
      </c>
      <c r="E191" s="32">
        <v>0.93054776189340904</v>
      </c>
      <c r="F191" s="32">
        <v>0.49472575723811901</v>
      </c>
    </row>
    <row r="192" spans="1:6" ht="15.75" x14ac:dyDescent="0.25">
      <c r="A192" s="13"/>
      <c r="B192" s="16" t="s">
        <v>60</v>
      </c>
      <c r="C192" s="13" t="s">
        <v>70</v>
      </c>
      <c r="D192" s="14">
        <v>325.54582723099753</v>
      </c>
      <c r="E192" s="32">
        <v>0.40326501741131732</v>
      </c>
      <c r="F192" s="32">
        <v>0.18829016799546749</v>
      </c>
    </row>
    <row r="193" spans="1:6" ht="15.75" x14ac:dyDescent="0.25">
      <c r="A193" s="13"/>
      <c r="B193" s="16" t="s">
        <v>61</v>
      </c>
      <c r="C193" s="13" t="s">
        <v>70</v>
      </c>
      <c r="D193" s="14">
        <v>4447.705030919944</v>
      </c>
      <c r="E193" s="32">
        <v>0.1860483984491246</v>
      </c>
      <c r="F193" s="32">
        <v>0.25013741790341321</v>
      </c>
    </row>
    <row r="194" spans="1:6" ht="15.75" x14ac:dyDescent="0.25">
      <c r="A194" s="13"/>
      <c r="B194" s="16" t="s">
        <v>62</v>
      </c>
      <c r="C194" s="13" t="s">
        <v>70</v>
      </c>
      <c r="D194" s="14">
        <v>135.40419714256257</v>
      </c>
      <c r="E194" s="32">
        <v>1.0865093139522932</v>
      </c>
      <c r="F194" s="32">
        <v>0.6312287824050925</v>
      </c>
    </row>
    <row r="195" spans="1:6" ht="15.75" x14ac:dyDescent="0.25">
      <c r="A195" s="13"/>
      <c r="B195" s="16" t="s">
        <v>63</v>
      </c>
      <c r="C195" s="13" t="s">
        <v>70</v>
      </c>
      <c r="D195" s="14">
        <v>136.69454220534863</v>
      </c>
      <c r="E195" s="32">
        <v>0.12152284530790994</v>
      </c>
      <c r="F195" s="32">
        <v>0.28116546316368068</v>
      </c>
    </row>
    <row r="196" spans="1:6" ht="15.75" x14ac:dyDescent="0.25">
      <c r="A196" s="13"/>
      <c r="B196" s="16" t="s">
        <v>64</v>
      </c>
      <c r="C196" s="13" t="s">
        <v>70</v>
      </c>
      <c r="D196" s="14">
        <v>363.788605480603</v>
      </c>
      <c r="E196" s="32">
        <v>1.7259126380222949</v>
      </c>
      <c r="F196" s="32">
        <v>0.82798446491799926</v>
      </c>
    </row>
    <row r="197" spans="1:6" ht="15.75" x14ac:dyDescent="0.25">
      <c r="A197" s="13"/>
      <c r="B197" s="16" t="s">
        <v>65</v>
      </c>
      <c r="C197" s="13" t="s">
        <v>70</v>
      </c>
      <c r="D197" s="14">
        <v>2438.5196053952009</v>
      </c>
      <c r="E197" s="32">
        <v>1.3337335498231557</v>
      </c>
      <c r="F197" s="32">
        <v>0.40862349101389317</v>
      </c>
    </row>
    <row r="198" spans="1:6" ht="15.75" x14ac:dyDescent="0.25">
      <c r="A198" s="13"/>
      <c r="B198" s="16" t="s">
        <v>66</v>
      </c>
      <c r="C198" s="13" t="s">
        <v>70</v>
      </c>
      <c r="D198" s="14">
        <v>305.68237285609604</v>
      </c>
      <c r="E198" s="32">
        <v>1.4209501032533045</v>
      </c>
      <c r="F198" s="32">
        <v>0.30590905690291281</v>
      </c>
    </row>
    <row r="199" spans="1:6" ht="15.75" x14ac:dyDescent="0.25">
      <c r="A199" s="13"/>
      <c r="B199" s="16" t="s">
        <v>67</v>
      </c>
      <c r="C199" s="13" t="s">
        <v>70</v>
      </c>
      <c r="D199" s="14">
        <v>677.8035445701853</v>
      </c>
      <c r="E199" s="32">
        <v>0.55987262666299753</v>
      </c>
      <c r="F199" s="32">
        <v>0.13975290371814875</v>
      </c>
    </row>
    <row r="200" spans="1:6" ht="15.75" x14ac:dyDescent="0.25">
      <c r="A200" s="13"/>
      <c r="B200" s="16" t="s">
        <v>68</v>
      </c>
      <c r="C200" s="13" t="s">
        <v>70</v>
      </c>
      <c r="D200" s="14">
        <v>159.16571735666369</v>
      </c>
      <c r="E200" s="32">
        <v>0.53610427429850405</v>
      </c>
      <c r="F200" s="32">
        <v>0.54468252935393735</v>
      </c>
    </row>
    <row r="201" spans="1:6" ht="15.75" x14ac:dyDescent="0.25">
      <c r="A201" s="13"/>
      <c r="B201" s="16" t="s">
        <v>69</v>
      </c>
      <c r="C201" s="13" t="s">
        <v>70</v>
      </c>
      <c r="D201" s="14">
        <v>464.85186773041835</v>
      </c>
      <c r="E201" s="32">
        <v>0.37809969444798225</v>
      </c>
      <c r="F201" s="32">
        <v>0.30079286946771377</v>
      </c>
    </row>
    <row r="202" spans="1:6" x14ac:dyDescent="0.25">
      <c r="A202" s="40" t="s">
        <v>44</v>
      </c>
      <c r="B202" s="25" t="s">
        <v>39</v>
      </c>
      <c r="C202" s="25" t="s">
        <v>70</v>
      </c>
      <c r="D202" s="26">
        <v>233.48108077497571</v>
      </c>
      <c r="E202" s="33"/>
      <c r="F202" s="33">
        <f t="shared" ref="F202:F251" si="5">D252/D202</f>
        <v>0.73906188642315529</v>
      </c>
    </row>
    <row r="203" spans="1:6" x14ac:dyDescent="0.25">
      <c r="A203" s="25"/>
      <c r="B203" s="25" t="s">
        <v>40</v>
      </c>
      <c r="C203" s="25" t="s">
        <v>70</v>
      </c>
      <c r="D203" s="27">
        <v>10</v>
      </c>
      <c r="E203" s="33"/>
      <c r="F203" s="33">
        <f t="shared" si="5"/>
        <v>1</v>
      </c>
    </row>
    <row r="204" spans="1:6" x14ac:dyDescent="0.25">
      <c r="A204" s="25"/>
      <c r="B204" s="25" t="s">
        <v>9</v>
      </c>
      <c r="C204" s="25" t="s">
        <v>70</v>
      </c>
      <c r="D204" s="26">
        <v>127.46247983482509</v>
      </c>
      <c r="E204" s="33"/>
      <c r="F204" s="33">
        <f t="shared" si="5"/>
        <v>1.6057430718207426</v>
      </c>
    </row>
    <row r="205" spans="1:6" x14ac:dyDescent="0.25">
      <c r="A205" s="25"/>
      <c r="B205" s="25" t="s">
        <v>10</v>
      </c>
      <c r="C205" s="25" t="s">
        <v>70</v>
      </c>
      <c r="D205" s="26">
        <v>881.58962705048145</v>
      </c>
      <c r="E205" s="33"/>
      <c r="F205" s="33">
        <f t="shared" si="5"/>
        <v>0.63346917379511936</v>
      </c>
    </row>
    <row r="206" spans="1:6" x14ac:dyDescent="0.25">
      <c r="A206" s="25"/>
      <c r="B206" s="25" t="s">
        <v>11</v>
      </c>
      <c r="C206" s="25" t="s">
        <v>70</v>
      </c>
      <c r="D206" s="26">
        <v>90.832270896020887</v>
      </c>
      <c r="E206" s="33"/>
      <c r="F206" s="33">
        <f t="shared" si="5"/>
        <v>0.94671946701600385</v>
      </c>
    </row>
    <row r="207" spans="1:6" x14ac:dyDescent="0.25">
      <c r="A207" s="25"/>
      <c r="B207" s="25" t="s">
        <v>12</v>
      </c>
      <c r="C207" s="25" t="s">
        <v>70</v>
      </c>
      <c r="D207" s="26">
        <v>99.206979451040326</v>
      </c>
      <c r="E207" s="33"/>
      <c r="F207" s="33">
        <f t="shared" si="5"/>
        <v>0.48757934245872331</v>
      </c>
    </row>
    <row r="208" spans="1:6" x14ac:dyDescent="0.25">
      <c r="A208" s="25"/>
      <c r="B208" s="25" t="s">
        <v>13</v>
      </c>
      <c r="C208" s="25" t="s">
        <v>70</v>
      </c>
      <c r="D208" s="26">
        <v>477.92568513359811</v>
      </c>
      <c r="E208" s="33"/>
      <c r="F208" s="33">
        <f t="shared" si="5"/>
        <v>1.0118137937321428</v>
      </c>
    </row>
    <row r="209" spans="1:6" x14ac:dyDescent="0.25">
      <c r="A209" s="25"/>
      <c r="B209" s="25" t="s">
        <v>14</v>
      </c>
      <c r="C209" s="25" t="s">
        <v>70</v>
      </c>
      <c r="D209" s="26">
        <v>61.667006319915735</v>
      </c>
      <c r="E209" s="33"/>
      <c r="F209" s="33">
        <f t="shared" si="5"/>
        <v>0.63871369041043546</v>
      </c>
    </row>
    <row r="210" spans="1:6" x14ac:dyDescent="0.25">
      <c r="A210" s="25"/>
      <c r="B210" s="25" t="s">
        <v>15</v>
      </c>
      <c r="C210" s="25" t="s">
        <v>70</v>
      </c>
      <c r="D210" s="26">
        <v>77.864756643855486</v>
      </c>
      <c r="E210" s="33"/>
      <c r="F210" s="33">
        <f t="shared" si="5"/>
        <v>0.98179930431597251</v>
      </c>
    </row>
    <row r="211" spans="1:6" x14ac:dyDescent="0.25">
      <c r="A211" s="25"/>
      <c r="B211" s="25" t="s">
        <v>16</v>
      </c>
      <c r="C211" s="25" t="s">
        <v>70</v>
      </c>
      <c r="D211" s="26">
        <v>1135.7058641804331</v>
      </c>
      <c r="E211" s="33"/>
      <c r="F211" s="33">
        <f t="shared" si="5"/>
        <v>0.87300648946298609</v>
      </c>
    </row>
    <row r="212" spans="1:6" x14ac:dyDescent="0.25">
      <c r="A212" s="25"/>
      <c r="B212" s="25" t="s">
        <v>17</v>
      </c>
      <c r="C212" s="25" t="s">
        <v>70</v>
      </c>
      <c r="D212" s="26">
        <v>40.128449502807143</v>
      </c>
      <c r="E212" s="33"/>
      <c r="F212" s="33">
        <f t="shared" si="5"/>
        <v>1.2264153622502181</v>
      </c>
    </row>
    <row r="213" spans="1:6" x14ac:dyDescent="0.25">
      <c r="A213" s="25"/>
      <c r="B213" s="25" t="s">
        <v>18</v>
      </c>
      <c r="C213" s="25" t="s">
        <v>70</v>
      </c>
      <c r="D213" s="26">
        <v>58.14400594269739</v>
      </c>
      <c r="E213" s="33"/>
      <c r="F213" s="33">
        <f t="shared" si="5"/>
        <v>0.73875593981382481</v>
      </c>
    </row>
    <row r="214" spans="1:6" x14ac:dyDescent="0.25">
      <c r="A214" s="25"/>
      <c r="B214" s="25" t="s">
        <v>19</v>
      </c>
      <c r="C214" s="25" t="s">
        <v>70</v>
      </c>
      <c r="D214" s="26">
        <v>113.19343743867692</v>
      </c>
      <c r="E214" s="33"/>
      <c r="F214" s="33">
        <f t="shared" si="5"/>
        <v>0.69751936072077858</v>
      </c>
    </row>
    <row r="215" spans="1:6" x14ac:dyDescent="0.25">
      <c r="A215" s="25"/>
      <c r="B215" s="25" t="s">
        <v>20</v>
      </c>
      <c r="C215" s="25" t="s">
        <v>70</v>
      </c>
      <c r="D215" s="26">
        <v>109.71477843404439</v>
      </c>
      <c r="E215" s="33"/>
      <c r="F215" s="33">
        <f t="shared" si="5"/>
        <v>2.7655109600658019</v>
      </c>
    </row>
    <row r="216" spans="1:6" x14ac:dyDescent="0.25">
      <c r="A216" s="25"/>
      <c r="B216" s="25" t="s">
        <v>21</v>
      </c>
      <c r="C216" s="25" t="s">
        <v>70</v>
      </c>
      <c r="D216" s="26">
        <v>50.279317601211574</v>
      </c>
      <c r="E216" s="33"/>
      <c r="F216" s="33">
        <f t="shared" si="5"/>
        <v>0.19888893638761382</v>
      </c>
    </row>
    <row r="217" spans="1:6" x14ac:dyDescent="0.25">
      <c r="A217" s="25"/>
      <c r="B217" s="25" t="s">
        <v>22</v>
      </c>
      <c r="C217" s="25" t="s">
        <v>70</v>
      </c>
      <c r="D217" s="26">
        <v>10</v>
      </c>
      <c r="E217" s="33"/>
      <c r="F217" s="33">
        <f t="shared" si="5"/>
        <v>1</v>
      </c>
    </row>
    <row r="218" spans="1:6" x14ac:dyDescent="0.25">
      <c r="A218" s="25"/>
      <c r="B218" s="25" t="s">
        <v>23</v>
      </c>
      <c r="C218" s="25" t="s">
        <v>70</v>
      </c>
      <c r="D218" s="28">
        <v>10</v>
      </c>
      <c r="E218" s="33"/>
      <c r="F218" s="33">
        <f t="shared" si="5"/>
        <v>1</v>
      </c>
    </row>
    <row r="219" spans="1:6" x14ac:dyDescent="0.25">
      <c r="A219" s="25"/>
      <c r="B219" s="25" t="s">
        <v>24</v>
      </c>
      <c r="C219" s="25" t="s">
        <v>70</v>
      </c>
      <c r="D219" s="28">
        <v>30.377514909562535</v>
      </c>
      <c r="E219" s="33"/>
      <c r="F219" s="33">
        <f t="shared" si="5"/>
        <v>0.48679531361232997</v>
      </c>
    </row>
    <row r="220" spans="1:6" x14ac:dyDescent="0.25">
      <c r="A220" s="25"/>
      <c r="B220" s="25" t="s">
        <v>25</v>
      </c>
      <c r="C220" s="25" t="s">
        <v>70</v>
      </c>
      <c r="D220" s="28">
        <v>10</v>
      </c>
      <c r="E220" s="33"/>
      <c r="F220" s="33">
        <f t="shared" si="5"/>
        <v>1</v>
      </c>
    </row>
    <row r="221" spans="1:6" x14ac:dyDescent="0.25">
      <c r="A221" s="25"/>
      <c r="B221" s="25" t="s">
        <v>26</v>
      </c>
      <c r="C221" s="25" t="s">
        <v>70</v>
      </c>
      <c r="D221" s="28">
        <v>10</v>
      </c>
      <c r="E221" s="33"/>
      <c r="F221" s="33">
        <f t="shared" si="5"/>
        <v>1</v>
      </c>
    </row>
    <row r="222" spans="1:6" x14ac:dyDescent="0.25">
      <c r="A222" s="25"/>
      <c r="B222" s="25" t="s">
        <v>27</v>
      </c>
      <c r="C222" s="25" t="s">
        <v>70</v>
      </c>
      <c r="D222" s="28">
        <v>10</v>
      </c>
      <c r="E222" s="33"/>
      <c r="F222" s="33">
        <f t="shared" si="5"/>
        <v>1</v>
      </c>
    </row>
    <row r="223" spans="1:6" x14ac:dyDescent="0.25">
      <c r="A223" s="25"/>
      <c r="B223" s="25" t="s">
        <v>28</v>
      </c>
      <c r="C223" s="25" t="s">
        <v>70</v>
      </c>
      <c r="D223" s="26">
        <v>10</v>
      </c>
      <c r="E223" s="33"/>
      <c r="F223" s="33">
        <f t="shared" si="5"/>
        <v>1</v>
      </c>
    </row>
    <row r="224" spans="1:6" x14ac:dyDescent="0.25">
      <c r="A224" s="25"/>
      <c r="B224" s="25" t="s">
        <v>29</v>
      </c>
      <c r="C224" s="25" t="s">
        <v>70</v>
      </c>
      <c r="D224" s="26">
        <v>46.444164716940676</v>
      </c>
      <c r="E224" s="33"/>
      <c r="F224" s="33">
        <f t="shared" si="5"/>
        <v>1.1848340763352452</v>
      </c>
    </row>
    <row r="225" spans="1:6" x14ac:dyDescent="0.25">
      <c r="A225" s="25"/>
      <c r="B225" s="25" t="s">
        <v>30</v>
      </c>
      <c r="C225" s="25" t="s">
        <v>70</v>
      </c>
      <c r="D225" s="26">
        <v>30.716581014568526</v>
      </c>
      <c r="E225" s="33"/>
      <c r="F225" s="33">
        <f t="shared" si="5"/>
        <v>0.32555706623914665</v>
      </c>
    </row>
    <row r="226" spans="1:6" x14ac:dyDescent="0.25">
      <c r="A226" s="25"/>
      <c r="B226" s="25" t="s">
        <v>31</v>
      </c>
      <c r="C226" s="25" t="s">
        <v>70</v>
      </c>
      <c r="D226" s="26">
        <v>119.77568733723581</v>
      </c>
      <c r="E226" s="33"/>
      <c r="F226" s="33">
        <f t="shared" si="5"/>
        <v>0.53315349209818086</v>
      </c>
    </row>
    <row r="227" spans="1:6" x14ac:dyDescent="0.25">
      <c r="A227" s="25"/>
      <c r="B227" s="25" t="s">
        <v>32</v>
      </c>
      <c r="C227" s="25" t="s">
        <v>70</v>
      </c>
      <c r="D227" s="26">
        <v>361.23489674683378</v>
      </c>
      <c r="E227" s="33"/>
      <c r="F227" s="33">
        <f t="shared" si="5"/>
        <v>0.58264445308651935</v>
      </c>
    </row>
    <row r="228" spans="1:6" x14ac:dyDescent="0.25">
      <c r="A228" s="25"/>
      <c r="B228" s="25" t="s">
        <v>46</v>
      </c>
      <c r="C228" s="25" t="s">
        <v>70</v>
      </c>
      <c r="D228" s="26">
        <v>1484.8830188409418</v>
      </c>
      <c r="E228" s="33"/>
      <c r="F228" s="33">
        <f t="shared" si="5"/>
        <v>0.32979082536345</v>
      </c>
    </row>
    <row r="229" spans="1:6" x14ac:dyDescent="0.25">
      <c r="A229" s="25"/>
      <c r="B229" s="25" t="s">
        <v>47</v>
      </c>
      <c r="C229" s="25" t="s">
        <v>70</v>
      </c>
      <c r="D229" s="26">
        <v>716.57052505035153</v>
      </c>
      <c r="E229" s="33"/>
      <c r="F229" s="33">
        <f t="shared" si="5"/>
        <v>0.66123672396710731</v>
      </c>
    </row>
    <row r="230" spans="1:6" x14ac:dyDescent="0.25">
      <c r="A230" s="25"/>
      <c r="B230" s="25" t="s">
        <v>48</v>
      </c>
      <c r="C230" s="25" t="s">
        <v>70</v>
      </c>
      <c r="D230" s="26">
        <v>156.50183119528714</v>
      </c>
      <c r="E230" s="33"/>
      <c r="F230" s="33">
        <f t="shared" si="5"/>
        <v>0.82378091505161177</v>
      </c>
    </row>
    <row r="231" spans="1:6" x14ac:dyDescent="0.25">
      <c r="A231" s="25"/>
      <c r="B231" s="25" t="s">
        <v>49</v>
      </c>
      <c r="C231" s="25" t="s">
        <v>70</v>
      </c>
      <c r="D231" s="26">
        <v>10</v>
      </c>
      <c r="E231" s="33"/>
      <c r="F231" s="33">
        <f t="shared" si="5"/>
        <v>1</v>
      </c>
    </row>
    <row r="232" spans="1:6" x14ac:dyDescent="0.25">
      <c r="A232" s="25"/>
      <c r="B232" s="25" t="s">
        <v>50</v>
      </c>
      <c r="C232" s="25" t="s">
        <v>70</v>
      </c>
      <c r="D232" s="26">
        <v>10</v>
      </c>
      <c r="E232" s="33"/>
      <c r="F232" s="33">
        <f t="shared" si="5"/>
        <v>1</v>
      </c>
    </row>
    <row r="233" spans="1:6" x14ac:dyDescent="0.25">
      <c r="A233" s="25"/>
      <c r="B233" s="25" t="s">
        <v>51</v>
      </c>
      <c r="C233" s="25" t="s">
        <v>70</v>
      </c>
      <c r="D233" s="26">
        <v>15.702094833886784</v>
      </c>
      <c r="E233" s="33"/>
      <c r="F233" s="33">
        <f t="shared" si="5"/>
        <v>0.63685769993051755</v>
      </c>
    </row>
    <row r="234" spans="1:6" x14ac:dyDescent="0.25">
      <c r="A234" s="25"/>
      <c r="B234" s="25" t="s">
        <v>52</v>
      </c>
      <c r="C234" s="25" t="s">
        <v>70</v>
      </c>
      <c r="D234" s="26">
        <v>975.69050044082189</v>
      </c>
      <c r="E234" s="33"/>
      <c r="F234" s="33">
        <f t="shared" si="5"/>
        <v>0.6152004429742729</v>
      </c>
    </row>
    <row r="235" spans="1:6" x14ac:dyDescent="0.25">
      <c r="A235" s="25"/>
      <c r="B235" s="25" t="s">
        <v>53</v>
      </c>
      <c r="C235" s="25" t="s">
        <v>70</v>
      </c>
      <c r="D235" s="26">
        <v>10</v>
      </c>
      <c r="E235" s="33"/>
      <c r="F235" s="33">
        <f t="shared" si="5"/>
        <v>1</v>
      </c>
    </row>
    <row r="236" spans="1:6" x14ac:dyDescent="0.25">
      <c r="A236" s="25"/>
      <c r="B236" s="25" t="s">
        <v>54</v>
      </c>
      <c r="C236" s="25" t="s">
        <v>70</v>
      </c>
      <c r="D236" s="26">
        <v>157.302483823187</v>
      </c>
      <c r="E236" s="33"/>
      <c r="F236" s="33">
        <f t="shared" si="5"/>
        <v>1.0399577826176072</v>
      </c>
    </row>
    <row r="237" spans="1:6" x14ac:dyDescent="0.25">
      <c r="A237" s="25"/>
      <c r="B237" s="25" t="s">
        <v>55</v>
      </c>
      <c r="C237" s="25" t="s">
        <v>70</v>
      </c>
      <c r="D237" s="26">
        <v>10</v>
      </c>
      <c r="E237" s="33"/>
      <c r="F237" s="33">
        <f t="shared" si="5"/>
        <v>1</v>
      </c>
    </row>
    <row r="238" spans="1:6" x14ac:dyDescent="0.25">
      <c r="A238" s="25"/>
      <c r="B238" s="25" t="s">
        <v>56</v>
      </c>
      <c r="C238" s="25" t="s">
        <v>70</v>
      </c>
      <c r="D238" s="26">
        <v>140.89660386649803</v>
      </c>
      <c r="E238" s="33"/>
      <c r="F238" s="33">
        <f t="shared" si="5"/>
        <v>0.76412083463271285</v>
      </c>
    </row>
    <row r="239" spans="1:6" x14ac:dyDescent="0.25">
      <c r="A239" s="25"/>
      <c r="B239" s="25" t="s">
        <v>57</v>
      </c>
      <c r="C239" s="25" t="s">
        <v>70</v>
      </c>
      <c r="D239" s="26">
        <v>575.40749808516262</v>
      </c>
      <c r="E239" s="33"/>
      <c r="F239" s="33">
        <f t="shared" si="5"/>
        <v>1.572692196094776</v>
      </c>
    </row>
    <row r="240" spans="1:6" x14ac:dyDescent="0.25">
      <c r="A240" s="25"/>
      <c r="B240" s="25" t="s">
        <v>58</v>
      </c>
      <c r="C240" s="25" t="s">
        <v>70</v>
      </c>
      <c r="D240" s="26">
        <v>169.95816563232322</v>
      </c>
      <c r="E240" s="33"/>
      <c r="F240" s="33">
        <f t="shared" si="5"/>
        <v>0.78883208598316445</v>
      </c>
    </row>
    <row r="241" spans="1:6" x14ac:dyDescent="0.25">
      <c r="A241" s="25"/>
      <c r="B241" s="25" t="s">
        <v>59</v>
      </c>
      <c r="C241" s="25" t="s">
        <v>70</v>
      </c>
      <c r="D241" s="26">
        <v>379.79558569851218</v>
      </c>
      <c r="E241" s="33"/>
      <c r="F241" s="33">
        <f t="shared" si="5"/>
        <v>0.53165004258512005</v>
      </c>
    </row>
    <row r="242" spans="1:6" x14ac:dyDescent="0.25">
      <c r="A242" s="25"/>
      <c r="B242" s="25" t="s">
        <v>60</v>
      </c>
      <c r="C242" s="25" t="s">
        <v>70</v>
      </c>
      <c r="D242" s="26">
        <v>131.28124368648992</v>
      </c>
      <c r="E242" s="33"/>
      <c r="F242" s="33">
        <f t="shared" si="5"/>
        <v>0.46691421240592662</v>
      </c>
    </row>
    <row r="243" spans="1:6" x14ac:dyDescent="0.25">
      <c r="A243" s="25"/>
      <c r="B243" s="25" t="s">
        <v>61</v>
      </c>
      <c r="C243" s="25" t="s">
        <v>70</v>
      </c>
      <c r="D243" s="26">
        <v>827.48839777676983</v>
      </c>
      <c r="E243" s="33"/>
      <c r="F243" s="33">
        <f t="shared" si="5"/>
        <v>1.3444749860172212</v>
      </c>
    </row>
    <row r="244" spans="1:6" x14ac:dyDescent="0.25">
      <c r="A244" s="25"/>
      <c r="B244" s="25" t="s">
        <v>62</v>
      </c>
      <c r="C244" s="25" t="s">
        <v>70</v>
      </c>
      <c r="D244" s="26">
        <v>147.1179213436267</v>
      </c>
      <c r="E244" s="33"/>
      <c r="F244" s="33">
        <f t="shared" si="5"/>
        <v>0.58096950877386477</v>
      </c>
    </row>
    <row r="245" spans="1:6" x14ac:dyDescent="0.25">
      <c r="A245" s="25"/>
      <c r="B245" s="25" t="s">
        <v>63</v>
      </c>
      <c r="C245" s="25" t="s">
        <v>70</v>
      </c>
      <c r="D245" s="26">
        <v>16.611509706856147</v>
      </c>
      <c r="E245" s="33"/>
      <c r="F245" s="33">
        <f t="shared" si="5"/>
        <v>2.3136840028002501</v>
      </c>
    </row>
    <row r="246" spans="1:6" x14ac:dyDescent="0.25">
      <c r="A246" s="25"/>
      <c r="B246" s="25" t="s">
        <v>64</v>
      </c>
      <c r="C246" s="25" t="s">
        <v>70</v>
      </c>
      <c r="D246" s="26">
        <v>627.86735176747936</v>
      </c>
      <c r="E246" s="33"/>
      <c r="F246" s="33">
        <f t="shared" si="5"/>
        <v>0.47973718175375202</v>
      </c>
    </row>
    <row r="247" spans="1:6" x14ac:dyDescent="0.25">
      <c r="A247" s="25"/>
      <c r="B247" s="25" t="s">
        <v>65</v>
      </c>
      <c r="C247" s="25" t="s">
        <v>70</v>
      </c>
      <c r="D247" s="26">
        <v>3252.3354096171024</v>
      </c>
      <c r="E247" s="33"/>
      <c r="F247" s="33">
        <f t="shared" si="5"/>
        <v>0.30637565581826592</v>
      </c>
    </row>
    <row r="248" spans="1:6" x14ac:dyDescent="0.25">
      <c r="A248" s="25"/>
      <c r="B248" s="25" t="s">
        <v>66</v>
      </c>
      <c r="C248" s="25" t="s">
        <v>70</v>
      </c>
      <c r="D248" s="26">
        <v>434.35939927258477</v>
      </c>
      <c r="E248" s="33"/>
      <c r="F248" s="33">
        <f t="shared" si="5"/>
        <v>0.21528486904819924</v>
      </c>
    </row>
    <row r="249" spans="1:6" x14ac:dyDescent="0.25">
      <c r="A249" s="25"/>
      <c r="B249" s="25" t="s">
        <v>67</v>
      </c>
      <c r="C249" s="25" t="s">
        <v>70</v>
      </c>
      <c r="D249" s="26">
        <v>379.48365085999978</v>
      </c>
      <c r="E249" s="33"/>
      <c r="F249" s="33">
        <f t="shared" si="5"/>
        <v>0.2496155322883285</v>
      </c>
    </row>
    <row r="250" spans="1:6" x14ac:dyDescent="0.25">
      <c r="A250" s="25"/>
      <c r="B250" s="25" t="s">
        <v>68</v>
      </c>
      <c r="C250" s="25" t="s">
        <v>70</v>
      </c>
      <c r="D250" s="26">
        <v>85.329421396694997</v>
      </c>
      <c r="E250" s="33"/>
      <c r="F250" s="33">
        <f t="shared" si="5"/>
        <v>1.016001094314456</v>
      </c>
    </row>
    <row r="251" spans="1:6" x14ac:dyDescent="0.25">
      <c r="A251" s="25"/>
      <c r="B251" s="25" t="s">
        <v>69</v>
      </c>
      <c r="C251" s="25" t="s">
        <v>70</v>
      </c>
      <c r="D251" s="26">
        <v>175.76034915244503</v>
      </c>
      <c r="E251" s="33"/>
      <c r="F251" s="33">
        <f t="shared" si="5"/>
        <v>0.79553851506509454</v>
      </c>
    </row>
    <row r="252" spans="1:6" x14ac:dyDescent="0.25">
      <c r="A252" s="41" t="s">
        <v>45</v>
      </c>
      <c r="B252" s="4" t="s">
        <v>39</v>
      </c>
      <c r="C252" s="4" t="s">
        <v>70</v>
      </c>
      <c r="D252" s="1">
        <v>172.55696800167064</v>
      </c>
      <c r="E252" s="34">
        <f>D202/D252</f>
        <v>1.3530666624410972</v>
      </c>
      <c r="F252" s="34"/>
    </row>
    <row r="253" spans="1:6" x14ac:dyDescent="0.25">
      <c r="A253" s="4"/>
      <c r="B253" s="4" t="s">
        <v>40</v>
      </c>
      <c r="C253" s="4" t="s">
        <v>70</v>
      </c>
      <c r="D253" s="5">
        <v>10</v>
      </c>
      <c r="E253" s="34">
        <f t="shared" ref="E253:E301" si="6">D203/D253</f>
        <v>1</v>
      </c>
      <c r="F253" s="34"/>
    </row>
    <row r="254" spans="1:6" x14ac:dyDescent="0.25">
      <c r="A254" s="4"/>
      <c r="B254" s="4" t="s">
        <v>9</v>
      </c>
      <c r="C254" s="4" t="s">
        <v>70</v>
      </c>
      <c r="D254" s="1">
        <v>204.67199391186151</v>
      </c>
      <c r="E254" s="34">
        <v>0.6227646362291982</v>
      </c>
      <c r="F254" s="34"/>
    </row>
    <row r="255" spans="1:6" x14ac:dyDescent="0.25">
      <c r="A255" s="4"/>
      <c r="B255" s="4" t="s">
        <v>10</v>
      </c>
      <c r="C255" s="4" t="s">
        <v>70</v>
      </c>
      <c r="D255" s="1">
        <v>558.45985267401591</v>
      </c>
      <c r="E255" s="34">
        <v>1.5786087806119928</v>
      </c>
      <c r="F255" s="34"/>
    </row>
    <row r="256" spans="1:6" x14ac:dyDescent="0.25">
      <c r="A256" s="4"/>
      <c r="B256" s="4" t="s">
        <v>11</v>
      </c>
      <c r="C256" s="4" t="s">
        <v>70</v>
      </c>
      <c r="D256" s="1">
        <v>85.992679090534168</v>
      </c>
      <c r="E256" s="34">
        <v>1.0562791141835637</v>
      </c>
      <c r="F256" s="34"/>
    </row>
    <row r="257" spans="1:6" x14ac:dyDescent="0.25">
      <c r="A257" s="4"/>
      <c r="B257" s="4" t="s">
        <v>12</v>
      </c>
      <c r="C257" s="4" t="s">
        <v>70</v>
      </c>
      <c r="D257" s="1">
        <v>48.371273808054319</v>
      </c>
      <c r="E257" s="34">
        <v>2.0509482517394724</v>
      </c>
      <c r="F257" s="34"/>
    </row>
    <row r="258" spans="1:6" x14ac:dyDescent="0.25">
      <c r="A258" s="4"/>
      <c r="B258" s="4" t="s">
        <v>13</v>
      </c>
      <c r="C258" s="4" t="s">
        <v>70</v>
      </c>
      <c r="D258" s="1">
        <v>483.57180059705939</v>
      </c>
      <c r="E258" s="34">
        <v>0.98832414244070865</v>
      </c>
      <c r="F258" s="34"/>
    </row>
    <row r="259" spans="1:6" x14ac:dyDescent="0.25">
      <c r="A259" s="4"/>
      <c r="B259" s="4" t="s">
        <v>14</v>
      </c>
      <c r="C259" s="4" t="s">
        <v>70</v>
      </c>
      <c r="D259" s="1">
        <v>39.387561183157025</v>
      </c>
      <c r="E259" s="34">
        <v>1.565646728751662</v>
      </c>
      <c r="F259" s="34"/>
    </row>
    <row r="260" spans="1:6" x14ac:dyDescent="0.25">
      <c r="A260" s="4"/>
      <c r="B260" s="4" t="s">
        <v>15</v>
      </c>
      <c r="C260" s="4" t="s">
        <v>70</v>
      </c>
      <c r="D260" s="1">
        <v>76.447563903669817</v>
      </c>
      <c r="E260" s="34">
        <v>1.0185381020377764</v>
      </c>
      <c r="F260" s="34"/>
    </row>
    <row r="261" spans="1:6" x14ac:dyDescent="0.25">
      <c r="A261" s="4"/>
      <c r="B261" s="4" t="s">
        <v>16</v>
      </c>
      <c r="C261" s="4" t="s">
        <v>70</v>
      </c>
      <c r="D261" s="1">
        <v>991.47858955068682</v>
      </c>
      <c r="E261" s="34">
        <v>1.1454668574286677</v>
      </c>
      <c r="F261" s="34"/>
    </row>
    <row r="262" spans="1:6" x14ac:dyDescent="0.25">
      <c r="A262" s="4"/>
      <c r="B262" s="4" t="s">
        <v>17</v>
      </c>
      <c r="C262" s="4" t="s">
        <v>70</v>
      </c>
      <c r="D262" s="1">
        <v>49.214146933524809</v>
      </c>
      <c r="E262" s="34">
        <v>0.81538443726373999</v>
      </c>
      <c r="F262" s="34"/>
    </row>
    <row r="263" spans="1:6" x14ac:dyDescent="0.25">
      <c r="A263" s="4"/>
      <c r="B263" s="4" t="s">
        <v>18</v>
      </c>
      <c r="C263" s="4" t="s">
        <v>70</v>
      </c>
      <c r="D263" s="1">
        <v>42.954229754738023</v>
      </c>
      <c r="E263" s="34">
        <v>1.3536270182166141</v>
      </c>
      <c r="F263" s="34"/>
    </row>
    <row r="264" spans="1:6" x14ac:dyDescent="0.25">
      <c r="A264" s="4"/>
      <c r="B264" s="4" t="s">
        <v>19</v>
      </c>
      <c r="C264" s="4" t="s">
        <v>70</v>
      </c>
      <c r="D264" s="1">
        <v>78.954614120013375</v>
      </c>
      <c r="E264" s="34">
        <v>1.4336519619565173</v>
      </c>
      <c r="F264" s="34"/>
    </row>
    <row r="265" spans="1:6" x14ac:dyDescent="0.25">
      <c r="A265" s="4"/>
      <c r="B265" s="4" t="s">
        <v>20</v>
      </c>
      <c r="C265" s="4" t="s">
        <v>70</v>
      </c>
      <c r="D265" s="1">
        <v>303.41742224054082</v>
      </c>
      <c r="E265" s="34">
        <v>0.36159683126918662</v>
      </c>
      <c r="F265" s="34"/>
    </row>
    <row r="266" spans="1:6" x14ac:dyDescent="0.25">
      <c r="A266" s="4"/>
      <c r="B266" s="4" t="s">
        <v>21</v>
      </c>
      <c r="C266" s="4" t="s">
        <v>70</v>
      </c>
      <c r="D266" s="1">
        <v>10</v>
      </c>
      <c r="E266" s="34">
        <v>5.0279317601211577</v>
      </c>
      <c r="F266" s="34"/>
    </row>
    <row r="267" spans="1:6" x14ac:dyDescent="0.25">
      <c r="A267" s="4"/>
      <c r="B267" s="4" t="s">
        <v>22</v>
      </c>
      <c r="C267" s="4" t="s">
        <v>70</v>
      </c>
      <c r="D267" s="1">
        <v>10</v>
      </c>
      <c r="E267" s="34">
        <v>1</v>
      </c>
      <c r="F267" s="34"/>
    </row>
    <row r="268" spans="1:6" x14ac:dyDescent="0.25">
      <c r="A268" s="4"/>
      <c r="B268" s="4" t="s">
        <v>23</v>
      </c>
      <c r="C268" s="4" t="s">
        <v>70</v>
      </c>
      <c r="D268" s="1">
        <v>10</v>
      </c>
      <c r="E268" s="34">
        <v>1</v>
      </c>
      <c r="F268" s="34"/>
    </row>
    <row r="269" spans="1:6" x14ac:dyDescent="0.25">
      <c r="A269" s="4"/>
      <c r="B269" s="4" t="s">
        <v>24</v>
      </c>
      <c r="C269" s="4" t="s">
        <v>70</v>
      </c>
      <c r="D269" s="1">
        <v>14.787631897163724</v>
      </c>
      <c r="E269" s="34">
        <v>2.0542514934652223</v>
      </c>
      <c r="F269" s="34"/>
    </row>
    <row r="270" spans="1:6" x14ac:dyDescent="0.25">
      <c r="A270" s="4"/>
      <c r="B270" s="4" t="s">
        <v>25</v>
      </c>
      <c r="C270" s="4" t="s">
        <v>70</v>
      </c>
      <c r="D270" s="1">
        <v>10</v>
      </c>
      <c r="E270" s="34">
        <v>1</v>
      </c>
      <c r="F270" s="34"/>
    </row>
    <row r="271" spans="1:6" x14ac:dyDescent="0.25">
      <c r="A271" s="4"/>
      <c r="B271" s="4" t="s">
        <v>26</v>
      </c>
      <c r="C271" s="4" t="s">
        <v>70</v>
      </c>
      <c r="D271" s="1">
        <v>10</v>
      </c>
      <c r="E271" s="34">
        <v>1</v>
      </c>
      <c r="F271" s="34"/>
    </row>
    <row r="272" spans="1:6" x14ac:dyDescent="0.25">
      <c r="A272" s="4"/>
      <c r="B272" s="4" t="s">
        <v>27</v>
      </c>
      <c r="C272" s="4" t="s">
        <v>70</v>
      </c>
      <c r="D272" s="1">
        <v>10</v>
      </c>
      <c r="E272" s="34">
        <v>1</v>
      </c>
      <c r="F272" s="34"/>
    </row>
    <row r="273" spans="1:6" x14ac:dyDescent="0.25">
      <c r="A273" s="4"/>
      <c r="B273" s="4" t="s">
        <v>28</v>
      </c>
      <c r="C273" s="4" t="s">
        <v>70</v>
      </c>
      <c r="D273" s="1">
        <v>10</v>
      </c>
      <c r="E273" s="34">
        <v>1</v>
      </c>
      <c r="F273" s="34"/>
    </row>
    <row r="274" spans="1:6" x14ac:dyDescent="0.25">
      <c r="A274" s="4"/>
      <c r="B274" s="4" t="s">
        <v>29</v>
      </c>
      <c r="C274" s="4" t="s">
        <v>70</v>
      </c>
      <c r="D274" s="1">
        <v>55.028629003558393</v>
      </c>
      <c r="E274" s="34">
        <v>0.84400003339965801</v>
      </c>
      <c r="F274" s="34"/>
    </row>
    <row r="275" spans="1:6" x14ac:dyDescent="0.25">
      <c r="A275" s="4"/>
      <c r="B275" s="4" t="s">
        <v>30</v>
      </c>
      <c r="C275" s="4" t="s">
        <v>70</v>
      </c>
      <c r="D275" s="1">
        <v>10</v>
      </c>
      <c r="E275" s="34">
        <v>3.0716581014568525</v>
      </c>
      <c r="F275" s="34"/>
    </row>
    <row r="276" spans="1:6" x14ac:dyDescent="0.25">
      <c r="A276" s="4"/>
      <c r="B276" s="4" t="s">
        <v>31</v>
      </c>
      <c r="C276" s="4" t="s">
        <v>70</v>
      </c>
      <c r="D276" s="1">
        <v>63.858825972307137</v>
      </c>
      <c r="E276" s="34">
        <v>1.8756324676118763</v>
      </c>
      <c r="F276" s="34"/>
    </row>
    <row r="277" spans="1:6" x14ac:dyDescent="0.25">
      <c r="A277" s="4"/>
      <c r="B277" s="4" t="s">
        <v>32</v>
      </c>
      <c r="C277" s="4" t="s">
        <v>70</v>
      </c>
      <c r="D277" s="1">
        <v>210.47150885082428</v>
      </c>
      <c r="E277" s="34">
        <v>1.7163125722772574</v>
      </c>
      <c r="F277" s="34"/>
    </row>
    <row r="278" spans="1:6" x14ac:dyDescent="0.25">
      <c r="A278" s="4"/>
      <c r="B278" s="4" t="s">
        <v>46</v>
      </c>
      <c r="C278" s="4" t="s">
        <v>70</v>
      </c>
      <c r="D278" s="1">
        <v>489.70079635172544</v>
      </c>
      <c r="E278" s="34">
        <v>3.0322250441562097</v>
      </c>
      <c r="F278" s="34"/>
    </row>
    <row r="279" spans="1:6" x14ac:dyDescent="0.25">
      <c r="A279" s="4"/>
      <c r="B279" s="4" t="s">
        <v>47</v>
      </c>
      <c r="C279" s="4" t="s">
        <v>70</v>
      </c>
      <c r="D279" s="1">
        <v>473.82274647568443</v>
      </c>
      <c r="E279" s="34">
        <v>1.5123176976627575</v>
      </c>
      <c r="F279" s="34"/>
    </row>
    <row r="280" spans="1:6" x14ac:dyDescent="0.25">
      <c r="A280" s="4"/>
      <c r="B280" s="4" t="s">
        <v>48</v>
      </c>
      <c r="C280" s="4" t="s">
        <v>70</v>
      </c>
      <c r="D280" s="1">
        <v>128.92322170930652</v>
      </c>
      <c r="E280" s="34">
        <v>1.2139149884740261</v>
      </c>
      <c r="F280" s="34"/>
    </row>
    <row r="281" spans="1:6" x14ac:dyDescent="0.25">
      <c r="A281" s="4"/>
      <c r="B281" s="4" t="s">
        <v>49</v>
      </c>
      <c r="C281" s="4" t="s">
        <v>70</v>
      </c>
      <c r="D281" s="1">
        <v>10</v>
      </c>
      <c r="E281" s="34">
        <v>1</v>
      </c>
      <c r="F281" s="34"/>
    </row>
    <row r="282" spans="1:6" x14ac:dyDescent="0.25">
      <c r="A282" s="4"/>
      <c r="B282" s="4" t="s">
        <v>50</v>
      </c>
      <c r="C282" s="4" t="s">
        <v>70</v>
      </c>
      <c r="D282" s="1">
        <v>10</v>
      </c>
      <c r="E282" s="34">
        <v>1</v>
      </c>
      <c r="F282" s="34"/>
    </row>
    <row r="283" spans="1:6" x14ac:dyDescent="0.25">
      <c r="A283" s="4"/>
      <c r="B283" s="4" t="s">
        <v>51</v>
      </c>
      <c r="C283" s="4" t="s">
        <v>70</v>
      </c>
      <c r="D283" s="1">
        <v>10</v>
      </c>
      <c r="E283" s="34">
        <v>1.5702094833886784</v>
      </c>
      <c r="F283" s="34"/>
    </row>
    <row r="284" spans="1:6" x14ac:dyDescent="0.25">
      <c r="A284" s="4"/>
      <c r="B284" s="4" t="s">
        <v>52</v>
      </c>
      <c r="C284" s="4" t="s">
        <v>70</v>
      </c>
      <c r="D284" s="1">
        <v>600.24522807698361</v>
      </c>
      <c r="E284" s="34">
        <v>1.6254864758636383</v>
      </c>
      <c r="F284" s="34"/>
    </row>
    <row r="285" spans="1:6" x14ac:dyDescent="0.25">
      <c r="A285" s="4"/>
      <c r="B285" s="4" t="s">
        <v>53</v>
      </c>
      <c r="C285" s="4" t="s">
        <v>70</v>
      </c>
      <c r="D285" s="1">
        <v>10</v>
      </c>
      <c r="E285" s="34">
        <v>1</v>
      </c>
      <c r="F285" s="34"/>
    </row>
    <row r="286" spans="1:6" x14ac:dyDescent="0.25">
      <c r="A286" s="4"/>
      <c r="B286" s="4" t="s">
        <v>54</v>
      </c>
      <c r="C286" s="4" t="s">
        <v>70</v>
      </c>
      <c r="D286" s="1">
        <v>163.58794227700358</v>
      </c>
      <c r="E286" s="34">
        <v>0.96157749546617932</v>
      </c>
      <c r="F286" s="34"/>
    </row>
    <row r="287" spans="1:6" x14ac:dyDescent="0.25">
      <c r="A287" s="4"/>
      <c r="B287" s="4" t="s">
        <v>55</v>
      </c>
      <c r="C287" s="4" t="s">
        <v>70</v>
      </c>
      <c r="D287" s="1">
        <v>10</v>
      </c>
      <c r="E287" s="34">
        <v>1</v>
      </c>
      <c r="F287" s="34"/>
    </row>
    <row r="288" spans="1:6" x14ac:dyDescent="0.25">
      <c r="A288" s="4"/>
      <c r="B288" s="4" t="s">
        <v>56</v>
      </c>
      <c r="C288" s="4" t="s">
        <v>70</v>
      </c>
      <c r="D288" s="1">
        <v>107.6620305433832</v>
      </c>
      <c r="E288" s="34">
        <v>1.3086935399172386</v>
      </c>
      <c r="F288" s="34"/>
    </row>
    <row r="289" spans="1:6" x14ac:dyDescent="0.25">
      <c r="A289" s="4"/>
      <c r="B289" s="4" t="s">
        <v>57</v>
      </c>
      <c r="C289" s="4" t="s">
        <v>70</v>
      </c>
      <c r="D289" s="1">
        <v>904.93888181295495</v>
      </c>
      <c r="E289" s="34">
        <v>0.63585233174243871</v>
      </c>
      <c r="F289" s="34"/>
    </row>
    <row r="290" spans="1:6" x14ac:dyDescent="0.25">
      <c r="A290" s="4"/>
      <c r="B290" s="4" t="s">
        <v>58</v>
      </c>
      <c r="C290" s="4" t="s">
        <v>70</v>
      </c>
      <c r="D290" s="1">
        <v>134.06845432561769</v>
      </c>
      <c r="E290" s="34">
        <v>1.2676969126498518</v>
      </c>
      <c r="F290" s="34"/>
    </row>
    <row r="291" spans="1:6" x14ac:dyDescent="0.25">
      <c r="A291" s="4"/>
      <c r="B291" s="4" t="s">
        <v>59</v>
      </c>
      <c r="C291" s="4" t="s">
        <v>70</v>
      </c>
      <c r="D291" s="1">
        <v>201.91833931025459</v>
      </c>
      <c r="E291" s="34">
        <v>1.8809365558169679</v>
      </c>
      <c r="F291" s="34"/>
    </row>
    <row r="292" spans="1:6" x14ac:dyDescent="0.25">
      <c r="A292" s="4"/>
      <c r="B292" s="4" t="s">
        <v>60</v>
      </c>
      <c r="C292" s="4" t="s">
        <v>70</v>
      </c>
      <c r="D292" s="1">
        <v>61.297078499547965</v>
      </c>
      <c r="E292" s="34">
        <v>2.1417210558812854</v>
      </c>
      <c r="F292" s="34"/>
    </row>
    <row r="293" spans="1:6" x14ac:dyDescent="0.25">
      <c r="A293" s="4"/>
      <c r="B293" s="4" t="s">
        <v>61</v>
      </c>
      <c r="C293" s="4" t="s">
        <v>70</v>
      </c>
      <c r="D293" s="1">
        <v>1112.5374520303353</v>
      </c>
      <c r="E293" s="34">
        <v>0.74378475642922171</v>
      </c>
      <c r="F293" s="34"/>
    </row>
    <row r="294" spans="1:6" x14ac:dyDescent="0.25">
      <c r="A294" s="4"/>
      <c r="B294" s="4" t="s">
        <v>62</v>
      </c>
      <c r="C294" s="4" t="s">
        <v>70</v>
      </c>
      <c r="D294" s="1">
        <v>85.471026494838881</v>
      </c>
      <c r="E294" s="34">
        <v>1.7212607286576853</v>
      </c>
      <c r="F294" s="34"/>
    </row>
    <row r="295" spans="1:6" x14ac:dyDescent="0.25">
      <c r="A295" s="4"/>
      <c r="B295" s="4" t="s">
        <v>63</v>
      </c>
      <c r="C295" s="4" t="s">
        <v>70</v>
      </c>
      <c r="D295" s="1">
        <v>38.433784271114142</v>
      </c>
      <c r="E295" s="34">
        <v>0.43221113980547932</v>
      </c>
      <c r="F295" s="34"/>
    </row>
    <row r="296" spans="1:6" x14ac:dyDescent="0.25">
      <c r="A296" s="4"/>
      <c r="B296" s="4" t="s">
        <v>64</v>
      </c>
      <c r="C296" s="4" t="s">
        <v>70</v>
      </c>
      <c r="D296" s="1">
        <v>301.2113138521222</v>
      </c>
      <c r="E296" s="34">
        <v>2.0844746624481938</v>
      </c>
      <c r="F296" s="34"/>
    </row>
    <row r="297" spans="1:6" x14ac:dyDescent="0.25">
      <c r="A297" s="4"/>
      <c r="B297" s="4" t="s">
        <v>65</v>
      </c>
      <c r="C297" s="4" t="s">
        <v>70</v>
      </c>
      <c r="D297" s="1">
        <v>996.43639406240823</v>
      </c>
      <c r="E297" s="34">
        <v>3.2639669014472026</v>
      </c>
      <c r="F297" s="34"/>
    </row>
    <row r="298" spans="1:6" x14ac:dyDescent="0.25">
      <c r="A298" s="4"/>
      <c r="B298" s="4" t="s">
        <v>66</v>
      </c>
      <c r="C298" s="4" t="s">
        <v>70</v>
      </c>
      <c r="D298" s="1">
        <v>93.511006392252895</v>
      </c>
      <c r="E298" s="34">
        <v>4.6450082833090987</v>
      </c>
      <c r="F298" s="34"/>
    </row>
    <row r="299" spans="1:6" x14ac:dyDescent="0.25">
      <c r="A299" s="4"/>
      <c r="B299" s="4" t="s">
        <v>67</v>
      </c>
      <c r="C299" s="4" t="s">
        <v>70</v>
      </c>
      <c r="D299" s="1">
        <v>94.725013504137053</v>
      </c>
      <c r="E299" s="34">
        <v>4.0061609581446627</v>
      </c>
      <c r="F299" s="34"/>
    </row>
    <row r="300" spans="1:6" x14ac:dyDescent="0.25">
      <c r="A300" s="4"/>
      <c r="B300" s="4" t="s">
        <v>68</v>
      </c>
      <c r="C300" s="4" t="s">
        <v>70</v>
      </c>
      <c r="D300" s="1">
        <v>86.694785516261462</v>
      </c>
      <c r="E300" s="34">
        <v>0.98425090838582951</v>
      </c>
      <c r="F300" s="34"/>
    </row>
    <row r="301" spans="1:6" x14ac:dyDescent="0.25">
      <c r="A301" s="4"/>
      <c r="B301" s="4" t="s">
        <v>69</v>
      </c>
      <c r="C301" s="4" t="s">
        <v>70</v>
      </c>
      <c r="D301" s="1">
        <v>139.82412717205867</v>
      </c>
      <c r="E301" s="34">
        <v>1.2570101648921115</v>
      </c>
      <c r="F301" s="34"/>
    </row>
  </sheetData>
  <phoneticPr fontId="4" type="noConversion"/>
  <pageMargins left="0.7" right="0.7" top="0.75" bottom="0.75" header="0.3" footer="0.3"/>
  <pageSetup scale="45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1</vt:lpstr>
      <vt:lpstr>Table 2</vt:lpstr>
      <vt:lpstr>'Table 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Mehul</cp:lastModifiedBy>
  <cp:revision/>
  <cp:lastPrinted>2023-06-07T20:02:50Z</cp:lastPrinted>
  <dcterms:created xsi:type="dcterms:W3CDTF">2023-05-01T12:09:26Z</dcterms:created>
  <dcterms:modified xsi:type="dcterms:W3CDTF">2023-06-14T11:45:58Z</dcterms:modified>
  <cp:category/>
  <cp:contentStatus/>
</cp:coreProperties>
</file>