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180" yWindow="315" windowWidth="15600" windowHeight="9240"/>
  </bookViews>
  <sheets>
    <sheet name="ALL INCL. Price &amp; Equipm. 2014" sheetId="1" r:id="rId1"/>
    <sheet name="Elan 431" sheetId="2" r:id="rId2"/>
    <sheet name="Bareboat-250.2014" sheetId="3" r:id="rId3"/>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J34" i="3"/>
  <c r="K34"/>
  <c r="L34"/>
  <c r="M34"/>
  <c r="N34"/>
  <c r="O34"/>
  <c r="P34"/>
  <c r="Q34"/>
  <c r="R34"/>
  <c r="S34"/>
  <c r="T34"/>
  <c r="U34"/>
  <c r="V34"/>
  <c r="W34"/>
  <c r="X34"/>
  <c r="J35"/>
  <c r="K35"/>
  <c r="L35"/>
  <c r="M35"/>
  <c r="N35"/>
  <c r="O35"/>
  <c r="P35"/>
  <c r="Q35"/>
  <c r="R35"/>
  <c r="S35"/>
  <c r="T35"/>
  <c r="U35"/>
  <c r="V35"/>
  <c r="W35"/>
  <c r="X35"/>
  <c r="J36"/>
  <c r="K36"/>
  <c r="L36"/>
  <c r="M36"/>
  <c r="N36"/>
  <c r="O36"/>
  <c r="P36"/>
  <c r="Q36"/>
  <c r="R36"/>
  <c r="S36"/>
  <c r="T36"/>
  <c r="U36"/>
  <c r="V36"/>
  <c r="W36"/>
  <c r="X36"/>
  <c r="J37"/>
  <c r="K37"/>
  <c r="L37"/>
  <c r="M37"/>
  <c r="N37"/>
  <c r="O37"/>
  <c r="P37"/>
  <c r="Q37"/>
  <c r="R37"/>
  <c r="S37"/>
  <c r="T37"/>
  <c r="U37"/>
  <c r="V37"/>
  <c r="W37"/>
  <c r="X37"/>
  <c r="J38"/>
  <c r="K38"/>
  <c r="L38"/>
  <c r="M38"/>
  <c r="N38"/>
  <c r="O38"/>
  <c r="P38"/>
  <c r="Q38"/>
  <c r="R38"/>
  <c r="S38"/>
  <c r="T38"/>
  <c r="U38"/>
  <c r="V38"/>
  <c r="W38"/>
  <c r="X38"/>
  <c r="J39"/>
  <c r="K39"/>
  <c r="L39"/>
  <c r="M39"/>
  <c r="N39"/>
  <c r="O39"/>
  <c r="P39"/>
  <c r="Q39"/>
  <c r="R39"/>
  <c r="S39"/>
  <c r="T39"/>
  <c r="U39"/>
  <c r="V39"/>
  <c r="W39"/>
  <c r="X39"/>
  <c r="J40"/>
  <c r="K40"/>
  <c r="L40"/>
  <c r="M40"/>
  <c r="N40"/>
  <c r="O40"/>
  <c r="P40"/>
  <c r="Q40"/>
  <c r="R40"/>
  <c r="S40"/>
  <c r="T40"/>
  <c r="U40"/>
  <c r="V40"/>
  <c r="W40"/>
  <c r="X40"/>
  <c r="J41"/>
  <c r="K41"/>
  <c r="L41"/>
  <c r="M41"/>
  <c r="N41"/>
  <c r="O41"/>
  <c r="P41"/>
  <c r="Q41"/>
  <c r="R41"/>
  <c r="S41"/>
  <c r="T41"/>
  <c r="U41"/>
  <c r="V41"/>
  <c r="W41"/>
  <c r="X41"/>
  <c r="J42"/>
  <c r="K42"/>
  <c r="L42"/>
  <c r="M42"/>
  <c r="N42"/>
  <c r="O42"/>
  <c r="P42"/>
  <c r="Q42"/>
  <c r="R42"/>
  <c r="S42"/>
  <c r="T42"/>
  <c r="U42"/>
  <c r="V42"/>
  <c r="W42"/>
  <c r="X42"/>
  <c r="J43"/>
  <c r="K43"/>
  <c r="L43"/>
  <c r="M43"/>
  <c r="N43"/>
  <c r="O43"/>
  <c r="P43"/>
  <c r="Q43"/>
  <c r="R43"/>
  <c r="S43"/>
  <c r="T43"/>
  <c r="U43"/>
  <c r="V43"/>
  <c r="W43"/>
  <c r="X43"/>
  <c r="J44"/>
  <c r="K44"/>
  <c r="L44"/>
  <c r="M44"/>
  <c r="N44"/>
  <c r="O44"/>
  <c r="P44"/>
  <c r="Q44"/>
  <c r="R44"/>
  <c r="S44"/>
  <c r="T44"/>
  <c r="U44"/>
  <c r="V44"/>
  <c r="W44"/>
  <c r="X44"/>
  <c r="K33"/>
  <c r="L33"/>
  <c r="M33"/>
  <c r="N33"/>
  <c r="O33"/>
  <c r="P33"/>
  <c r="Q33"/>
  <c r="R33"/>
  <c r="S33"/>
  <c r="T33"/>
  <c r="U33"/>
  <c r="V33"/>
  <c r="W33"/>
  <c r="X33"/>
  <c r="J33"/>
  <c r="J5"/>
  <c r="K5"/>
  <c r="L5"/>
  <c r="M5"/>
  <c r="N5"/>
  <c r="O5"/>
  <c r="P5"/>
  <c r="Q5"/>
  <c r="R5"/>
  <c r="S5"/>
  <c r="T5"/>
  <c r="U5"/>
  <c r="V5"/>
  <c r="W5"/>
  <c r="X5"/>
  <c r="J6"/>
  <c r="K6"/>
  <c r="L6"/>
  <c r="M6"/>
  <c r="N6"/>
  <c r="O6"/>
  <c r="P6"/>
  <c r="Q6"/>
  <c r="R6"/>
  <c r="S6"/>
  <c r="T6"/>
  <c r="U6"/>
  <c r="V6"/>
  <c r="W6"/>
  <c r="X6"/>
  <c r="J7"/>
  <c r="K7"/>
  <c r="L7"/>
  <c r="M7"/>
  <c r="N7"/>
  <c r="O7"/>
  <c r="P7"/>
  <c r="Q7"/>
  <c r="R7"/>
  <c r="S7"/>
  <c r="T7"/>
  <c r="U7"/>
  <c r="V7"/>
  <c r="W7"/>
  <c r="X7"/>
  <c r="J8"/>
  <c r="K8"/>
  <c r="L8"/>
  <c r="M8"/>
  <c r="N8"/>
  <c r="O8"/>
  <c r="P8"/>
  <c r="Q8"/>
  <c r="R8"/>
  <c r="S8"/>
  <c r="T8"/>
  <c r="U8"/>
  <c r="V8"/>
  <c r="W8"/>
  <c r="X8"/>
  <c r="J9"/>
  <c r="K9"/>
  <c r="L9"/>
  <c r="M9"/>
  <c r="N9"/>
  <c r="O9"/>
  <c r="P9"/>
  <c r="Q9"/>
  <c r="R9"/>
  <c r="S9"/>
  <c r="T9"/>
  <c r="U9"/>
  <c r="V9"/>
  <c r="W9"/>
  <c r="X9"/>
  <c r="J10"/>
  <c r="K10"/>
  <c r="L10"/>
  <c r="M10"/>
  <c r="N10"/>
  <c r="O10"/>
  <c r="P10"/>
  <c r="Q10"/>
  <c r="R10"/>
  <c r="S10"/>
  <c r="T10"/>
  <c r="U10"/>
  <c r="V10"/>
  <c r="W10"/>
  <c r="X10"/>
  <c r="J11"/>
  <c r="K11"/>
  <c r="L11"/>
  <c r="M11"/>
  <c r="N11"/>
  <c r="O11"/>
  <c r="P11"/>
  <c r="Q11"/>
  <c r="R11"/>
  <c r="S11"/>
  <c r="T11"/>
  <c r="U11"/>
  <c r="V11"/>
  <c r="W11"/>
  <c r="X11"/>
  <c r="J12"/>
  <c r="K12"/>
  <c r="L12"/>
  <c r="M12"/>
  <c r="N12"/>
  <c r="O12"/>
  <c r="P12"/>
  <c r="Q12"/>
  <c r="R12"/>
  <c r="S12"/>
  <c r="T12"/>
  <c r="U12"/>
  <c r="V12"/>
  <c r="W12"/>
  <c r="X12"/>
  <c r="J13"/>
  <c r="K13"/>
  <c r="L13"/>
  <c r="M13"/>
  <c r="N13"/>
  <c r="O13"/>
  <c r="P13"/>
  <c r="Q13"/>
  <c r="R13"/>
  <c r="S13"/>
  <c r="T13"/>
  <c r="U13"/>
  <c r="V13"/>
  <c r="W13"/>
  <c r="X13"/>
  <c r="J14"/>
  <c r="K14"/>
  <c r="L14"/>
  <c r="M14"/>
  <c r="N14"/>
  <c r="O14"/>
  <c r="P14"/>
  <c r="Q14"/>
  <c r="R14"/>
  <c r="S14"/>
  <c r="T14"/>
  <c r="U14"/>
  <c r="V14"/>
  <c r="W14"/>
  <c r="X14"/>
  <c r="J15"/>
  <c r="K15"/>
  <c r="L15"/>
  <c r="M15"/>
  <c r="N15"/>
  <c r="O15"/>
  <c r="P15"/>
  <c r="Q15"/>
  <c r="R15"/>
  <c r="S15"/>
  <c r="T15"/>
  <c r="U15"/>
  <c r="V15"/>
  <c r="W15"/>
  <c r="X15"/>
  <c r="J16"/>
  <c r="K16"/>
  <c r="L16"/>
  <c r="M16"/>
  <c r="N16"/>
  <c r="O16"/>
  <c r="P16"/>
  <c r="Q16"/>
  <c r="R16"/>
  <c r="S16"/>
  <c r="T16"/>
  <c r="U16"/>
  <c r="V16"/>
  <c r="W16"/>
  <c r="X16"/>
  <c r="J17"/>
  <c r="K17"/>
  <c r="L17"/>
  <c r="M17"/>
  <c r="N17"/>
  <c r="O17"/>
  <c r="P17"/>
  <c r="Q17"/>
  <c r="R17"/>
  <c r="S17"/>
  <c r="T17"/>
  <c r="U17"/>
  <c r="V17"/>
  <c r="W17"/>
  <c r="X17"/>
  <c r="J18"/>
  <c r="K18"/>
  <c r="L18"/>
  <c r="M18"/>
  <c r="N18"/>
  <c r="O18"/>
  <c r="P18"/>
  <c r="Q18"/>
  <c r="R18"/>
  <c r="S18"/>
  <c r="T18"/>
  <c r="U18"/>
  <c r="V18"/>
  <c r="W18"/>
  <c r="X18"/>
  <c r="J19"/>
  <c r="K19"/>
  <c r="L19"/>
  <c r="M19"/>
  <c r="N19"/>
  <c r="O19"/>
  <c r="P19"/>
  <c r="Q19"/>
  <c r="R19"/>
  <c r="S19"/>
  <c r="T19"/>
  <c r="U19"/>
  <c r="V19"/>
  <c r="W19"/>
  <c r="X19"/>
  <c r="J20"/>
  <c r="K20"/>
  <c r="L20"/>
  <c r="M20"/>
  <c r="N20"/>
  <c r="O20"/>
  <c r="P20"/>
  <c r="Q20"/>
  <c r="R20"/>
  <c r="S20"/>
  <c r="T20"/>
  <c r="U20"/>
  <c r="V20"/>
  <c r="W20"/>
  <c r="X20"/>
  <c r="J21"/>
  <c r="K21"/>
  <c r="L21"/>
  <c r="M21"/>
  <c r="N21"/>
  <c r="O21"/>
  <c r="P21"/>
  <c r="Q21"/>
  <c r="R21"/>
  <c r="S21"/>
  <c r="T21"/>
  <c r="U21"/>
  <c r="V21"/>
  <c r="W21"/>
  <c r="X21"/>
  <c r="J22"/>
  <c r="K22"/>
  <c r="L22"/>
  <c r="M22"/>
  <c r="N22"/>
  <c r="O22"/>
  <c r="P22"/>
  <c r="Q22"/>
  <c r="R22"/>
  <c r="S22"/>
  <c r="T22"/>
  <c r="U22"/>
  <c r="V22"/>
  <c r="W22"/>
  <c r="X22"/>
  <c r="J23"/>
  <c r="K23"/>
  <c r="L23"/>
  <c r="M23"/>
  <c r="N23"/>
  <c r="O23"/>
  <c r="P23"/>
  <c r="Q23"/>
  <c r="R23"/>
  <c r="S23"/>
  <c r="T23"/>
  <c r="U23"/>
  <c r="V23"/>
  <c r="W23"/>
  <c r="X23"/>
  <c r="J24"/>
  <c r="K24"/>
  <c r="L24"/>
  <c r="M24"/>
  <c r="N24"/>
  <c r="O24"/>
  <c r="P24"/>
  <c r="Q24"/>
  <c r="R24"/>
  <c r="S24"/>
  <c r="T24"/>
  <c r="U24"/>
  <c r="V24"/>
  <c r="W24"/>
  <c r="X24"/>
  <c r="J25"/>
  <c r="K25"/>
  <c r="L25"/>
  <c r="M25"/>
  <c r="N25"/>
  <c r="O25"/>
  <c r="P25"/>
  <c r="Q25"/>
  <c r="R25"/>
  <c r="S25"/>
  <c r="T25"/>
  <c r="U25"/>
  <c r="V25"/>
  <c r="W25"/>
  <c r="X25"/>
  <c r="J26"/>
  <c r="K26"/>
  <c r="L26"/>
  <c r="M26"/>
  <c r="N26"/>
  <c r="O26"/>
  <c r="P26"/>
  <c r="Q26"/>
  <c r="R26"/>
  <c r="S26"/>
  <c r="T26"/>
  <c r="U26"/>
  <c r="V26"/>
  <c r="W26"/>
  <c r="X26"/>
  <c r="J27"/>
  <c r="K27"/>
  <c r="L27"/>
  <c r="M27"/>
  <c r="N27"/>
  <c r="O27"/>
  <c r="P27"/>
  <c r="Q27"/>
  <c r="R27"/>
  <c r="S27"/>
  <c r="T27"/>
  <c r="U27"/>
  <c r="V27"/>
  <c r="W27"/>
  <c r="X27"/>
  <c r="J28"/>
  <c r="K28"/>
  <c r="L28"/>
  <c r="M28"/>
  <c r="N28"/>
  <c r="O28"/>
  <c r="P28"/>
  <c r="Q28"/>
  <c r="R28"/>
  <c r="S28"/>
  <c r="T28"/>
  <c r="U28"/>
  <c r="V28"/>
  <c r="W28"/>
  <c r="X28"/>
  <c r="J29"/>
  <c r="K29"/>
  <c r="L29"/>
  <c r="M29"/>
  <c r="N29"/>
  <c r="O29"/>
  <c r="P29"/>
  <c r="Q29"/>
  <c r="R29"/>
  <c r="S29"/>
  <c r="T29"/>
  <c r="U29"/>
  <c r="V29"/>
  <c r="W29"/>
  <c r="X29"/>
  <c r="J30"/>
  <c r="K30"/>
  <c r="L30"/>
  <c r="M30"/>
  <c r="N30"/>
  <c r="O30"/>
  <c r="P30"/>
  <c r="Q30"/>
  <c r="R30"/>
  <c r="S30"/>
  <c r="T30"/>
  <c r="U30"/>
  <c r="V30"/>
  <c r="W30"/>
  <c r="X30"/>
  <c r="K4"/>
  <c r="L4"/>
  <c r="M4"/>
  <c r="N4"/>
  <c r="O4"/>
  <c r="P4"/>
  <c r="Q4"/>
  <c r="R4"/>
  <c r="S4"/>
  <c r="T4"/>
  <c r="U4"/>
  <c r="V4"/>
  <c r="W4"/>
  <c r="X4"/>
  <c r="J4"/>
</calcChain>
</file>

<file path=xl/sharedStrings.xml><?xml version="1.0" encoding="utf-8"?>
<sst xmlns="http://schemas.openxmlformats.org/spreadsheetml/2006/main" count="3080" uniqueCount="264">
  <si>
    <t xml:space="preserve">Card plotter </t>
  </si>
  <si>
    <t>red</t>
  </si>
  <si>
    <t>2x 290</t>
  </si>
  <si>
    <t>2x 200</t>
  </si>
  <si>
    <t>Julianna</t>
  </si>
  <si>
    <t>More</t>
  </si>
  <si>
    <t>Marko</t>
  </si>
  <si>
    <t>Goranka</t>
  </si>
  <si>
    <t>Movi</t>
  </si>
  <si>
    <t>Monika</t>
  </si>
  <si>
    <t>2x54</t>
  </si>
  <si>
    <t>Mare I</t>
  </si>
  <si>
    <t xml:space="preserve"> ELAN 36 / Sonderpreis</t>
    <phoneticPr fontId="7" type="noConversion"/>
  </si>
  <si>
    <t xml:space="preserve"> SUN ODYSSEY 30 i </t>
    <phoneticPr fontId="7" type="noConversion"/>
  </si>
  <si>
    <t xml:space="preserve"> SUN ODYSSEY 30 i </t>
    <phoneticPr fontId="7" type="noConversion"/>
  </si>
  <si>
    <t xml:space="preserve"> BAVARIA 46</t>
    <phoneticPr fontId="7" type="noConversion"/>
  </si>
  <si>
    <t>Forte</t>
  </si>
  <si>
    <t>Macchiato</t>
  </si>
  <si>
    <t>Eagle</t>
  </si>
  <si>
    <t>Aquarius</t>
  </si>
  <si>
    <t>Capricornus</t>
  </si>
  <si>
    <t>Drako</t>
  </si>
  <si>
    <t>Leo</t>
  </si>
  <si>
    <t>Merag</t>
  </si>
  <si>
    <t>Sagitarius</t>
  </si>
  <si>
    <t>Scorpio</t>
  </si>
  <si>
    <t>Taurus</t>
  </si>
  <si>
    <t>Ursa 1</t>
  </si>
  <si>
    <t xml:space="preserve">white </t>
  </si>
  <si>
    <t>Hunter</t>
    <phoneticPr fontId="0" type="noConversion"/>
  </si>
  <si>
    <t>Golf 1</t>
    <phoneticPr fontId="0" type="noConversion"/>
  </si>
  <si>
    <t>Golf 2</t>
    <phoneticPr fontId="0" type="noConversion"/>
  </si>
  <si>
    <t>Hypo</t>
    <phoneticPr fontId="0" type="noConversion"/>
  </si>
  <si>
    <t>Balance 1</t>
    <phoneticPr fontId="0" type="noConversion"/>
  </si>
  <si>
    <t>Balance 2</t>
    <phoneticPr fontId="0" type="noConversion"/>
  </si>
  <si>
    <t>Ristretto 1</t>
    <phoneticPr fontId="0" type="noConversion"/>
  </si>
  <si>
    <t>Ristretto 2</t>
    <phoneticPr fontId="0" type="noConversion"/>
  </si>
  <si>
    <t>4(5)</t>
  </si>
  <si>
    <t>8+2</t>
  </si>
  <si>
    <t>10+1</t>
  </si>
  <si>
    <t>6+2</t>
  </si>
  <si>
    <t>8+1</t>
  </si>
  <si>
    <t>6+1</t>
  </si>
  <si>
    <t xml:space="preserve">4+2 </t>
  </si>
  <si>
    <t>4+2</t>
  </si>
  <si>
    <t>10+2</t>
  </si>
  <si>
    <t>4+1</t>
  </si>
  <si>
    <t>AYC - Bavaria</t>
  </si>
  <si>
    <t>Capuccino</t>
  </si>
  <si>
    <t>white</t>
  </si>
  <si>
    <t>x</t>
  </si>
  <si>
    <t>VHF radio</t>
  </si>
  <si>
    <t>Electric wind instrument</t>
  </si>
  <si>
    <t xml:space="preserve"> Tridata intrument</t>
  </si>
  <si>
    <t xml:space="preserve">x </t>
  </si>
  <si>
    <t>Outside speakers</t>
  </si>
  <si>
    <t>blue</t>
  </si>
  <si>
    <t>genaker</t>
  </si>
  <si>
    <t>Name</t>
  </si>
  <si>
    <t>Seite/Page</t>
  </si>
  <si>
    <t>Jahr/year</t>
  </si>
  <si>
    <t>Tiefgang (m)</t>
  </si>
  <si>
    <t>Roll Genua</t>
  </si>
  <si>
    <t>Rollgroß</t>
  </si>
  <si>
    <t>Lazy Jacks</t>
  </si>
  <si>
    <t>Spinakker</t>
  </si>
  <si>
    <t>Electrical anker</t>
  </si>
  <si>
    <t>Bimini</t>
  </si>
  <si>
    <t>Sprayhood</t>
  </si>
  <si>
    <t>Sunsail</t>
  </si>
  <si>
    <t>Hot water</t>
  </si>
  <si>
    <t>Shower (on deck)</t>
  </si>
  <si>
    <t>Radio with CD</t>
  </si>
  <si>
    <t>Autopilot</t>
  </si>
  <si>
    <t>GPS</t>
  </si>
  <si>
    <t>Webeye mon.sys.</t>
  </si>
  <si>
    <t xml:space="preserve"> HUNTER 326</t>
    <phoneticPr fontId="7" type="noConversion"/>
  </si>
  <si>
    <t xml:space="preserve"> SUN ODYSSEY 32 i </t>
    <phoneticPr fontId="7" type="noConversion"/>
  </si>
  <si>
    <t xml:space="preserve"> BAVARIA 50</t>
    <phoneticPr fontId="7" type="noConversion"/>
  </si>
  <si>
    <t xml:space="preserve"> Lagoon 440 (catamaran)</t>
    <phoneticPr fontId="7" type="noConversion"/>
  </si>
  <si>
    <t xml:space="preserve"> BAVARIA 39</t>
    <phoneticPr fontId="7" type="noConversion"/>
  </si>
  <si>
    <t xml:space="preserve"> SUN ODYSSEY 35</t>
    <phoneticPr fontId="7" type="noConversion"/>
  </si>
  <si>
    <t xml:space="preserve"> Piculjan Rab 880 (motorboat)</t>
    <phoneticPr fontId="7" type="noConversion"/>
  </si>
  <si>
    <t xml:space="preserve"> ELAN 431/ Sonderpreis</t>
    <phoneticPr fontId="7" type="noConversion"/>
  </si>
  <si>
    <t>9 boats</t>
    <phoneticPr fontId="0" type="noConversion"/>
  </si>
  <si>
    <t>Zaglav</t>
    <phoneticPr fontId="0" type="noConversion"/>
  </si>
  <si>
    <t xml:space="preserve"> ELAN 333 / Sonderpreis</t>
    <phoneticPr fontId="7" type="noConversion"/>
  </si>
  <si>
    <t>12 volts plugs</t>
  </si>
  <si>
    <t>Refrigerator</t>
  </si>
  <si>
    <t>Generator</t>
  </si>
  <si>
    <t>Radar</t>
  </si>
  <si>
    <t>Electrical toilets</t>
  </si>
  <si>
    <t>Electric winch</t>
  </si>
  <si>
    <t>TV</t>
  </si>
  <si>
    <t>DVD</t>
  </si>
  <si>
    <t>MP3</t>
  </si>
  <si>
    <t>Microvawe</t>
  </si>
  <si>
    <t>Plotter (outside)</t>
  </si>
  <si>
    <t>Cocpit table</t>
  </si>
  <si>
    <t>Removable wall (front cabin)</t>
  </si>
  <si>
    <t>Typ/Type</t>
  </si>
  <si>
    <t>Kabinen/Cabins</t>
  </si>
  <si>
    <t>Kojen/Berths</t>
  </si>
  <si>
    <t>Toaletten/Tolilets</t>
  </si>
  <si>
    <t>Länge (m)/Lenght (m)</t>
  </si>
  <si>
    <t>Breite (m)/Beam (m)</t>
  </si>
  <si>
    <t>Wassertank (l)/Water tank (l)</t>
  </si>
  <si>
    <t>Dieseltank (l)/Fule tank (l)</t>
  </si>
  <si>
    <t>Motor (PS)/Engine (PS)</t>
  </si>
  <si>
    <t>Steuerrad/Steering w.</t>
  </si>
  <si>
    <t>Teakdeck/teak deck</t>
  </si>
  <si>
    <t>Farbe/Colour</t>
  </si>
  <si>
    <t>Bugstrahlruder/Bow thruster</t>
  </si>
  <si>
    <t>Heizung/Heating</t>
  </si>
  <si>
    <t>Klimaanlage/Aircondition</t>
  </si>
  <si>
    <t>Geschirrspüler/dish-washer</t>
  </si>
  <si>
    <t>Waschmaschine/washing machine</t>
  </si>
  <si>
    <t>technical data</t>
  </si>
  <si>
    <t>standard equipment</t>
  </si>
  <si>
    <t>EXTRA EQUIPMENT</t>
  </si>
  <si>
    <t>base</t>
  </si>
  <si>
    <t xml:space="preserve"> SUN ODYSSEY 54 DS </t>
  </si>
  <si>
    <t xml:space="preserve"> SUN ODYSSEY 52.2</t>
  </si>
  <si>
    <t xml:space="preserve"> BAVARIA 50</t>
  </si>
  <si>
    <t xml:space="preserve"> SUN ODYSSEY 50 DS LUX </t>
  </si>
  <si>
    <t xml:space="preserve"> FIRST 47.7</t>
  </si>
  <si>
    <t xml:space="preserve"> SUN ODYSSEY 44 i </t>
  </si>
  <si>
    <t xml:space="preserve"> BAVARIA 44</t>
  </si>
  <si>
    <t xml:space="preserve"> SUN ODYSSEY 43</t>
  </si>
  <si>
    <t xml:space="preserve"> OCEANIS 411</t>
  </si>
  <si>
    <t xml:space="preserve"> BAVARIA 39 cruiser</t>
  </si>
  <si>
    <t xml:space="preserve"> BAVARIA 38</t>
  </si>
  <si>
    <t xml:space="preserve"> SUN ODYSSEY 37</t>
  </si>
  <si>
    <t xml:space="preserve"> OCEANIS 331</t>
  </si>
  <si>
    <t xml:space="preserve"> SUN ODYSSEY 50 DS </t>
  </si>
  <si>
    <t xml:space="preserve"> SUN ODYSSEY 43 DS</t>
  </si>
  <si>
    <t xml:space="preserve"> ELAN 40/Sonderpreis</t>
    <phoneticPr fontId="0" type="noConversion"/>
  </si>
  <si>
    <t>AYC</t>
  </si>
  <si>
    <t xml:space="preserve"> BAVARIA 49</t>
  </si>
  <si>
    <t xml:space="preserve"> SUN ODYSSEY 45.2 T</t>
  </si>
  <si>
    <t xml:space="preserve"> SUN ODYSSEY 40</t>
  </si>
  <si>
    <t xml:space="preserve"> HUNTER 36</t>
  </si>
  <si>
    <t xml:space="preserve"> ELAN 38 / Sonderpreis</t>
  </si>
  <si>
    <t>Pula</t>
  </si>
  <si>
    <t>Krvavica</t>
  </si>
  <si>
    <t>Vodice</t>
  </si>
  <si>
    <t>AYC</t>
    <phoneticPr fontId="0" type="noConversion"/>
  </si>
  <si>
    <t>BSB</t>
    <phoneticPr fontId="0" type="noConversion"/>
  </si>
  <si>
    <t>First Class 2</t>
    <phoneticPr fontId="0" type="noConversion"/>
  </si>
  <si>
    <t>Istra</t>
    <phoneticPr fontId="0" type="noConversion"/>
  </si>
  <si>
    <t>Alma 3</t>
    <phoneticPr fontId="0" type="noConversion"/>
  </si>
  <si>
    <t>Suno</t>
    <phoneticPr fontId="0" type="noConversion"/>
  </si>
  <si>
    <t>Rolu</t>
    <phoneticPr fontId="0" type="noConversion"/>
  </si>
  <si>
    <t>Arim 1</t>
    <phoneticPr fontId="0" type="noConversion"/>
  </si>
  <si>
    <t>Birdy</t>
    <phoneticPr fontId="0" type="noConversion"/>
  </si>
  <si>
    <t>Espresso 1</t>
    <phoneticPr fontId="0" type="noConversion"/>
  </si>
  <si>
    <t>Espresso 2</t>
    <phoneticPr fontId="0" type="noConversion"/>
  </si>
  <si>
    <t>Gabriela</t>
    <phoneticPr fontId="0" type="noConversion"/>
  </si>
  <si>
    <t>Gabriela 2</t>
    <phoneticPr fontId="0" type="noConversion"/>
  </si>
  <si>
    <t>Basis/Base</t>
  </si>
  <si>
    <t>Toiletten/Toilets</t>
  </si>
  <si>
    <t>Länge (m)/Length (m)</t>
  </si>
  <si>
    <t xml:space="preserve">Tiefgang (m)/ Draught (m) </t>
  </si>
  <si>
    <t>Dieseltank (l)/Fuel tank (l)</t>
  </si>
  <si>
    <t>Steuerrad/Steering wheel</t>
  </si>
  <si>
    <t>Technische Daten/Technical datas</t>
  </si>
  <si>
    <t>Preise/Prices</t>
  </si>
  <si>
    <t>Standart Ausrüstung/standard equipment</t>
  </si>
  <si>
    <t>EXTRA Ausrüstung/ EXTRA EQUIPMENT</t>
  </si>
  <si>
    <t>Elektrischer Anker/Electrical Anker</t>
  </si>
  <si>
    <t>Biminitop</t>
  </si>
  <si>
    <t>Sonnensegel/Sunsail</t>
  </si>
  <si>
    <t>Heißes Wasser/Hot Water</t>
  </si>
  <si>
    <t>Dusche (auf Deck)/Shower (on deck)</t>
  </si>
  <si>
    <t>Radio mit CD/Radio with CD</t>
  </si>
  <si>
    <t>UKW Funk/VHF Radio</t>
  </si>
  <si>
    <t>Webeye Monitoring System</t>
  </si>
  <si>
    <t>12 Volt Steckdose/12 volts plugs</t>
  </si>
  <si>
    <t>Kühlschrank/Refrigerator</t>
  </si>
  <si>
    <t>Windex/Electric wind instrument</t>
  </si>
  <si>
    <t xml:space="preserve"> Tridata Instrument</t>
  </si>
  <si>
    <t>Elektrische Toiletten/Electrical toilets</t>
  </si>
  <si>
    <t>Elektrische Winsch/Electrical winch</t>
  </si>
  <si>
    <t>Mikrowelle/Microwave</t>
  </si>
  <si>
    <t>Plotter (draußen)/Plotter (outside)</t>
  </si>
  <si>
    <t>Cockpit Tisch/ Cockpit table</t>
  </si>
  <si>
    <t>Lautsprecher (draußen)/Outside speakers</t>
  </si>
  <si>
    <t>Entfernbare Wand (Frontkabine) /Removable wall (front cabin)</t>
  </si>
  <si>
    <t>Kabinen/ Cabins</t>
  </si>
  <si>
    <t>Kojen/ Berths</t>
  </si>
  <si>
    <t>Toiletten/ Toilets</t>
  </si>
  <si>
    <t>Jahr/ year</t>
  </si>
  <si>
    <t>Card plotter outside</t>
  </si>
  <si>
    <t>Vito Nautika</t>
  </si>
  <si>
    <t xml:space="preserve"> ELAN 333 / Sonderpreis</t>
  </si>
  <si>
    <t>Metvica</t>
  </si>
  <si>
    <t>First Class</t>
  </si>
  <si>
    <t xml:space="preserve">Gefrierbox/ freezer </t>
  </si>
  <si>
    <t xml:space="preserve">Fäkalientank/ holding tank </t>
  </si>
  <si>
    <t>Spinnakker *</t>
  </si>
  <si>
    <t>Gesamtgewicht/ Weight kg</t>
  </si>
  <si>
    <t>Motorenhersteller/ name of engine</t>
  </si>
  <si>
    <t>YANMAR</t>
  </si>
  <si>
    <t>Crew</t>
  </si>
  <si>
    <t>8 + 2</t>
  </si>
  <si>
    <t>VOLVO</t>
  </si>
  <si>
    <t>Malu</t>
  </si>
  <si>
    <t xml:space="preserve">Planika </t>
  </si>
  <si>
    <t xml:space="preserve">Forus </t>
  </si>
  <si>
    <t xml:space="preserve">Vrijes </t>
  </si>
  <si>
    <t xml:space="preserve">Smrika </t>
  </si>
  <si>
    <t xml:space="preserve">Prima </t>
  </si>
  <si>
    <t xml:space="preserve">all boats of VN do have little freezer box in the frdge! </t>
  </si>
  <si>
    <t xml:space="preserve">"HYPO" does have holding tank but has to be repaired!! </t>
  </si>
  <si>
    <t>Kadulja</t>
  </si>
  <si>
    <t>Crnika</t>
  </si>
  <si>
    <t>AYC-Partnerboote: Agenturrabat 5%</t>
  </si>
  <si>
    <t>Allgemeine Agenturrabat: 15%</t>
  </si>
  <si>
    <t>All-Inklusive-Preis inkludiert: Dinghy mit Außenbordmotor, Endreinigung, Bettwäsche, Transit Log, Gratis Parkplatz (für 1 Auto), WIFI, Tech Support, Webeye Satelliten Überwachung und Report, Gratis Reinigung bei Haustieren, Relingnetze (auf Nachfrage), Priority Check-In (15.00 Uhr Check-In auf Nachfrage) Internet Anschluss an Bord.</t>
  </si>
  <si>
    <t>auch Inklusive, aber auf Nachfrage: Relingnetz, Priority Check-In, Schwimmwesten für Kinder.</t>
  </si>
  <si>
    <t>Spinnaker: EUR 100,-</t>
  </si>
  <si>
    <t>ADRIA YACHT CENTER GmbH , A-1010 Wien, Tiefer Graben 7 - Tel. 0043 / 1 / 5330640 - Fax: 0043 / 1 / 5350501, e-mail: ayc@ayc.at, Homepage: www.ayc.at</t>
  </si>
  <si>
    <t xml:space="preserve">AYC -partner boats: commission 5% </t>
  </si>
  <si>
    <t>General agency commission: 15%</t>
  </si>
  <si>
    <t>All-inclusive-prices includes: Permits (Transit Log) Dinghy with outbord engine, End cleaning, Bed linen, Free car park space (for 1 car), Tech Support, Webeye satalite tracking and report, Free pet cleaning, Towels, WIFI, Rail nets (on request), Priority check-in (15.00 pm check-in on Request) Internet access on board.</t>
  </si>
  <si>
    <t>inclusive on request: Rail nets, Priority check-in, Life jackets for children.</t>
  </si>
  <si>
    <t xml:space="preserve">Kaution EUR 1.500,- (EUR 2.000,- auf ausgewählte Boote)/ Keine Kaution erforderlich wenn ein Haftungsausschluss von EUR 150,- (EUR 200,- auf ausgewählte Boote) bei AYC abgeschlossen wurde </t>
  </si>
  <si>
    <t>Eine rückerstattbare Kaution in der Höhe von EUR 150,- (oder EUR 200,- auf ausgewählte Boote) muss in der Marina hinterlegt werden, um Folgendes garantieren zu können: a) Rückgabe der Bootsdokumente, b) Rückgabe der Bootsschlüssel, c) vollaufgetankter Tank, d) keine Schäden am Boot verursacht wurden, e) keine Bootsgegenstände verloren gegangen sind, f) Deckung des Selbstbehaltes um eine Schadensforderung vom Haftungsausschluss einfordern zu können.</t>
  </si>
  <si>
    <t xml:space="preserve">CHECK-IN: Kunden übernehmen das gecharterte Boot am Samstag bis spätestens 18.00h. CHECK-OUT: Die Rückgabe des Bootes hat am Samstag vor 10.00h stattzufinden (Es wird vorgeschrieben mit dem Boot bereits am Vorabend in die Charter Basis zurückzukehren). </t>
  </si>
  <si>
    <t>Deposit EUR 1.500,- (EUR 2.000,- on selected boats)/ No deposit required when a deposit waiver of EUR 150.- (EUR 200,- on selected boats) is paid to AYC</t>
  </si>
  <si>
    <t>A Refundable Deposit for a charter boat must be left in the charter base to guarantee the safe return of the: a) the boat’s Documents, b) boat’s keys, c) a full tank of fuel, d)damages to the boat, e) any lost equipment from the boat, f)Excess charge to process a claim from a Deposit Waiver insurance policy. </t>
  </si>
  <si>
    <t>CHECK-IN: Client takes over the charter boat on Saturday till latest 18.00h. CHECK-OUT: Return of boat no later than Saturday 10.00h. (It is strongly recommended boats returns to charter base the day before).</t>
  </si>
  <si>
    <t>Frühbucherrabatt "FIRST MINUTE": alle Buchungen bis 31.10.13 erhalten bis -25% Ermäßigung</t>
  </si>
  <si>
    <t>Early booking offer "FIRST MINUTE": all Bookings made before 31.10.13 will receive up to -25% discount</t>
  </si>
  <si>
    <t>bis 29.3.</t>
  </si>
  <si>
    <t>29.3.-19.4</t>
  </si>
  <si>
    <t>19.4.-3.5.</t>
  </si>
  <si>
    <t>3.5.-17.5.</t>
  </si>
  <si>
    <t>17.5.-31.5.</t>
  </si>
  <si>
    <t>31.5.-14.6.</t>
  </si>
  <si>
    <t>bis 17.5.</t>
  </si>
  <si>
    <t>17.5.-14.6.</t>
  </si>
  <si>
    <t>14.6.-19.7.</t>
  </si>
  <si>
    <t>19.7.-9.8.</t>
  </si>
  <si>
    <t>9.8.-23.8</t>
  </si>
  <si>
    <t>23.8. - 6.9.</t>
  </si>
  <si>
    <t>6.9. - 20.9.</t>
  </si>
  <si>
    <t>20.9. - 4.10.</t>
  </si>
  <si>
    <t>4.10.-18.10.</t>
  </si>
  <si>
    <t>04.10.-18.10.</t>
  </si>
  <si>
    <t>18.10.-01.11.</t>
  </si>
  <si>
    <t>18.10.-1.11.</t>
  </si>
  <si>
    <t>ab 1.11.</t>
  </si>
  <si>
    <t>Beneteau Cyclades 50.4</t>
  </si>
  <si>
    <t>X</t>
  </si>
  <si>
    <t>Rabatte werden vom Bareboatpreis berechnet (Extras und All Inkl. Paket nicht inkludiert)</t>
  </si>
  <si>
    <t>Discounts only from bareboat price (Extras, Unique offers, Training, Regatta entry).</t>
  </si>
  <si>
    <t xml:space="preserve">Early booking offer: all Bookings made before 30.11.13 will receive up to -20% discount (not partner boats - discounts on request!) </t>
  </si>
  <si>
    <t>Early booking offer: all Bookings made between 01.12.13 and 31.12.2013 will receive up to -15% discount (not partner boats - discounts on request!)</t>
  </si>
  <si>
    <t>Discounts: A booking discount for 2 weeks 3%, 3 weeks 6%, 4 weeks 10%(Max. discount 25%) (not partner boats - discounts on request!)</t>
  </si>
  <si>
    <t>Frühbucherrabatt: alle Buchungen bis 30.11.13 erhalten bis -20% Ermäßigung (keine Partnerboote - Rabatte auf Nachfrage!)</t>
  </si>
  <si>
    <t>Frühbucherrabatt: alle Buchungen die zwischen dem 01.12.13 und dem 31.12.2013 gemacht wurden erhalten -15% Ermäßigung - (keine Partnerboote - Rabatte auf Nachfrage!)</t>
  </si>
  <si>
    <t>Mehrwochenrabatt: Buchungsermäßigungen von 3% bei 2 Wochen, 6% bei 3 Wochen und 10% bei 4 oder mehr Wochen (Maximalrabat 25%). (keine Partnerboote - Rabatte auf Nachfrage!)</t>
  </si>
  <si>
    <t>All inclusive Prices</t>
  </si>
</sst>
</file>

<file path=xl/styles.xml><?xml version="1.0" encoding="utf-8"?>
<styleSheet xmlns="http://schemas.openxmlformats.org/spreadsheetml/2006/main">
  <fonts count="39">
    <font>
      <sz val="11"/>
      <color theme="1"/>
      <name val="Calibri"/>
      <family val="2"/>
      <charset val="238"/>
      <scheme val="minor"/>
    </font>
    <font>
      <sz val="11"/>
      <color theme="1"/>
      <name val="Calibri"/>
      <family val="2"/>
      <scheme val="minor"/>
    </font>
    <font>
      <sz val="11"/>
      <color theme="1"/>
      <name val="Calibri"/>
      <family val="2"/>
      <scheme val="minor"/>
    </font>
    <font>
      <sz val="12"/>
      <color indexed="8"/>
      <name val="Arial"/>
      <family val="2"/>
      <charset val="238"/>
    </font>
    <font>
      <b/>
      <sz val="11"/>
      <name val="Arial"/>
      <family val="2"/>
    </font>
    <font>
      <b/>
      <sz val="11"/>
      <color indexed="10"/>
      <name val="Arial"/>
      <family val="2"/>
    </font>
    <font>
      <sz val="12"/>
      <color indexed="9"/>
      <name val="Arial"/>
      <family val="2"/>
      <charset val="238"/>
    </font>
    <font>
      <sz val="8"/>
      <name val="Calibri"/>
      <family val="2"/>
      <charset val="238"/>
    </font>
    <font>
      <b/>
      <sz val="11"/>
      <color indexed="8"/>
      <name val="Calibri"/>
      <family val="2"/>
      <charset val="238"/>
    </font>
    <font>
      <b/>
      <sz val="11"/>
      <color indexed="8"/>
      <name val="Arial"/>
      <family val="2"/>
    </font>
    <font>
      <b/>
      <sz val="11"/>
      <name val="Calibri"/>
      <family val="2"/>
      <charset val="238"/>
    </font>
    <font>
      <b/>
      <sz val="11"/>
      <color indexed="10"/>
      <name val="Calibri"/>
      <family val="2"/>
      <charset val="238"/>
    </font>
    <font>
      <sz val="11"/>
      <color indexed="10"/>
      <name val="Calibri"/>
      <family val="2"/>
      <charset val="238"/>
    </font>
    <font>
      <b/>
      <sz val="11"/>
      <color indexed="10"/>
      <name val="Calibri"/>
      <family val="2"/>
      <charset val="238"/>
    </font>
    <font>
      <b/>
      <sz val="11"/>
      <color indexed="10"/>
      <name val="Arial"/>
      <family val="2"/>
    </font>
    <font>
      <sz val="11"/>
      <color indexed="8"/>
      <name val="Calibri"/>
      <family val="2"/>
      <charset val="238"/>
    </font>
    <font>
      <b/>
      <sz val="11"/>
      <color rgb="FFFF0000"/>
      <name val="Calibri"/>
      <family val="2"/>
      <scheme val="minor"/>
    </font>
    <font>
      <u/>
      <sz val="11"/>
      <color theme="10"/>
      <name val="Calibri"/>
      <family val="2"/>
      <charset val="238"/>
      <scheme val="minor"/>
    </font>
    <font>
      <u/>
      <sz val="11"/>
      <color theme="11"/>
      <name val="Calibri"/>
      <family val="2"/>
      <charset val="238"/>
      <scheme val="minor"/>
    </font>
    <font>
      <b/>
      <sz val="11"/>
      <color theme="1"/>
      <name val="Calibri"/>
      <family val="2"/>
      <scheme val="minor"/>
    </font>
    <font>
      <b/>
      <sz val="11"/>
      <color theme="1"/>
      <name val="Calibri"/>
      <family val="2"/>
      <charset val="238"/>
    </font>
    <font>
      <b/>
      <sz val="11"/>
      <color rgb="FFFF0000"/>
      <name val="Calibri"/>
      <family val="2"/>
      <charset val="238"/>
    </font>
    <font>
      <sz val="11"/>
      <color theme="0" tint="-0.249977111117893"/>
      <name val="Calibri"/>
      <family val="2"/>
      <charset val="238"/>
      <scheme val="minor"/>
    </font>
    <font>
      <sz val="11"/>
      <color indexed="8"/>
      <name val="Calibri"/>
      <family val="2"/>
    </font>
    <font>
      <b/>
      <sz val="11"/>
      <color indexed="8"/>
      <name val="Calibri"/>
      <family val="2"/>
    </font>
    <font>
      <sz val="11"/>
      <name val="Calibri"/>
      <family val="2"/>
      <charset val="238"/>
    </font>
    <font>
      <b/>
      <sz val="11"/>
      <color rgb="FFFF0000"/>
      <name val="Arial"/>
      <family val="2"/>
    </font>
    <font>
      <sz val="11"/>
      <name val="Calibri"/>
      <family val="2"/>
      <charset val="238"/>
      <scheme val="minor"/>
    </font>
    <font>
      <sz val="11"/>
      <name val="Calibri"/>
      <family val="2"/>
    </font>
    <font>
      <b/>
      <sz val="16"/>
      <color rgb="FFFF0000"/>
      <name val="Calibri"/>
      <family val="2"/>
      <charset val="238"/>
    </font>
    <font>
      <sz val="11"/>
      <color theme="1"/>
      <name val="Calibri"/>
      <family val="2"/>
      <charset val="238"/>
    </font>
    <font>
      <sz val="11"/>
      <color rgb="FF232323"/>
      <name val="Calibri"/>
      <family val="2"/>
      <scheme val="minor"/>
    </font>
    <font>
      <sz val="11"/>
      <color theme="1"/>
      <name val="Calibri"/>
      <family val="2"/>
      <charset val="238"/>
      <scheme val="minor"/>
    </font>
    <font>
      <b/>
      <sz val="12"/>
      <name val="Arial"/>
      <family val="2"/>
    </font>
    <font>
      <b/>
      <sz val="12"/>
      <color rgb="FFFF0000"/>
      <name val="Arial"/>
      <family val="2"/>
    </font>
    <font>
      <b/>
      <sz val="12"/>
      <color indexed="10"/>
      <name val="Arial"/>
      <family val="2"/>
    </font>
    <font>
      <b/>
      <sz val="11"/>
      <color theme="1"/>
      <name val="Arial"/>
      <family val="2"/>
    </font>
    <font>
      <b/>
      <sz val="14"/>
      <color theme="9" tint="-0.249977111117893"/>
      <name val="Calibri"/>
      <family val="2"/>
      <scheme val="minor"/>
    </font>
    <font>
      <sz val="11"/>
      <name val="Calibri"/>
      <family val="2"/>
      <scheme val="minor"/>
    </font>
  </fonts>
  <fills count="17">
    <fill>
      <patternFill patternType="none"/>
    </fill>
    <fill>
      <patternFill patternType="gray125"/>
    </fill>
    <fill>
      <patternFill patternType="solid">
        <fgColor indexed="31"/>
        <bgColor indexed="64"/>
      </patternFill>
    </fill>
    <fill>
      <patternFill patternType="solid">
        <fgColor indexed="50"/>
        <bgColor indexed="64"/>
      </patternFill>
    </fill>
    <fill>
      <patternFill patternType="solid">
        <fgColor indexed="10"/>
        <bgColor indexed="64"/>
      </patternFill>
    </fill>
    <fill>
      <patternFill patternType="solid">
        <fgColor indexed="11"/>
        <bgColor indexed="64"/>
      </patternFill>
    </fill>
    <fill>
      <patternFill patternType="solid">
        <fgColor indexed="42"/>
        <bgColor indexed="64"/>
      </patternFill>
    </fill>
    <fill>
      <patternFill patternType="solid">
        <fgColor indexed="9"/>
        <bgColor indexed="64"/>
      </patternFill>
    </fill>
    <fill>
      <patternFill patternType="solid">
        <fgColor indexed="51"/>
        <bgColor indexed="64"/>
      </patternFill>
    </fill>
    <fill>
      <patternFill patternType="solid">
        <fgColor rgb="FFFFFFFF"/>
        <bgColor rgb="FF000000"/>
      </patternFill>
    </fill>
    <fill>
      <patternFill patternType="solid">
        <fgColor theme="0" tint="-0.14999847407452621"/>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9" tint="0.39997558519241921"/>
        <bgColor indexed="64"/>
      </patternFill>
    </fill>
  </fills>
  <borders count="43">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diagonal/>
    </border>
    <border>
      <left style="thin">
        <color auto="1"/>
      </left>
      <right style="thin">
        <color auto="1"/>
      </right>
      <top style="thin">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top style="thin">
        <color auto="1"/>
      </top>
      <bottom/>
      <diagonal/>
    </border>
    <border>
      <left style="thin">
        <color auto="1"/>
      </left>
      <right/>
      <top style="thin">
        <color auto="1"/>
      </top>
      <bottom/>
      <diagonal/>
    </border>
    <border>
      <left/>
      <right style="thin">
        <color auto="1"/>
      </right>
      <top/>
      <bottom style="thin">
        <color auto="1"/>
      </bottom>
      <diagonal/>
    </border>
    <border>
      <left style="thin">
        <color indexed="64"/>
      </left>
      <right/>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thin">
        <color auto="1"/>
      </bottom>
      <diagonal/>
    </border>
    <border>
      <left/>
      <right style="medium">
        <color indexed="64"/>
      </right>
      <top style="thin">
        <color auto="1"/>
      </top>
      <bottom/>
      <diagonal/>
    </border>
  </borders>
  <cellStyleXfs count="7">
    <xf numFmtId="0" fontId="0" fillId="0" borderId="0"/>
    <xf numFmtId="0" fontId="15"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32" fillId="0" borderId="0"/>
  </cellStyleXfs>
  <cellXfs count="212">
    <xf numFmtId="0" fontId="0" fillId="0" borderId="0" xfId="0"/>
    <xf numFmtId="0" fontId="0" fillId="0" borderId="1" xfId="0" applyBorder="1" applyAlignment="1">
      <alignment horizontal="center" vertical="center"/>
    </xf>
    <xf numFmtId="0" fontId="0" fillId="0" borderId="1" xfId="0" applyBorder="1"/>
    <xf numFmtId="0" fontId="3" fillId="2" borderId="1" xfId="0" applyFont="1" applyFill="1" applyBorder="1" applyAlignment="1">
      <alignment horizontal="center" textRotation="90" wrapText="1"/>
    </xf>
    <xf numFmtId="0" fontId="3" fillId="3" borderId="1" xfId="0" applyFont="1" applyFill="1" applyBorder="1" applyAlignment="1">
      <alignment horizontal="center" textRotation="90" wrapText="1"/>
    </xf>
    <xf numFmtId="0" fontId="3" fillId="4" borderId="1" xfId="0" applyFont="1" applyFill="1" applyBorder="1" applyAlignment="1">
      <alignment horizontal="center" textRotation="90" wrapText="1"/>
    </xf>
    <xf numFmtId="0" fontId="3" fillId="4" borderId="1" xfId="0" applyFont="1" applyFill="1" applyBorder="1" applyAlignment="1">
      <alignment textRotation="90" wrapText="1"/>
    </xf>
    <xf numFmtId="0" fontId="0" fillId="2" borderId="1" xfId="0" applyFill="1" applyBorder="1"/>
    <xf numFmtId="0" fontId="0" fillId="4" borderId="1" xfId="0" applyFill="1" applyBorder="1"/>
    <xf numFmtId="0" fontId="0" fillId="5" borderId="1" xfId="0" applyFill="1" applyBorder="1" applyAlignment="1">
      <alignment horizontal="center"/>
    </xf>
    <xf numFmtId="0" fontId="3" fillId="5" borderId="1" xfId="0" applyFont="1" applyFill="1" applyBorder="1" applyAlignment="1">
      <alignment horizontal="center" wrapText="1"/>
    </xf>
    <xf numFmtId="0" fontId="3" fillId="4" borderId="1" xfId="0" applyFont="1" applyFill="1" applyBorder="1" applyAlignment="1">
      <alignment horizontal="center" vertical="center" textRotation="90" wrapText="1"/>
    </xf>
    <xf numFmtId="0" fontId="0" fillId="4" borderId="1" xfId="0" applyFill="1" applyBorder="1" applyAlignment="1">
      <alignment horizontal="center" vertical="center"/>
    </xf>
    <xf numFmtId="0" fontId="3" fillId="4"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7" borderId="1" xfId="0" applyFont="1" applyFill="1" applyBorder="1" applyAlignment="1">
      <alignment horizontal="center" vertical="center"/>
    </xf>
    <xf numFmtId="0" fontId="0" fillId="0" borderId="1" xfId="0" applyBorder="1" applyAlignment="1"/>
    <xf numFmtId="0" fontId="4" fillId="0" borderId="1" xfId="0" applyFont="1" applyFill="1" applyBorder="1" applyAlignment="1">
      <alignment horizontal="left" vertical="center"/>
    </xf>
    <xf numFmtId="3" fontId="4" fillId="0" borderId="1" xfId="0" applyNumberFormat="1" applyFont="1" applyFill="1" applyBorder="1" applyAlignment="1">
      <alignment horizontal="center"/>
    </xf>
    <xf numFmtId="0" fontId="4" fillId="7" borderId="1" xfId="0" applyFont="1" applyFill="1" applyBorder="1" applyAlignment="1">
      <alignment horizontal="left" vertical="center"/>
    </xf>
    <xf numFmtId="0" fontId="5" fillId="0" borderId="1" xfId="0" applyFont="1" applyFill="1" applyBorder="1" applyAlignment="1">
      <alignment horizontal="left" vertical="center"/>
    </xf>
    <xf numFmtId="3" fontId="5" fillId="0" borderId="1" xfId="0" applyNumberFormat="1" applyFont="1" applyFill="1" applyBorder="1" applyAlignment="1">
      <alignment horizontal="center"/>
    </xf>
    <xf numFmtId="0" fontId="6" fillId="4" borderId="1" xfId="0" applyFont="1" applyFill="1" applyBorder="1" applyAlignment="1">
      <alignment horizontal="center" vertical="center" wrapText="1"/>
    </xf>
    <xf numFmtId="0" fontId="4" fillId="0" borderId="1" xfId="0" applyFont="1" applyFill="1" applyBorder="1"/>
    <xf numFmtId="0" fontId="5" fillId="0" borderId="1" xfId="0" applyFont="1" applyFill="1" applyBorder="1"/>
    <xf numFmtId="0" fontId="4" fillId="7" borderId="1" xfId="0" applyFont="1" applyFill="1" applyBorder="1"/>
    <xf numFmtId="0" fontId="0" fillId="0" borderId="1" xfId="0" applyBorder="1" applyAlignment="1">
      <alignment vertical="center"/>
    </xf>
    <xf numFmtId="0" fontId="4" fillId="0" borderId="5" xfId="0" applyFont="1" applyFill="1" applyBorder="1" applyAlignment="1">
      <alignment horizontal="center" vertical="center"/>
    </xf>
    <xf numFmtId="0" fontId="8" fillId="2" borderId="1" xfId="0" applyFont="1" applyFill="1" applyBorder="1" applyAlignment="1">
      <alignment horizontal="center"/>
    </xf>
    <xf numFmtId="0" fontId="9" fillId="7" borderId="1" xfId="0" applyFont="1" applyFill="1" applyBorder="1" applyAlignment="1">
      <alignment horizontal="center" vertical="center"/>
    </xf>
    <xf numFmtId="0" fontId="8" fillId="4" borderId="1" xfId="0" applyFont="1" applyFill="1" applyBorder="1" applyAlignment="1">
      <alignment horizontal="center"/>
    </xf>
    <xf numFmtId="0" fontId="0" fillId="0" borderId="1" xfId="0" applyBorder="1" applyAlignment="1">
      <alignment horizontal="center"/>
    </xf>
    <xf numFmtId="0" fontId="11" fillId="2" borderId="1" xfId="0" applyFont="1" applyFill="1" applyBorder="1" applyAlignment="1">
      <alignment horizontal="center"/>
    </xf>
    <xf numFmtId="0" fontId="8" fillId="3" borderId="1" xfId="0" applyFont="1" applyFill="1" applyBorder="1" applyAlignment="1">
      <alignment horizontal="center"/>
    </xf>
    <xf numFmtId="0" fontId="4" fillId="0" borderId="10" xfId="0" applyFont="1" applyFill="1" applyBorder="1" applyAlignment="1">
      <alignment horizontal="center" vertical="center"/>
    </xf>
    <xf numFmtId="0" fontId="3" fillId="3" borderId="11" xfId="0" applyFont="1" applyFill="1" applyBorder="1" applyAlignment="1">
      <alignment horizontal="center" textRotation="90" wrapText="1"/>
    </xf>
    <xf numFmtId="0" fontId="4" fillId="0" borderId="2" xfId="0" applyFont="1" applyBorder="1"/>
    <xf numFmtId="0" fontId="8" fillId="6" borderId="13" xfId="0" applyFont="1" applyFill="1" applyBorder="1"/>
    <xf numFmtId="0" fontId="4" fillId="0" borderId="2" xfId="0" applyFont="1" applyBorder="1" applyAlignment="1">
      <alignment horizontal="center" vertical="center"/>
    </xf>
    <xf numFmtId="0" fontId="4" fillId="0" borderId="13" xfId="0" applyFont="1" applyBorder="1" applyAlignment="1">
      <alignment horizontal="center" vertical="center"/>
    </xf>
    <xf numFmtId="0" fontId="8" fillId="2" borderId="2" xfId="0" applyFont="1" applyFill="1" applyBorder="1" applyAlignment="1">
      <alignment horizontal="center"/>
    </xf>
    <xf numFmtId="0" fontId="8" fillId="2" borderId="17" xfId="0" applyFont="1" applyFill="1" applyBorder="1" applyAlignment="1">
      <alignment horizontal="center"/>
    </xf>
    <xf numFmtId="0" fontId="8" fillId="2" borderId="15" xfId="0" applyFont="1" applyFill="1" applyBorder="1" applyAlignment="1">
      <alignment horizontal="center"/>
    </xf>
    <xf numFmtId="0" fontId="8" fillId="2" borderId="18" xfId="0" applyFont="1" applyFill="1" applyBorder="1" applyAlignment="1">
      <alignment horizontal="center"/>
    </xf>
    <xf numFmtId="0" fontId="8" fillId="3" borderId="14" xfId="0" applyFont="1" applyFill="1" applyBorder="1" applyAlignment="1">
      <alignment horizontal="center"/>
    </xf>
    <xf numFmtId="0" fontId="8" fillId="3" borderId="15" xfId="0" applyFont="1" applyFill="1" applyBorder="1" applyAlignment="1">
      <alignment horizontal="center"/>
    </xf>
    <xf numFmtId="0" fontId="8" fillId="3" borderId="16" xfId="0" applyFont="1" applyFill="1" applyBorder="1" applyAlignment="1">
      <alignment horizontal="center"/>
    </xf>
    <xf numFmtId="0" fontId="8" fillId="4" borderId="17" xfId="0" applyFont="1" applyFill="1" applyBorder="1" applyAlignment="1">
      <alignment horizontal="center"/>
    </xf>
    <xf numFmtId="0" fontId="8" fillId="4" borderId="15" xfId="0" applyFont="1" applyFill="1" applyBorder="1" applyAlignment="1">
      <alignment horizontal="center"/>
    </xf>
    <xf numFmtId="0" fontId="4" fillId="0" borderId="4" xfId="0" applyFont="1" applyBorder="1"/>
    <xf numFmtId="0" fontId="8" fillId="6" borderId="20" xfId="0" applyFont="1" applyFill="1" applyBorder="1"/>
    <xf numFmtId="0" fontId="4" fillId="0" borderId="4" xfId="0" applyFont="1" applyBorder="1" applyAlignment="1">
      <alignment horizontal="center"/>
    </xf>
    <xf numFmtId="0" fontId="4" fillId="0" borderId="20" xfId="0" applyFont="1" applyBorder="1" applyAlignment="1">
      <alignment horizontal="center" vertical="center"/>
    </xf>
    <xf numFmtId="0" fontId="8" fillId="2" borderId="4" xfId="0" applyFont="1" applyFill="1" applyBorder="1" applyAlignment="1">
      <alignment horizontal="center"/>
    </xf>
    <xf numFmtId="0" fontId="8" fillId="2" borderId="6" xfId="0" applyFont="1" applyFill="1" applyBorder="1" applyAlignment="1">
      <alignment horizontal="center"/>
    </xf>
    <xf numFmtId="0" fontId="8" fillId="2" borderId="23" xfId="0" applyFont="1" applyFill="1" applyBorder="1" applyAlignment="1">
      <alignment horizontal="center"/>
    </xf>
    <xf numFmtId="0" fontId="8" fillId="3" borderId="21" xfId="0" applyFont="1" applyFill="1" applyBorder="1" applyAlignment="1">
      <alignment horizontal="center"/>
    </xf>
    <xf numFmtId="0" fontId="8" fillId="3" borderId="22" xfId="0" applyFont="1" applyFill="1" applyBorder="1" applyAlignment="1">
      <alignment horizontal="center"/>
    </xf>
    <xf numFmtId="0" fontId="8" fillId="4" borderId="6" xfId="0" applyFont="1" applyFill="1" applyBorder="1" applyAlignment="1">
      <alignment horizontal="center"/>
    </xf>
    <xf numFmtId="0" fontId="10" fillId="6" borderId="0" xfId="0" applyFont="1" applyFill="1" applyBorder="1"/>
    <xf numFmtId="0" fontId="4" fillId="0" borderId="4" xfId="0" applyFont="1" applyBorder="1" applyAlignment="1"/>
    <xf numFmtId="0" fontId="4" fillId="0" borderId="3" xfId="0" applyFont="1" applyBorder="1" applyAlignment="1">
      <alignment horizontal="center"/>
    </xf>
    <xf numFmtId="0" fontId="4" fillId="0" borderId="24" xfId="0" applyFont="1" applyBorder="1" applyAlignment="1">
      <alignment horizontal="center" vertical="center"/>
    </xf>
    <xf numFmtId="0" fontId="8" fillId="2" borderId="3" xfId="0" applyFont="1" applyFill="1" applyBorder="1" applyAlignment="1">
      <alignment horizontal="center"/>
    </xf>
    <xf numFmtId="3" fontId="4" fillId="0" borderId="25" xfId="0" applyNumberFormat="1" applyFont="1" applyBorder="1" applyAlignment="1">
      <alignment horizontal="center" vertical="center"/>
    </xf>
    <xf numFmtId="3" fontId="4" fillId="0" borderId="26" xfId="0" applyNumberFormat="1" applyFont="1" applyBorder="1" applyAlignment="1">
      <alignment horizontal="center" vertical="center"/>
    </xf>
    <xf numFmtId="3" fontId="4" fillId="0" borderId="27" xfId="0" applyNumberFormat="1" applyFont="1" applyBorder="1" applyAlignment="1">
      <alignment horizontal="center" vertical="center"/>
    </xf>
    <xf numFmtId="0" fontId="8" fillId="2" borderId="28" xfId="0" applyFont="1" applyFill="1" applyBorder="1" applyAlignment="1">
      <alignment horizontal="center"/>
    </xf>
    <xf numFmtId="0" fontId="8" fillId="2" borderId="26" xfId="0" applyFont="1" applyFill="1" applyBorder="1" applyAlignment="1">
      <alignment horizontal="center"/>
    </xf>
    <xf numFmtId="0" fontId="8" fillId="2" borderId="29" xfId="0" applyFont="1" applyFill="1" applyBorder="1" applyAlignment="1">
      <alignment horizontal="center"/>
    </xf>
    <xf numFmtId="0" fontId="8" fillId="3" borderId="25" xfId="0" applyFont="1" applyFill="1" applyBorder="1" applyAlignment="1">
      <alignment horizontal="center"/>
    </xf>
    <xf numFmtId="0" fontId="8" fillId="3" borderId="26" xfId="0" applyFont="1" applyFill="1" applyBorder="1" applyAlignment="1">
      <alignment horizontal="center"/>
    </xf>
    <xf numFmtId="0" fontId="8" fillId="3" borderId="27" xfId="0" applyFont="1" applyFill="1" applyBorder="1" applyAlignment="1">
      <alignment horizontal="center"/>
    </xf>
    <xf numFmtId="0" fontId="8" fillId="4" borderId="28" xfId="0" applyFont="1" applyFill="1" applyBorder="1" applyAlignment="1">
      <alignment horizontal="center"/>
    </xf>
    <xf numFmtId="0" fontId="8" fillId="4" borderId="26" xfId="0" applyFont="1" applyFill="1" applyBorder="1" applyAlignment="1">
      <alignment horizontal="center"/>
    </xf>
    <xf numFmtId="0" fontId="0" fillId="0" borderId="0" xfId="0" applyBorder="1" applyAlignment="1">
      <alignment vertical="center"/>
    </xf>
    <xf numFmtId="0" fontId="0" fillId="0" borderId="31" xfId="0" applyBorder="1"/>
    <xf numFmtId="0" fontId="0" fillId="0" borderId="20" xfId="0" applyBorder="1"/>
    <xf numFmtId="0" fontId="12" fillId="0" borderId="1" xfId="0" applyFont="1" applyBorder="1"/>
    <xf numFmtId="0" fontId="12" fillId="6" borderId="1" xfId="0" applyFont="1" applyFill="1" applyBorder="1" applyAlignment="1">
      <alignment horizontal="center" vertical="center"/>
    </xf>
    <xf numFmtId="0" fontId="5" fillId="0" borderId="1" xfId="0" applyFont="1" applyFill="1" applyBorder="1" applyAlignment="1">
      <alignment horizontal="center" vertical="center"/>
    </xf>
    <xf numFmtId="0" fontId="0" fillId="0" borderId="1" xfId="0" applyBorder="1" applyAlignment="1">
      <alignment horizontal="right"/>
    </xf>
    <xf numFmtId="0" fontId="13" fillId="2" borderId="1" xfId="0" applyFont="1" applyFill="1" applyBorder="1" applyAlignment="1">
      <alignment horizontal="center"/>
    </xf>
    <xf numFmtId="0" fontId="14" fillId="0" borderId="1" xfId="0" applyFont="1" applyFill="1" applyBorder="1" applyAlignment="1">
      <alignment horizontal="center" vertical="center"/>
    </xf>
    <xf numFmtId="0" fontId="13" fillId="3" borderId="1" xfId="0" applyFont="1" applyFill="1" applyBorder="1" applyAlignment="1">
      <alignment horizontal="center"/>
    </xf>
    <xf numFmtId="0" fontId="13" fillId="4" borderId="1" xfId="0" applyFont="1" applyFill="1" applyBorder="1" applyAlignment="1">
      <alignment horizontal="center"/>
    </xf>
    <xf numFmtId="0" fontId="0" fillId="0" borderId="0" xfId="0"/>
    <xf numFmtId="0" fontId="4" fillId="0" borderId="1" xfId="0" applyFont="1" applyFill="1" applyBorder="1" applyAlignment="1">
      <alignment horizontal="center" vertical="center"/>
    </xf>
    <xf numFmtId="0" fontId="4" fillId="7" borderId="1" xfId="0" applyFont="1" applyFill="1" applyBorder="1" applyAlignment="1">
      <alignment horizontal="center" vertical="center"/>
    </xf>
    <xf numFmtId="0" fontId="4" fillId="0" borderId="1" xfId="0" applyFont="1" applyFill="1" applyBorder="1"/>
    <xf numFmtId="0" fontId="8" fillId="2" borderId="1" xfId="0" applyFont="1" applyFill="1" applyBorder="1" applyAlignment="1">
      <alignment horizontal="center"/>
    </xf>
    <xf numFmtId="0" fontId="4" fillId="0" borderId="1" xfId="0" applyFont="1" applyFill="1" applyBorder="1" applyAlignment="1">
      <alignment horizontal="left"/>
    </xf>
    <xf numFmtId="0" fontId="0" fillId="2" borderId="1" xfId="0" applyFill="1" applyBorder="1"/>
    <xf numFmtId="0" fontId="8" fillId="2" borderId="1" xfId="0" applyFont="1" applyFill="1" applyBorder="1" applyAlignment="1">
      <alignment horizontal="center"/>
    </xf>
    <xf numFmtId="0" fontId="8" fillId="4" borderId="1" xfId="0" applyFont="1" applyFill="1" applyBorder="1" applyAlignment="1">
      <alignment horizontal="center"/>
    </xf>
    <xf numFmtId="0" fontId="8" fillId="2" borderId="1" xfId="0" applyFont="1" applyFill="1" applyBorder="1" applyAlignment="1">
      <alignment horizontal="center" vertical="top"/>
    </xf>
    <xf numFmtId="0" fontId="8" fillId="3" borderId="1" xfId="0" applyFont="1" applyFill="1" applyBorder="1" applyAlignment="1">
      <alignment horizontal="center"/>
    </xf>
    <xf numFmtId="0" fontId="0" fillId="0" borderId="11" xfId="0" applyBorder="1" applyAlignment="1"/>
    <xf numFmtId="0" fontId="0" fillId="5" borderId="11" xfId="0" applyFill="1" applyBorder="1" applyAlignment="1">
      <alignment horizontal="center"/>
    </xf>
    <xf numFmtId="0" fontId="3" fillId="5" borderId="11" xfId="0" applyFont="1" applyFill="1" applyBorder="1" applyAlignment="1">
      <alignment horizontal="center" wrapText="1"/>
    </xf>
    <xf numFmtId="0" fontId="3" fillId="0" borderId="11" xfId="0" applyFont="1" applyFill="1" applyBorder="1" applyAlignment="1">
      <alignment horizontal="center" textRotation="90" wrapText="1"/>
    </xf>
    <xf numFmtId="0" fontId="3" fillId="2" borderId="11" xfId="0" applyFont="1" applyFill="1" applyBorder="1" applyAlignment="1">
      <alignment horizontal="center" textRotation="90" wrapText="1"/>
    </xf>
    <xf numFmtId="0" fontId="3" fillId="4" borderId="11" xfId="0" applyFont="1" applyFill="1" applyBorder="1" applyAlignment="1">
      <alignment horizontal="center" textRotation="90" wrapText="1"/>
    </xf>
    <xf numFmtId="0" fontId="3" fillId="4" borderId="11" xfId="0" applyFont="1" applyFill="1" applyBorder="1" applyAlignment="1">
      <alignment textRotation="90" wrapText="1"/>
    </xf>
    <xf numFmtId="0" fontId="3" fillId="4" borderId="11" xfId="0" applyFont="1" applyFill="1" applyBorder="1" applyAlignment="1">
      <alignment horizontal="center" vertical="center" textRotation="90" wrapText="1"/>
    </xf>
    <xf numFmtId="0" fontId="16" fillId="0" borderId="1" xfId="0" applyFont="1" applyBorder="1" applyAlignment="1">
      <alignment horizontal="center"/>
    </xf>
    <xf numFmtId="0" fontId="0" fillId="10" borderId="12" xfId="0" applyFill="1" applyBorder="1" applyAlignment="1">
      <alignment horizontal="center" vertical="center"/>
    </xf>
    <xf numFmtId="0" fontId="0" fillId="10" borderId="19" xfId="0" applyFill="1" applyBorder="1" applyAlignment="1">
      <alignment horizontal="center" vertical="center"/>
    </xf>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20" fillId="2" borderId="1" xfId="0" applyFont="1" applyFill="1" applyBorder="1" applyAlignment="1">
      <alignment horizontal="center"/>
    </xf>
    <xf numFmtId="0" fontId="21" fillId="2" borderId="1" xfId="0" applyFont="1" applyFill="1" applyBorder="1" applyAlignment="1">
      <alignment horizontal="center"/>
    </xf>
    <xf numFmtId="0" fontId="19" fillId="2" borderId="1" xfId="0" applyFont="1" applyFill="1" applyBorder="1" applyAlignment="1">
      <alignment horizontal="center"/>
    </xf>
    <xf numFmtId="0" fontId="0" fillId="4" borderId="23" xfId="0" applyFill="1" applyBorder="1"/>
    <xf numFmtId="0" fontId="3" fillId="4" borderId="23" xfId="0" applyFont="1" applyFill="1" applyBorder="1" applyAlignment="1">
      <alignment horizontal="center" vertical="center" textRotation="90" wrapText="1"/>
    </xf>
    <xf numFmtId="0" fontId="8" fillId="4" borderId="23" xfId="0" applyFont="1" applyFill="1" applyBorder="1" applyAlignment="1">
      <alignment horizontal="center"/>
    </xf>
    <xf numFmtId="0" fontId="13" fillId="4" borderId="23" xfId="0" applyFont="1" applyFill="1" applyBorder="1" applyAlignment="1">
      <alignment horizontal="center"/>
    </xf>
    <xf numFmtId="0" fontId="0" fillId="4" borderId="23" xfId="0" applyFill="1" applyBorder="1" applyAlignment="1">
      <alignment horizontal="center" vertical="center"/>
    </xf>
    <xf numFmtId="0" fontId="8" fillId="4" borderId="18" xfId="0" applyFont="1" applyFill="1" applyBorder="1" applyAlignment="1">
      <alignment horizontal="center"/>
    </xf>
    <xf numFmtId="0" fontId="8" fillId="4" borderId="29" xfId="0" applyFont="1" applyFill="1" applyBorder="1" applyAlignment="1">
      <alignment horizontal="center"/>
    </xf>
    <xf numFmtId="0" fontId="0" fillId="0" borderId="23" xfId="0" applyBorder="1"/>
    <xf numFmtId="0" fontId="21" fillId="3" borderId="1" xfId="0" applyFont="1" applyFill="1" applyBorder="1" applyAlignment="1">
      <alignment horizontal="center"/>
    </xf>
    <xf numFmtId="0" fontId="23" fillId="3" borderId="1" xfId="0" applyFont="1" applyFill="1" applyBorder="1" applyAlignment="1">
      <alignment horizontal="center"/>
    </xf>
    <xf numFmtId="0" fontId="24" fillId="3" borderId="1" xfId="0" applyFont="1" applyFill="1" applyBorder="1" applyAlignment="1">
      <alignment horizontal="center"/>
    </xf>
    <xf numFmtId="0" fontId="10" fillId="4" borderId="1" xfId="0" applyFont="1" applyFill="1" applyBorder="1" applyAlignment="1">
      <alignment horizontal="center"/>
    </xf>
    <xf numFmtId="0" fontId="10" fillId="4" borderId="23" xfId="0" applyFont="1" applyFill="1" applyBorder="1" applyAlignment="1">
      <alignment horizontal="center"/>
    </xf>
    <xf numFmtId="0" fontId="25" fillId="0" borderId="1" xfId="0" applyFont="1" applyBorder="1"/>
    <xf numFmtId="0" fontId="26" fillId="0" borderId="1" xfId="0" applyFont="1" applyFill="1" applyBorder="1" applyAlignment="1">
      <alignment horizontal="left" vertical="center"/>
    </xf>
    <xf numFmtId="0" fontId="26" fillId="0" borderId="1" xfId="0" applyFont="1" applyFill="1" applyBorder="1" applyAlignment="1">
      <alignment horizontal="center" vertical="center"/>
    </xf>
    <xf numFmtId="3" fontId="26" fillId="0" borderId="1" xfId="0" applyNumberFormat="1" applyFont="1" applyFill="1" applyBorder="1" applyAlignment="1">
      <alignment horizontal="center"/>
    </xf>
    <xf numFmtId="0" fontId="22" fillId="14" borderId="1" xfId="0" applyFont="1" applyFill="1" applyBorder="1"/>
    <xf numFmtId="0" fontId="8" fillId="4" borderId="15" xfId="0" applyFont="1" applyFill="1" applyBorder="1" applyAlignment="1">
      <alignment horizontal="left"/>
    </xf>
    <xf numFmtId="0" fontId="20" fillId="4" borderId="23" xfId="0" applyFont="1" applyFill="1" applyBorder="1" applyAlignment="1">
      <alignment horizontal="center"/>
    </xf>
    <xf numFmtId="0" fontId="27" fillId="13" borderId="32" xfId="0" applyFont="1" applyFill="1" applyBorder="1"/>
    <xf numFmtId="0" fontId="19" fillId="13" borderId="31" xfId="0" applyFont="1" applyFill="1" applyBorder="1" applyAlignment="1">
      <alignment horizontal="center" vertical="center"/>
    </xf>
    <xf numFmtId="0" fontId="4" fillId="13" borderId="35" xfId="0" applyFont="1" applyFill="1" applyBorder="1" applyAlignment="1">
      <alignment horizontal="left" vertical="center"/>
    </xf>
    <xf numFmtId="0" fontId="4" fillId="13" borderId="30" xfId="0" applyFont="1" applyFill="1" applyBorder="1" applyAlignment="1">
      <alignment horizontal="left" vertical="center"/>
    </xf>
    <xf numFmtId="0" fontId="27" fillId="13" borderId="30" xfId="0" applyFont="1" applyFill="1" applyBorder="1"/>
    <xf numFmtId="0" fontId="10" fillId="13" borderId="30" xfId="0" applyFont="1" applyFill="1" applyBorder="1" applyAlignment="1">
      <alignment horizontal="center"/>
    </xf>
    <xf numFmtId="0" fontId="4" fillId="13" borderId="30" xfId="0" applyFont="1" applyFill="1" applyBorder="1" applyAlignment="1">
      <alignment horizontal="center" vertical="center"/>
    </xf>
    <xf numFmtId="3" fontId="4" fillId="13" borderId="30" xfId="0" applyNumberFormat="1" applyFont="1" applyFill="1" applyBorder="1" applyAlignment="1">
      <alignment horizontal="center"/>
    </xf>
    <xf numFmtId="0" fontId="8" fillId="13" borderId="30" xfId="0" applyFont="1" applyFill="1" applyBorder="1" applyAlignment="1">
      <alignment horizontal="center"/>
    </xf>
    <xf numFmtId="0" fontId="28" fillId="13" borderId="30" xfId="0" applyFont="1" applyFill="1" applyBorder="1" applyAlignment="1">
      <alignment horizontal="center"/>
    </xf>
    <xf numFmtId="0" fontId="10" fillId="13" borderId="32" xfId="0" applyFont="1" applyFill="1" applyBorder="1" applyAlignment="1">
      <alignment horizontal="center"/>
    </xf>
    <xf numFmtId="0" fontId="0" fillId="15" borderId="1" xfId="0" applyFill="1" applyBorder="1" applyAlignment="1">
      <alignment horizontal="center"/>
    </xf>
    <xf numFmtId="0" fontId="4" fillId="15" borderId="5" xfId="0" applyFont="1" applyFill="1" applyBorder="1" applyAlignment="1">
      <alignment horizontal="center" vertical="center"/>
    </xf>
    <xf numFmtId="0" fontId="0" fillId="15" borderId="23" xfId="0" applyFill="1" applyBorder="1" applyAlignment="1">
      <alignment horizontal="center"/>
    </xf>
    <xf numFmtId="0" fontId="29" fillId="15" borderId="1" xfId="0" applyFont="1" applyFill="1" applyBorder="1" applyAlignment="1">
      <alignment horizontal="center"/>
    </xf>
    <xf numFmtId="0" fontId="0" fillId="2" borderId="1" xfId="0" applyFill="1" applyBorder="1" applyAlignment="1">
      <alignment horizontal="center"/>
    </xf>
    <xf numFmtId="0" fontId="30" fillId="11" borderId="1" xfId="0" applyFont="1" applyFill="1" applyBorder="1" applyAlignment="1">
      <alignment horizontal="center" vertical="center"/>
    </xf>
    <xf numFmtId="0" fontId="30" fillId="0" borderId="1" xfId="0" applyFont="1" applyBorder="1"/>
    <xf numFmtId="0" fontId="26" fillId="13" borderId="1" xfId="0" applyFont="1" applyFill="1" applyBorder="1"/>
    <xf numFmtId="0" fontId="26" fillId="0" borderId="1" xfId="0" applyFont="1" applyFill="1" applyBorder="1"/>
    <xf numFmtId="0" fontId="0" fillId="10" borderId="0" xfId="0" applyFill="1"/>
    <xf numFmtId="0" fontId="0" fillId="10" borderId="34" xfId="0" applyFill="1" applyBorder="1"/>
    <xf numFmtId="0" fontId="0" fillId="10" borderId="33" xfId="0" applyFill="1" applyBorder="1"/>
    <xf numFmtId="0" fontId="0" fillId="10" borderId="36" xfId="0" applyFill="1" applyBorder="1"/>
    <xf numFmtId="0" fontId="0" fillId="10" borderId="0" xfId="0" applyFill="1" applyBorder="1"/>
    <xf numFmtId="0" fontId="0" fillId="10" borderId="36" xfId="0" applyNumberFormat="1" applyFill="1" applyBorder="1"/>
    <xf numFmtId="0" fontId="31" fillId="10" borderId="36" xfId="0" applyFont="1" applyFill="1" applyBorder="1"/>
    <xf numFmtId="0" fontId="0" fillId="10" borderId="32" xfId="0" applyFill="1" applyBorder="1"/>
    <xf numFmtId="0" fontId="0" fillId="10" borderId="31" xfId="0" applyFill="1" applyBorder="1"/>
    <xf numFmtId="0" fontId="2" fillId="10" borderId="0" xfId="0" applyFont="1" applyFill="1" applyBorder="1"/>
    <xf numFmtId="0" fontId="2" fillId="10" borderId="0" xfId="0" applyFont="1" applyFill="1"/>
    <xf numFmtId="3" fontId="33" fillId="0" borderId="1" xfId="6" quotePrefix="1" applyNumberFormat="1" applyFont="1" applyFill="1" applyBorder="1" applyAlignment="1">
      <alignment horizontal="center"/>
    </xf>
    <xf numFmtId="3" fontId="33" fillId="0" borderId="1" xfId="6" applyNumberFormat="1" applyFont="1" applyFill="1" applyBorder="1" applyAlignment="1">
      <alignment horizontal="center"/>
    </xf>
    <xf numFmtId="3" fontId="33" fillId="0" borderId="16" xfId="6" applyNumberFormat="1" applyFont="1" applyFill="1" applyBorder="1" applyAlignment="1">
      <alignment horizontal="center"/>
    </xf>
    <xf numFmtId="3" fontId="33" fillId="7" borderId="1" xfId="6" applyNumberFormat="1" applyFont="1" applyFill="1" applyBorder="1" applyAlignment="1">
      <alignment horizontal="center"/>
    </xf>
    <xf numFmtId="3" fontId="33" fillId="7" borderId="22" xfId="6" applyNumberFormat="1" applyFont="1" applyFill="1" applyBorder="1" applyAlignment="1">
      <alignment horizontal="center"/>
    </xf>
    <xf numFmtId="3" fontId="33" fillId="9" borderId="4" xfId="0" applyNumberFormat="1" applyFont="1" applyFill="1" applyBorder="1" applyAlignment="1">
      <alignment horizontal="center"/>
    </xf>
    <xf numFmtId="3" fontId="33" fillId="7" borderId="4" xfId="0" applyNumberFormat="1" applyFont="1" applyFill="1" applyBorder="1" applyAlignment="1">
      <alignment horizontal="center"/>
    </xf>
    <xf numFmtId="3" fontId="33" fillId="0" borderId="22" xfId="6" applyNumberFormat="1" applyFont="1" applyFill="1" applyBorder="1" applyAlignment="1">
      <alignment horizontal="center"/>
    </xf>
    <xf numFmtId="3" fontId="33" fillId="0" borderId="22" xfId="6" quotePrefix="1" applyNumberFormat="1" applyFont="1" applyFill="1" applyBorder="1" applyAlignment="1">
      <alignment horizontal="center"/>
    </xf>
    <xf numFmtId="3" fontId="33" fillId="0" borderId="11" xfId="6" applyNumberFormat="1" applyFont="1" applyFill="1" applyBorder="1" applyAlignment="1">
      <alignment horizontal="center"/>
    </xf>
    <xf numFmtId="3" fontId="33" fillId="0" borderId="37" xfId="6" applyNumberFormat="1" applyFont="1" applyFill="1" applyBorder="1" applyAlignment="1">
      <alignment horizontal="center"/>
    </xf>
    <xf numFmtId="3" fontId="34" fillId="0" borderId="1" xfId="6" applyNumberFormat="1" applyFont="1" applyFill="1" applyBorder="1" applyAlignment="1">
      <alignment horizontal="center"/>
    </xf>
    <xf numFmtId="3" fontId="34" fillId="0" borderId="22" xfId="6" applyNumberFormat="1" applyFont="1" applyFill="1" applyBorder="1" applyAlignment="1">
      <alignment horizontal="center"/>
    </xf>
    <xf numFmtId="3" fontId="35" fillId="0" borderId="1" xfId="0" applyNumberFormat="1" applyFont="1" applyFill="1" applyBorder="1" applyAlignment="1">
      <alignment horizontal="center"/>
    </xf>
    <xf numFmtId="0" fontId="8" fillId="6" borderId="33" xfId="0" applyFont="1" applyFill="1" applyBorder="1"/>
    <xf numFmtId="0" fontId="0" fillId="0" borderId="30" xfId="0" applyBorder="1"/>
    <xf numFmtId="0" fontId="4" fillId="0" borderId="38" xfId="0" applyFont="1" applyBorder="1"/>
    <xf numFmtId="0" fontId="0" fillId="10" borderId="39" xfId="0" applyFill="1" applyBorder="1" applyAlignment="1">
      <alignment horizontal="center" vertical="center"/>
    </xf>
    <xf numFmtId="0" fontId="0" fillId="10" borderId="5" xfId="0" applyFill="1" applyBorder="1" applyAlignment="1">
      <alignment horizontal="center" vertical="center"/>
    </xf>
    <xf numFmtId="0" fontId="8" fillId="6" borderId="5" xfId="0" applyFont="1" applyFill="1" applyBorder="1"/>
    <xf numFmtId="0" fontId="8" fillId="2" borderId="40" xfId="0" applyFont="1" applyFill="1" applyBorder="1" applyAlignment="1">
      <alignment horizontal="center"/>
    </xf>
    <xf numFmtId="0" fontId="8" fillId="2" borderId="41" xfId="0" applyFont="1" applyFill="1" applyBorder="1" applyAlignment="1">
      <alignment horizontal="center"/>
    </xf>
    <xf numFmtId="0" fontId="8" fillId="2" borderId="42" xfId="0" applyFont="1" applyFill="1" applyBorder="1" applyAlignment="1">
      <alignment horizontal="center"/>
    </xf>
    <xf numFmtId="0" fontId="36" fillId="0" borderId="5" xfId="0" applyFont="1" applyBorder="1"/>
    <xf numFmtId="0" fontId="8" fillId="2" borderId="5" xfId="0" applyFont="1" applyFill="1" applyBorder="1" applyAlignment="1">
      <alignment horizontal="center"/>
    </xf>
    <xf numFmtId="3" fontId="4" fillId="16" borderId="14" xfId="0" applyNumberFormat="1" applyFont="1" applyFill="1" applyBorder="1" applyAlignment="1">
      <alignment horizontal="center" vertical="center"/>
    </xf>
    <xf numFmtId="3" fontId="4" fillId="16" borderId="15" xfId="0" applyNumberFormat="1" applyFont="1" applyFill="1" applyBorder="1" applyAlignment="1">
      <alignment horizontal="center" vertical="center"/>
    </xf>
    <xf numFmtId="3" fontId="4" fillId="16" borderId="16" xfId="0" applyNumberFormat="1" applyFont="1" applyFill="1" applyBorder="1" applyAlignment="1">
      <alignment horizontal="center" vertical="center"/>
    </xf>
    <xf numFmtId="3" fontId="4" fillId="16" borderId="21" xfId="0" applyNumberFormat="1" applyFont="1" applyFill="1" applyBorder="1" applyAlignment="1">
      <alignment horizontal="center" vertical="center"/>
    </xf>
    <xf numFmtId="3" fontId="4" fillId="16" borderId="1" xfId="0" applyNumberFormat="1" applyFont="1" applyFill="1" applyBorder="1" applyAlignment="1">
      <alignment horizontal="center" vertical="center"/>
    </xf>
    <xf numFmtId="3" fontId="4" fillId="16" borderId="22" xfId="0" applyNumberFormat="1" applyFont="1" applyFill="1" applyBorder="1" applyAlignment="1">
      <alignment horizontal="center" vertical="center"/>
    </xf>
    <xf numFmtId="3" fontId="4" fillId="16" borderId="25" xfId="0" applyNumberFormat="1" applyFont="1" applyFill="1" applyBorder="1" applyAlignment="1">
      <alignment horizontal="center" vertical="center"/>
    </xf>
    <xf numFmtId="3" fontId="4" fillId="16" borderId="26" xfId="0" applyNumberFormat="1" applyFont="1" applyFill="1" applyBorder="1" applyAlignment="1">
      <alignment horizontal="center" vertical="center"/>
    </xf>
    <xf numFmtId="3" fontId="4" fillId="16" borderId="27" xfId="0" applyNumberFormat="1" applyFont="1" applyFill="1" applyBorder="1" applyAlignment="1">
      <alignment horizontal="center" vertical="center"/>
    </xf>
    <xf numFmtId="0" fontId="37" fillId="0" borderId="1" xfId="0" applyFont="1" applyBorder="1"/>
    <xf numFmtId="0" fontId="0" fillId="2" borderId="1" xfId="0" applyFill="1" applyBorder="1" applyAlignment="1">
      <alignment horizontal="center"/>
    </xf>
    <xf numFmtId="0" fontId="1" fillId="10" borderId="0" xfId="0" applyFont="1" applyFill="1" applyBorder="1"/>
    <xf numFmtId="0" fontId="1" fillId="10" borderId="0" xfId="0" applyFont="1" applyFill="1"/>
    <xf numFmtId="0" fontId="38" fillId="10" borderId="0" xfId="0" applyFont="1" applyFill="1"/>
    <xf numFmtId="0" fontId="38" fillId="10" borderId="0" xfId="0" applyFont="1" applyFill="1" applyBorder="1"/>
    <xf numFmtId="0" fontId="0" fillId="2" borderId="1" xfId="0" applyFill="1" applyBorder="1" applyAlignment="1">
      <alignment horizontal="center"/>
    </xf>
    <xf numFmtId="0" fontId="4" fillId="15" borderId="7" xfId="0" applyFont="1" applyFill="1" applyBorder="1" applyAlignment="1">
      <alignment horizontal="center" vertical="center"/>
    </xf>
    <xf numFmtId="0" fontId="4" fillId="15" borderId="8" xfId="0" applyFont="1" applyFill="1" applyBorder="1" applyAlignment="1">
      <alignment horizontal="center" vertical="center"/>
    </xf>
    <xf numFmtId="0" fontId="4" fillId="15" borderId="9" xfId="0" applyFont="1" applyFill="1" applyBorder="1" applyAlignment="1">
      <alignment horizontal="center" vertical="center"/>
    </xf>
    <xf numFmtId="0" fontId="0" fillId="4" borderId="1" xfId="0" applyFill="1" applyBorder="1" applyAlignment="1">
      <alignment horizontal="center"/>
    </xf>
    <xf numFmtId="0" fontId="0" fillId="8" borderId="1" xfId="0" applyFill="1" applyBorder="1" applyAlignment="1">
      <alignment horizontal="center"/>
    </xf>
    <xf numFmtId="0" fontId="0" fillId="3" borderId="1" xfId="0" applyFill="1" applyBorder="1" applyAlignment="1">
      <alignment horizontal="center"/>
    </xf>
  </cellXfs>
  <cellStyles count="7">
    <cellStyle name="Besuchter Hyperlink" xfId="3" builtinId="9" hidden="1"/>
    <cellStyle name="Besuchter Hyperlink" xfId="5" builtinId="9" hidden="1"/>
    <cellStyle name="Hyperlink" xfId="2" builtinId="8" hidden="1"/>
    <cellStyle name="Hyperlink" xfId="4" builtinId="8" hidden="1"/>
    <cellStyle name="Normal 2" xfId="6"/>
    <cellStyle name="Obično_List1" xfId="1"/>
    <cellStyle name="Stand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G87"/>
  <sheetViews>
    <sheetView tabSelected="1" workbookViewId="0">
      <pane xSplit="4" ySplit="3" topLeftCell="E19" activePane="bottomRight" state="frozen"/>
      <selection pane="topRight" activeCell="D1" sqref="D1"/>
      <selection pane="bottomLeft" activeCell="A3" sqref="A3"/>
      <selection pane="bottomRight" activeCell="A57" sqref="A57:XFD87"/>
    </sheetView>
  </sheetViews>
  <sheetFormatPr baseColWidth="10" defaultColWidth="8.85546875" defaultRowHeight="15"/>
  <cols>
    <col min="1" max="1" width="5.42578125" style="2" customWidth="1"/>
    <col min="2" max="2" width="10" style="1" customWidth="1"/>
    <col min="3" max="3" width="37.7109375" style="2" customWidth="1"/>
    <col min="4" max="4" width="27.42578125" style="2" customWidth="1"/>
    <col min="5" max="5" width="9.28515625" style="2" customWidth="1"/>
    <col min="6" max="10" width="8.85546875" style="2"/>
    <col min="11" max="11" width="10.28515625" style="2" bestFit="1" customWidth="1"/>
    <col min="12" max="15" width="9.7109375" style="2" bestFit="1" customWidth="1"/>
    <col min="16" max="17" width="10.85546875" style="2" bestFit="1" customWidth="1"/>
    <col min="18" max="18" width="10.28515625" style="2" bestFit="1" customWidth="1"/>
    <col min="19" max="19" width="10.85546875" style="2" bestFit="1" customWidth="1"/>
    <col min="20" max="20" width="12.5703125" style="2" customWidth="1"/>
    <col min="21" max="21" width="14.5703125" style="2" customWidth="1"/>
    <col min="22" max="22" width="14" style="2" customWidth="1"/>
    <col min="23" max="23" width="14.42578125" style="2" customWidth="1"/>
    <col min="24" max="24" width="9.7109375" style="2" bestFit="1" customWidth="1"/>
    <col min="25" max="72" width="8.85546875" style="2"/>
    <col min="73" max="73" width="8.85546875" style="121"/>
    <col min="74" max="16384" width="8.85546875" style="2"/>
  </cols>
  <sheetData>
    <row r="1" spans="1:137" s="12" customFormat="1" ht="17.25" customHeight="1">
      <c r="C1" s="22" t="s">
        <v>137</v>
      </c>
      <c r="D1" s="13"/>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8"/>
      <c r="BV1" s="11"/>
      <c r="BW1" s="11"/>
      <c r="BX1" s="110"/>
      <c r="BY1" s="110"/>
      <c r="BZ1" s="110"/>
      <c r="CA1" s="110"/>
      <c r="CB1" s="110"/>
      <c r="CC1" s="110"/>
      <c r="CD1" s="110"/>
      <c r="CE1" s="110"/>
      <c r="CF1" s="110"/>
      <c r="CG1" s="110"/>
      <c r="CH1" s="110"/>
      <c r="CI1" s="110"/>
      <c r="CJ1" s="110"/>
      <c r="CK1" s="110"/>
      <c r="CL1" s="110"/>
      <c r="CM1" s="110"/>
      <c r="CN1" s="110"/>
      <c r="CO1" s="110"/>
      <c r="CP1" s="110"/>
      <c r="CQ1" s="110"/>
      <c r="CR1" s="110"/>
      <c r="CS1" s="110"/>
      <c r="CT1" s="110"/>
      <c r="CU1" s="110"/>
      <c r="CV1" s="110"/>
      <c r="CW1" s="110"/>
      <c r="CX1" s="110"/>
      <c r="CY1" s="110"/>
      <c r="CZ1" s="110"/>
      <c r="DA1" s="110"/>
      <c r="DB1" s="110"/>
      <c r="DC1" s="110"/>
      <c r="DD1" s="110"/>
      <c r="DE1" s="110"/>
      <c r="DF1" s="110"/>
      <c r="DG1" s="110"/>
      <c r="DH1" s="110"/>
      <c r="DI1" s="110"/>
      <c r="DJ1" s="110"/>
      <c r="DK1" s="110"/>
      <c r="DL1" s="110"/>
      <c r="DM1" s="110"/>
      <c r="DN1" s="110"/>
      <c r="DO1" s="110"/>
      <c r="DP1" s="110"/>
      <c r="DQ1" s="110"/>
      <c r="DR1" s="110"/>
      <c r="DS1" s="110"/>
      <c r="DT1" s="110"/>
      <c r="DU1" s="110"/>
      <c r="DV1" s="110"/>
      <c r="DW1" s="110"/>
      <c r="DX1" s="110"/>
      <c r="DY1" s="110"/>
      <c r="DZ1" s="110"/>
      <c r="EA1" s="110"/>
      <c r="EB1" s="110"/>
      <c r="EC1" s="110"/>
      <c r="ED1" s="110"/>
      <c r="EE1" s="110"/>
      <c r="EF1" s="110"/>
      <c r="EG1" s="110"/>
    </row>
    <row r="2" spans="1:137" ht="15.75" thickBot="1">
      <c r="E2" s="205" t="s">
        <v>165</v>
      </c>
      <c r="F2" s="205"/>
      <c r="G2" s="205"/>
      <c r="H2" s="205"/>
      <c r="I2" s="205"/>
      <c r="J2" s="210" t="s">
        <v>166</v>
      </c>
      <c r="K2" s="210"/>
      <c r="L2" s="210"/>
      <c r="M2" s="210"/>
      <c r="N2" s="210"/>
      <c r="O2" s="210"/>
      <c r="P2" s="210"/>
      <c r="Q2" s="210"/>
      <c r="R2" s="210"/>
      <c r="S2" s="210"/>
      <c r="T2" s="210"/>
      <c r="U2" s="210"/>
      <c r="V2" s="210"/>
      <c r="W2" s="210"/>
      <c r="X2" s="210"/>
      <c r="Y2" s="205" t="s">
        <v>165</v>
      </c>
      <c r="Z2" s="205"/>
      <c r="AA2" s="205"/>
      <c r="AB2" s="205"/>
      <c r="AC2" s="205"/>
      <c r="AD2" s="205"/>
      <c r="AE2" s="205"/>
      <c r="AF2" s="205"/>
      <c r="AG2" s="205"/>
      <c r="AH2" s="205"/>
      <c r="AI2" s="205"/>
      <c r="AJ2" s="205"/>
      <c r="AK2" s="205"/>
      <c r="AL2" s="205"/>
      <c r="AM2" s="205"/>
      <c r="AN2" s="211" t="s">
        <v>167</v>
      </c>
      <c r="AO2" s="211"/>
      <c r="AP2" s="211"/>
      <c r="AQ2" s="211"/>
      <c r="AR2" s="211"/>
      <c r="AS2" s="211"/>
      <c r="AT2" s="211"/>
      <c r="AU2" s="211"/>
      <c r="AV2" s="211"/>
      <c r="AW2" s="211"/>
      <c r="AX2" s="211"/>
      <c r="AY2" s="211"/>
      <c r="AZ2" s="211"/>
      <c r="BA2" s="211"/>
      <c r="BB2" s="211"/>
      <c r="BC2" s="211"/>
      <c r="BD2" s="211"/>
      <c r="BE2" s="209" t="s">
        <v>168</v>
      </c>
      <c r="BF2" s="209"/>
      <c r="BG2" s="209"/>
      <c r="BH2" s="209"/>
      <c r="BI2" s="209"/>
      <c r="BJ2" s="209"/>
      <c r="BK2" s="209"/>
      <c r="BL2" s="209"/>
      <c r="BM2" s="209"/>
      <c r="BN2" s="209"/>
      <c r="BO2" s="209"/>
      <c r="BP2" s="209"/>
      <c r="BQ2" s="209"/>
      <c r="BR2" s="209"/>
      <c r="BS2" s="209"/>
      <c r="BT2" s="209"/>
      <c r="BU2" s="114"/>
      <c r="BV2" s="131"/>
      <c r="BW2" s="131"/>
    </row>
    <row r="3" spans="1:137" s="16" customFormat="1" ht="72" customHeight="1" thickBot="1">
      <c r="B3" s="9" t="s">
        <v>159</v>
      </c>
      <c r="C3" s="10" t="s">
        <v>100</v>
      </c>
      <c r="D3" s="10" t="s">
        <v>58</v>
      </c>
      <c r="E3" s="3" t="s">
        <v>191</v>
      </c>
      <c r="F3" s="3" t="s">
        <v>188</v>
      </c>
      <c r="G3" s="3" t="s">
        <v>189</v>
      </c>
      <c r="H3" s="3" t="s">
        <v>203</v>
      </c>
      <c r="I3" s="3" t="s">
        <v>190</v>
      </c>
      <c r="J3" s="27" t="s">
        <v>234</v>
      </c>
      <c r="K3" s="27" t="s">
        <v>235</v>
      </c>
      <c r="L3" s="27" t="s">
        <v>236</v>
      </c>
      <c r="M3" s="27" t="s">
        <v>237</v>
      </c>
      <c r="N3" s="27" t="s">
        <v>238</v>
      </c>
      <c r="O3" s="27" t="s">
        <v>239</v>
      </c>
      <c r="P3" s="27" t="s">
        <v>242</v>
      </c>
      <c r="Q3" s="27" t="s">
        <v>243</v>
      </c>
      <c r="R3" s="27" t="s">
        <v>244</v>
      </c>
      <c r="S3" s="27" t="s">
        <v>245</v>
      </c>
      <c r="T3" s="27" t="s">
        <v>246</v>
      </c>
      <c r="U3" s="27" t="s">
        <v>247</v>
      </c>
      <c r="V3" s="27" t="s">
        <v>248</v>
      </c>
      <c r="W3" s="27" t="s">
        <v>250</v>
      </c>
      <c r="X3" s="27" t="s">
        <v>252</v>
      </c>
      <c r="Y3" s="3" t="s">
        <v>161</v>
      </c>
      <c r="Z3" s="3" t="s">
        <v>105</v>
      </c>
      <c r="AA3" s="3" t="s">
        <v>162</v>
      </c>
      <c r="AB3" s="3" t="s">
        <v>200</v>
      </c>
      <c r="AC3" s="3" t="s">
        <v>106</v>
      </c>
      <c r="AD3" s="3" t="s">
        <v>163</v>
      </c>
      <c r="AE3" s="3" t="s">
        <v>108</v>
      </c>
      <c r="AF3" s="3" t="s">
        <v>201</v>
      </c>
      <c r="AG3" s="3" t="s">
        <v>164</v>
      </c>
      <c r="AH3" s="3" t="s">
        <v>62</v>
      </c>
      <c r="AI3" s="3" t="s">
        <v>63</v>
      </c>
      <c r="AJ3" s="3" t="s">
        <v>64</v>
      </c>
      <c r="AK3" s="3" t="s">
        <v>199</v>
      </c>
      <c r="AL3" s="3" t="s">
        <v>110</v>
      </c>
      <c r="AM3" s="3" t="s">
        <v>111</v>
      </c>
      <c r="AN3" s="4" t="s">
        <v>169</v>
      </c>
      <c r="AO3" s="4" t="s">
        <v>170</v>
      </c>
      <c r="AP3" s="4" t="s">
        <v>68</v>
      </c>
      <c r="AQ3" s="4" t="s">
        <v>171</v>
      </c>
      <c r="AR3" s="4" t="s">
        <v>172</v>
      </c>
      <c r="AS3" s="4" t="s">
        <v>173</v>
      </c>
      <c r="AT3" s="4" t="s">
        <v>174</v>
      </c>
      <c r="AU3" s="4" t="s">
        <v>175</v>
      </c>
      <c r="AV3" s="4" t="s">
        <v>73</v>
      </c>
      <c r="AW3" s="4" t="s">
        <v>74</v>
      </c>
      <c r="AX3" s="4" t="s">
        <v>0</v>
      </c>
      <c r="AY3" s="4" t="s">
        <v>192</v>
      </c>
      <c r="AZ3" s="4" t="s">
        <v>176</v>
      </c>
      <c r="BA3" s="4" t="s">
        <v>177</v>
      </c>
      <c r="BB3" s="4" t="s">
        <v>178</v>
      </c>
      <c r="BC3" s="4" t="s">
        <v>179</v>
      </c>
      <c r="BD3" s="4" t="s">
        <v>180</v>
      </c>
      <c r="BE3" s="5" t="s">
        <v>112</v>
      </c>
      <c r="BF3" s="5" t="s">
        <v>113</v>
      </c>
      <c r="BG3" s="5" t="s">
        <v>114</v>
      </c>
      <c r="BH3" s="5" t="s">
        <v>89</v>
      </c>
      <c r="BI3" s="5" t="s">
        <v>90</v>
      </c>
      <c r="BJ3" s="5" t="s">
        <v>181</v>
      </c>
      <c r="BK3" s="5" t="s">
        <v>182</v>
      </c>
      <c r="BL3" s="5" t="s">
        <v>115</v>
      </c>
      <c r="BM3" s="5" t="s">
        <v>116</v>
      </c>
      <c r="BN3" s="5" t="s">
        <v>93</v>
      </c>
      <c r="BO3" s="5" t="s">
        <v>94</v>
      </c>
      <c r="BP3" s="5" t="s">
        <v>95</v>
      </c>
      <c r="BQ3" s="5" t="s">
        <v>183</v>
      </c>
      <c r="BR3" s="6" t="s">
        <v>184</v>
      </c>
      <c r="BS3" s="5" t="s">
        <v>185</v>
      </c>
      <c r="BT3" s="5" t="s">
        <v>187</v>
      </c>
      <c r="BU3" s="115" t="s">
        <v>186</v>
      </c>
      <c r="BV3" s="5" t="s">
        <v>197</v>
      </c>
      <c r="BW3" s="5" t="s">
        <v>198</v>
      </c>
    </row>
    <row r="4" spans="1:137" s="31" customFormat="1" ht="15.75">
      <c r="A4" s="81">
        <v>1</v>
      </c>
      <c r="B4" s="108" t="s">
        <v>145</v>
      </c>
      <c r="C4" s="91" t="s">
        <v>121</v>
      </c>
      <c r="D4" s="91" t="s">
        <v>17</v>
      </c>
      <c r="E4" s="93">
        <v>2009</v>
      </c>
      <c r="F4" s="88">
        <v>5</v>
      </c>
      <c r="G4" s="88" t="s">
        <v>45</v>
      </c>
      <c r="H4" s="88"/>
      <c r="I4" s="93">
        <v>4</v>
      </c>
      <c r="J4" s="165">
        <v>2933.7000000000003</v>
      </c>
      <c r="K4" s="166">
        <v>3465.0000000000005</v>
      </c>
      <c r="L4" s="166">
        <v>4273.5000000000009</v>
      </c>
      <c r="M4" s="166">
        <v>4804.8</v>
      </c>
      <c r="N4" s="166">
        <v>5440.05</v>
      </c>
      <c r="O4" s="166">
        <v>5982.9000000000015</v>
      </c>
      <c r="P4" s="166">
        <v>6294.7500000000009</v>
      </c>
      <c r="Q4" s="166">
        <v>6457</v>
      </c>
      <c r="R4" s="166">
        <v>6294.7500000000009</v>
      </c>
      <c r="S4" s="166">
        <v>6144.6000000000013</v>
      </c>
      <c r="T4" s="166">
        <v>5867.4000000000005</v>
      </c>
      <c r="U4" s="166">
        <v>5070.45</v>
      </c>
      <c r="V4" s="166">
        <v>4539.1500000000005</v>
      </c>
      <c r="W4" s="166">
        <v>3742.2000000000007</v>
      </c>
      <c r="X4" s="167">
        <v>3199.3500000000008</v>
      </c>
      <c r="Y4" s="93">
        <v>16.38</v>
      </c>
      <c r="Z4" s="93">
        <v>4.87</v>
      </c>
      <c r="AA4" s="93">
        <v>2.2999999999999998</v>
      </c>
      <c r="AB4" s="93">
        <v>23000</v>
      </c>
      <c r="AC4" s="93">
        <v>930</v>
      </c>
      <c r="AD4" s="93">
        <v>400</v>
      </c>
      <c r="AE4" s="93">
        <v>110</v>
      </c>
      <c r="AF4" s="93" t="s">
        <v>202</v>
      </c>
      <c r="AG4" s="93">
        <v>2</v>
      </c>
      <c r="AH4" s="93" t="s">
        <v>50</v>
      </c>
      <c r="AI4" s="93" t="s">
        <v>50</v>
      </c>
      <c r="AJ4" s="149"/>
      <c r="AK4" s="149"/>
      <c r="AL4" s="149"/>
      <c r="AM4" s="93" t="s">
        <v>49</v>
      </c>
      <c r="AN4" s="96" t="s">
        <v>50</v>
      </c>
      <c r="AO4" s="96" t="s">
        <v>50</v>
      </c>
      <c r="AP4" s="96" t="s">
        <v>50</v>
      </c>
      <c r="AQ4" s="96"/>
      <c r="AR4" s="96" t="s">
        <v>50</v>
      </c>
      <c r="AS4" s="96" t="s">
        <v>50</v>
      </c>
      <c r="AT4" s="96" t="s">
        <v>50</v>
      </c>
      <c r="AU4" s="96" t="s">
        <v>50</v>
      </c>
      <c r="AV4" s="96" t="s">
        <v>50</v>
      </c>
      <c r="AW4" s="96" t="s">
        <v>50</v>
      </c>
      <c r="AX4" s="96" t="s">
        <v>50</v>
      </c>
      <c r="AY4" s="96"/>
      <c r="AZ4" s="96" t="s">
        <v>50</v>
      </c>
      <c r="BA4" s="96" t="s">
        <v>50</v>
      </c>
      <c r="BB4" s="96" t="s">
        <v>50</v>
      </c>
      <c r="BC4" s="96" t="s">
        <v>50</v>
      </c>
      <c r="BD4" s="96" t="s">
        <v>50</v>
      </c>
      <c r="BE4" s="94" t="s">
        <v>50</v>
      </c>
      <c r="BF4" s="94"/>
      <c r="BG4" s="94"/>
      <c r="BH4" s="94"/>
      <c r="BI4" s="94" t="s">
        <v>50</v>
      </c>
      <c r="BJ4" s="94"/>
      <c r="BK4" s="94" t="s">
        <v>50</v>
      </c>
      <c r="BL4" s="94"/>
      <c r="BM4" s="94"/>
      <c r="BN4" s="94" t="s">
        <v>50</v>
      </c>
      <c r="BO4" s="94" t="s">
        <v>50</v>
      </c>
      <c r="BP4" s="94" t="s">
        <v>50</v>
      </c>
      <c r="BQ4" s="94" t="s">
        <v>50</v>
      </c>
      <c r="BR4" s="94"/>
      <c r="BS4" s="94" t="s">
        <v>50</v>
      </c>
      <c r="BT4" s="94" t="s">
        <v>50</v>
      </c>
      <c r="BU4" s="116" t="s">
        <v>50</v>
      </c>
      <c r="BV4" s="94" t="s">
        <v>50</v>
      </c>
      <c r="BW4" s="94">
        <v>4</v>
      </c>
    </row>
    <row r="5" spans="1:137" ht="15.75">
      <c r="A5" s="2">
        <v>2</v>
      </c>
      <c r="B5" s="108" t="s">
        <v>145</v>
      </c>
      <c r="C5" s="19" t="s">
        <v>123</v>
      </c>
      <c r="D5" s="19" t="s">
        <v>146</v>
      </c>
      <c r="E5" s="28">
        <v>2002</v>
      </c>
      <c r="F5" s="15">
        <v>5</v>
      </c>
      <c r="G5" s="15">
        <v>10</v>
      </c>
      <c r="H5" s="88">
        <v>10</v>
      </c>
      <c r="I5" s="28">
        <v>3</v>
      </c>
      <c r="J5" s="168">
        <v>2211</v>
      </c>
      <c r="K5" s="168">
        <v>2805</v>
      </c>
      <c r="L5" s="168">
        <v>3212.0000000000005</v>
      </c>
      <c r="M5" s="168">
        <v>3608.0000000000005</v>
      </c>
      <c r="N5" s="168">
        <v>4015.0000000000005</v>
      </c>
      <c r="O5" s="168">
        <v>4411</v>
      </c>
      <c r="P5" s="168">
        <v>4609</v>
      </c>
      <c r="Q5" s="168">
        <v>4818</v>
      </c>
      <c r="R5" s="168">
        <v>4697</v>
      </c>
      <c r="S5" s="168">
        <v>4609</v>
      </c>
      <c r="T5" s="168">
        <v>4411</v>
      </c>
      <c r="U5" s="168">
        <v>4015.0000000000005</v>
      </c>
      <c r="V5" s="168">
        <v>3608.0000000000005</v>
      </c>
      <c r="W5" s="168">
        <v>2805</v>
      </c>
      <c r="X5" s="169">
        <v>2409</v>
      </c>
      <c r="Y5" s="28">
        <v>14.95</v>
      </c>
      <c r="Z5" s="28">
        <v>4.55</v>
      </c>
      <c r="AA5" s="28">
        <v>2.2999999999999998</v>
      </c>
      <c r="AB5" s="93"/>
      <c r="AC5" s="28">
        <v>730</v>
      </c>
      <c r="AD5" s="28">
        <v>270</v>
      </c>
      <c r="AE5" s="28">
        <v>78</v>
      </c>
      <c r="AF5" s="93" t="s">
        <v>205</v>
      </c>
      <c r="AG5" s="28">
        <v>2</v>
      </c>
      <c r="AH5" s="28" t="s">
        <v>50</v>
      </c>
      <c r="AI5" s="28" t="s">
        <v>50</v>
      </c>
      <c r="AJ5" s="28"/>
      <c r="AK5" s="111" t="s">
        <v>50</v>
      </c>
      <c r="AL5" s="28" t="s">
        <v>50</v>
      </c>
      <c r="AM5" s="28" t="s">
        <v>49</v>
      </c>
      <c r="AN5" s="33" t="s">
        <v>50</v>
      </c>
      <c r="AO5" s="33" t="s">
        <v>50</v>
      </c>
      <c r="AP5" s="33" t="s">
        <v>50</v>
      </c>
      <c r="AQ5" s="33" t="s">
        <v>50</v>
      </c>
      <c r="AR5" s="33" t="s">
        <v>50</v>
      </c>
      <c r="AS5" s="33" t="s">
        <v>50</v>
      </c>
      <c r="AT5" s="33" t="s">
        <v>50</v>
      </c>
      <c r="AU5" s="33" t="s">
        <v>50</v>
      </c>
      <c r="AV5" s="33" t="s">
        <v>50</v>
      </c>
      <c r="AW5" s="33" t="s">
        <v>50</v>
      </c>
      <c r="AX5" s="33" t="s">
        <v>50</v>
      </c>
      <c r="AY5" s="96"/>
      <c r="AZ5" s="33" t="s">
        <v>50</v>
      </c>
      <c r="BA5" s="33" t="s">
        <v>50</v>
      </c>
      <c r="BB5" s="33" t="s">
        <v>50</v>
      </c>
      <c r="BC5" s="33" t="s">
        <v>50</v>
      </c>
      <c r="BD5" s="33" t="s">
        <v>50</v>
      </c>
      <c r="BE5" s="30" t="s">
        <v>50</v>
      </c>
      <c r="BF5" s="30"/>
      <c r="BG5" s="30"/>
      <c r="BH5" s="30"/>
      <c r="BI5" s="30"/>
      <c r="BJ5" s="30"/>
      <c r="BK5" s="30"/>
      <c r="BL5" s="30"/>
      <c r="BM5" s="30"/>
      <c r="BN5" s="30"/>
      <c r="BO5" s="30"/>
      <c r="BP5" s="30"/>
      <c r="BQ5" s="30"/>
      <c r="BR5" s="30"/>
      <c r="BS5" s="30" t="s">
        <v>50</v>
      </c>
      <c r="BT5" s="30"/>
      <c r="BU5" s="116"/>
      <c r="BV5" s="94"/>
      <c r="BW5" s="94">
        <v>1</v>
      </c>
    </row>
    <row r="6" spans="1:137" ht="15.75">
      <c r="A6" s="2">
        <v>3</v>
      </c>
      <c r="B6" s="108" t="s">
        <v>145</v>
      </c>
      <c r="C6" s="19" t="s">
        <v>123</v>
      </c>
      <c r="D6" s="19" t="s">
        <v>47</v>
      </c>
      <c r="E6" s="28">
        <v>2001</v>
      </c>
      <c r="F6" s="29">
        <v>5</v>
      </c>
      <c r="G6" s="29">
        <v>10</v>
      </c>
      <c r="H6" s="29">
        <v>10</v>
      </c>
      <c r="I6" s="28">
        <v>3</v>
      </c>
      <c r="J6" s="168">
        <v>2211</v>
      </c>
      <c r="K6" s="168">
        <v>2805</v>
      </c>
      <c r="L6" s="168">
        <v>3212.0000000000005</v>
      </c>
      <c r="M6" s="168">
        <v>3608.0000000000005</v>
      </c>
      <c r="N6" s="168">
        <v>4015.0000000000005</v>
      </c>
      <c r="O6" s="168">
        <v>4411</v>
      </c>
      <c r="P6" s="168">
        <v>4609</v>
      </c>
      <c r="Q6" s="168">
        <v>4818</v>
      </c>
      <c r="R6" s="168">
        <v>4697</v>
      </c>
      <c r="S6" s="168">
        <v>4609</v>
      </c>
      <c r="T6" s="168">
        <v>4411</v>
      </c>
      <c r="U6" s="168">
        <v>4015.0000000000005</v>
      </c>
      <c r="V6" s="168">
        <v>3608.0000000000005</v>
      </c>
      <c r="W6" s="168">
        <v>2805</v>
      </c>
      <c r="X6" s="169">
        <v>2409</v>
      </c>
      <c r="Y6" s="28">
        <v>14.98</v>
      </c>
      <c r="Z6" s="28">
        <v>4.49</v>
      </c>
      <c r="AA6" s="28">
        <v>2.2999999999999998</v>
      </c>
      <c r="AB6" s="93"/>
      <c r="AC6" s="28">
        <v>730</v>
      </c>
      <c r="AD6" s="28">
        <v>270</v>
      </c>
      <c r="AE6" s="28">
        <v>78</v>
      </c>
      <c r="AF6" s="93" t="s">
        <v>205</v>
      </c>
      <c r="AG6" s="28">
        <v>2</v>
      </c>
      <c r="AH6" s="28" t="s">
        <v>50</v>
      </c>
      <c r="AI6" s="28" t="s">
        <v>50</v>
      </c>
      <c r="AJ6" s="28"/>
      <c r="AK6" s="93"/>
      <c r="AL6" s="28" t="s">
        <v>50</v>
      </c>
      <c r="AM6" s="28" t="s">
        <v>49</v>
      </c>
      <c r="AN6" s="33" t="s">
        <v>50</v>
      </c>
      <c r="AO6" s="33" t="s">
        <v>50</v>
      </c>
      <c r="AP6" s="33" t="s">
        <v>50</v>
      </c>
      <c r="AQ6" s="33" t="s">
        <v>50</v>
      </c>
      <c r="AR6" s="33" t="s">
        <v>50</v>
      </c>
      <c r="AS6" s="33" t="s">
        <v>50</v>
      </c>
      <c r="AT6" s="33" t="s">
        <v>50</v>
      </c>
      <c r="AU6" s="33" t="s">
        <v>50</v>
      </c>
      <c r="AV6" s="33" t="s">
        <v>50</v>
      </c>
      <c r="AW6" s="33" t="s">
        <v>50</v>
      </c>
      <c r="AX6" s="33" t="s">
        <v>50</v>
      </c>
      <c r="AY6" s="96"/>
      <c r="AZ6" s="33" t="s">
        <v>50</v>
      </c>
      <c r="BA6" s="33" t="s">
        <v>50</v>
      </c>
      <c r="BB6" s="33" t="s">
        <v>50</v>
      </c>
      <c r="BC6" s="33" t="s">
        <v>50</v>
      </c>
      <c r="BD6" s="33" t="s">
        <v>50</v>
      </c>
      <c r="BE6" s="30" t="s">
        <v>50</v>
      </c>
      <c r="BF6" s="30"/>
      <c r="BG6" s="30"/>
      <c r="BH6" s="30"/>
      <c r="BI6" s="30"/>
      <c r="BJ6" s="30"/>
      <c r="BK6" s="30"/>
      <c r="BL6" s="30"/>
      <c r="BM6" s="30"/>
      <c r="BN6" s="30"/>
      <c r="BO6" s="30"/>
      <c r="BP6" s="30"/>
      <c r="BQ6" s="30"/>
      <c r="BR6" s="30"/>
      <c r="BS6" s="30" t="s">
        <v>50</v>
      </c>
      <c r="BT6" s="30"/>
      <c r="BU6" s="116"/>
      <c r="BV6" s="94"/>
      <c r="BW6" s="94">
        <v>1</v>
      </c>
    </row>
    <row r="7" spans="1:137" ht="15.75">
      <c r="A7" s="2">
        <v>4</v>
      </c>
      <c r="B7" s="108" t="s">
        <v>145</v>
      </c>
      <c r="C7" s="89" t="s">
        <v>134</v>
      </c>
      <c r="D7" s="89" t="s">
        <v>208</v>
      </c>
      <c r="E7" s="93">
        <v>2009</v>
      </c>
      <c r="F7" s="88">
        <v>4</v>
      </c>
      <c r="G7" s="88" t="s">
        <v>38</v>
      </c>
      <c r="H7" s="88"/>
      <c r="I7" s="93">
        <v>3</v>
      </c>
      <c r="J7" s="166">
        <v>2321.5500000000002</v>
      </c>
      <c r="K7" s="166">
        <v>2945.25</v>
      </c>
      <c r="L7" s="166">
        <v>3372.6000000000008</v>
      </c>
      <c r="M7" s="166">
        <v>3788.4000000000005</v>
      </c>
      <c r="N7" s="166">
        <v>4215.7500000000009</v>
      </c>
      <c r="O7" s="166">
        <v>4631.55</v>
      </c>
      <c r="P7" s="166">
        <v>4839.45</v>
      </c>
      <c r="Q7" s="166">
        <v>5058.9000000000005</v>
      </c>
      <c r="R7" s="166">
        <v>4931.8500000000004</v>
      </c>
      <c r="S7" s="166">
        <v>4839.45</v>
      </c>
      <c r="T7" s="166">
        <v>4631.55</v>
      </c>
      <c r="U7" s="166">
        <v>4215.7500000000009</v>
      </c>
      <c r="V7" s="166">
        <v>3788.4000000000005</v>
      </c>
      <c r="W7" s="166">
        <v>2945.25</v>
      </c>
      <c r="X7" s="166">
        <v>2529.4500000000003</v>
      </c>
      <c r="Y7" s="93">
        <v>14.75</v>
      </c>
      <c r="Z7" s="93">
        <v>4.49</v>
      </c>
      <c r="AA7" s="93">
        <v>2.2000000000000002</v>
      </c>
      <c r="AB7" s="93"/>
      <c r="AC7" s="93">
        <v>600</v>
      </c>
      <c r="AD7" s="93">
        <v>240</v>
      </c>
      <c r="AE7" s="93">
        <v>110</v>
      </c>
      <c r="AF7" s="93" t="s">
        <v>202</v>
      </c>
      <c r="AG7" s="93">
        <v>2</v>
      </c>
      <c r="AH7" s="93" t="s">
        <v>50</v>
      </c>
      <c r="AI7" s="93" t="s">
        <v>50</v>
      </c>
      <c r="AJ7" s="93"/>
      <c r="AK7" s="93" t="s">
        <v>50</v>
      </c>
      <c r="AL7" s="93" t="s">
        <v>50</v>
      </c>
      <c r="AM7" s="93" t="s">
        <v>49</v>
      </c>
      <c r="AN7" s="96" t="s">
        <v>50</v>
      </c>
      <c r="AO7" s="96" t="s">
        <v>50</v>
      </c>
      <c r="AP7" s="96" t="s">
        <v>50</v>
      </c>
      <c r="AQ7" s="96"/>
      <c r="AR7" s="96" t="s">
        <v>50</v>
      </c>
      <c r="AS7" s="96" t="s">
        <v>50</v>
      </c>
      <c r="AT7" s="96" t="s">
        <v>50</v>
      </c>
      <c r="AU7" s="96" t="s">
        <v>50</v>
      </c>
      <c r="AV7" s="96" t="s">
        <v>50</v>
      </c>
      <c r="AW7" s="96" t="s">
        <v>50</v>
      </c>
      <c r="AX7" s="96" t="s">
        <v>50</v>
      </c>
      <c r="AY7" s="96" t="s">
        <v>50</v>
      </c>
      <c r="AZ7" s="96" t="s">
        <v>50</v>
      </c>
      <c r="BA7" s="96" t="s">
        <v>50</v>
      </c>
      <c r="BB7" s="96" t="s">
        <v>50</v>
      </c>
      <c r="BC7" s="96" t="s">
        <v>50</v>
      </c>
      <c r="BD7" s="96" t="s">
        <v>50</v>
      </c>
      <c r="BE7" s="94" t="s">
        <v>50</v>
      </c>
      <c r="BF7" s="94" t="s">
        <v>50</v>
      </c>
      <c r="BG7" s="94"/>
      <c r="BH7" s="94"/>
      <c r="BI7" s="94" t="s">
        <v>50</v>
      </c>
      <c r="BJ7" s="94" t="s">
        <v>50</v>
      </c>
      <c r="BK7" s="94" t="s">
        <v>50</v>
      </c>
      <c r="BL7" s="94"/>
      <c r="BM7" s="94"/>
      <c r="BN7" s="94" t="s">
        <v>50</v>
      </c>
      <c r="BO7" s="94" t="s">
        <v>50</v>
      </c>
      <c r="BP7" s="94" t="s">
        <v>50</v>
      </c>
      <c r="BQ7" s="94" t="s">
        <v>50</v>
      </c>
      <c r="BR7" s="94" t="s">
        <v>50</v>
      </c>
      <c r="BS7" s="94" t="s">
        <v>50</v>
      </c>
      <c r="BT7" s="94" t="s">
        <v>50</v>
      </c>
      <c r="BU7" s="116" t="s">
        <v>50</v>
      </c>
      <c r="BV7" s="94" t="s">
        <v>50</v>
      </c>
      <c r="BW7" s="94">
        <v>1</v>
      </c>
    </row>
    <row r="8" spans="1:137" ht="15.75">
      <c r="A8" s="2">
        <v>5</v>
      </c>
      <c r="B8" s="108" t="s">
        <v>145</v>
      </c>
      <c r="C8" s="19" t="s">
        <v>124</v>
      </c>
      <c r="D8" s="19" t="s">
        <v>147</v>
      </c>
      <c r="E8" s="28">
        <v>2009</v>
      </c>
      <c r="F8" s="15">
        <v>3</v>
      </c>
      <c r="G8" s="15" t="s">
        <v>40</v>
      </c>
      <c r="H8" s="88">
        <v>8</v>
      </c>
      <c r="I8" s="28">
        <v>2</v>
      </c>
      <c r="J8" s="170">
        <v>2610</v>
      </c>
      <c r="K8" s="171">
        <v>2871</v>
      </c>
      <c r="L8" s="171">
        <v>3480</v>
      </c>
      <c r="M8" s="171">
        <v>3915</v>
      </c>
      <c r="N8" s="171">
        <v>5220</v>
      </c>
      <c r="O8" s="171">
        <v>5220</v>
      </c>
      <c r="P8" s="171">
        <v>5655</v>
      </c>
      <c r="Q8" s="171">
        <v>5655</v>
      </c>
      <c r="R8" s="171">
        <v>5655</v>
      </c>
      <c r="S8" s="171">
        <v>5220</v>
      </c>
      <c r="T8" s="171">
        <v>5220</v>
      </c>
      <c r="U8" s="171">
        <v>3915</v>
      </c>
      <c r="V8" s="171">
        <v>3480</v>
      </c>
      <c r="W8" s="171">
        <v>2871</v>
      </c>
      <c r="X8" s="171">
        <v>2610</v>
      </c>
      <c r="Y8" s="28">
        <v>14.75</v>
      </c>
      <c r="Z8" s="28">
        <v>4.49</v>
      </c>
      <c r="AA8" s="28">
        <v>2.4</v>
      </c>
      <c r="AB8" s="93"/>
      <c r="AC8" s="28">
        <v>600</v>
      </c>
      <c r="AD8" s="28">
        <v>240</v>
      </c>
      <c r="AE8" s="28">
        <v>110</v>
      </c>
      <c r="AF8" s="93" t="s">
        <v>202</v>
      </c>
      <c r="AG8" s="28">
        <v>2</v>
      </c>
      <c r="AH8" s="28" t="s">
        <v>50</v>
      </c>
      <c r="AI8" s="28" t="s">
        <v>50</v>
      </c>
      <c r="AJ8" s="28"/>
      <c r="AK8" s="111" t="s">
        <v>50</v>
      </c>
      <c r="AL8" s="28" t="s">
        <v>50</v>
      </c>
      <c r="AM8" s="28" t="s">
        <v>56</v>
      </c>
      <c r="AN8" s="33" t="s">
        <v>50</v>
      </c>
      <c r="AO8" s="33" t="s">
        <v>50</v>
      </c>
      <c r="AP8" s="33" t="s">
        <v>50</v>
      </c>
      <c r="AQ8" s="33" t="s">
        <v>50</v>
      </c>
      <c r="AR8" s="33" t="s">
        <v>50</v>
      </c>
      <c r="AS8" s="33" t="s">
        <v>50</v>
      </c>
      <c r="AT8" s="33" t="s">
        <v>50</v>
      </c>
      <c r="AU8" s="33" t="s">
        <v>50</v>
      </c>
      <c r="AV8" s="33" t="s">
        <v>50</v>
      </c>
      <c r="AW8" s="33" t="s">
        <v>50</v>
      </c>
      <c r="AX8" s="33" t="s">
        <v>50</v>
      </c>
      <c r="AY8" s="124" t="s">
        <v>50</v>
      </c>
      <c r="AZ8" s="33" t="s">
        <v>50</v>
      </c>
      <c r="BA8" s="33" t="s">
        <v>50</v>
      </c>
      <c r="BB8" s="33" t="s">
        <v>50</v>
      </c>
      <c r="BC8" s="33" t="s">
        <v>50</v>
      </c>
      <c r="BD8" s="33" t="s">
        <v>50</v>
      </c>
      <c r="BE8" s="30" t="s">
        <v>50</v>
      </c>
      <c r="BF8" s="30" t="s">
        <v>50</v>
      </c>
      <c r="BG8" s="30" t="s">
        <v>50</v>
      </c>
      <c r="BH8" s="30" t="s">
        <v>50</v>
      </c>
      <c r="BI8" s="30" t="s">
        <v>50</v>
      </c>
      <c r="BJ8" s="30" t="s">
        <v>50</v>
      </c>
      <c r="BK8" s="30" t="s">
        <v>50</v>
      </c>
      <c r="BL8" s="30"/>
      <c r="BM8" s="30"/>
      <c r="BN8" s="30" t="s">
        <v>50</v>
      </c>
      <c r="BO8" s="30" t="s">
        <v>50</v>
      </c>
      <c r="BP8" s="30" t="s">
        <v>50</v>
      </c>
      <c r="BQ8" s="30" t="s">
        <v>50</v>
      </c>
      <c r="BR8" s="30" t="s">
        <v>50</v>
      </c>
      <c r="BS8" s="30" t="s">
        <v>50</v>
      </c>
      <c r="BT8" s="30"/>
      <c r="BU8" s="116" t="s">
        <v>50</v>
      </c>
      <c r="BV8" s="94" t="s">
        <v>50</v>
      </c>
      <c r="BW8" s="94"/>
    </row>
    <row r="9" spans="1:137" ht="15.75">
      <c r="A9" s="2">
        <v>6</v>
      </c>
      <c r="B9" s="108" t="s">
        <v>145</v>
      </c>
      <c r="C9" s="17" t="s">
        <v>125</v>
      </c>
      <c r="D9" s="17" t="s">
        <v>148</v>
      </c>
      <c r="E9" s="28">
        <v>2003</v>
      </c>
      <c r="F9" s="14">
        <v>4</v>
      </c>
      <c r="G9" s="14">
        <v>8</v>
      </c>
      <c r="H9" s="87">
        <v>8</v>
      </c>
      <c r="I9" s="28">
        <v>2</v>
      </c>
      <c r="J9" s="166">
        <v>2035.0000000000002</v>
      </c>
      <c r="K9" s="166">
        <v>2365</v>
      </c>
      <c r="L9" s="166">
        <v>2706</v>
      </c>
      <c r="M9" s="166">
        <v>3212.0000000000005</v>
      </c>
      <c r="N9" s="166">
        <v>3553.0000000000005</v>
      </c>
      <c r="O9" s="166">
        <v>3718.0000000000005</v>
      </c>
      <c r="P9" s="166">
        <v>3718.0000000000005</v>
      </c>
      <c r="Q9" s="166">
        <v>3718.0000000000005</v>
      </c>
      <c r="R9" s="166">
        <v>3718.0000000000005</v>
      </c>
      <c r="S9" s="166">
        <v>3718.0000000000005</v>
      </c>
      <c r="T9" s="166">
        <v>3718.0000000000005</v>
      </c>
      <c r="U9" s="166">
        <v>3388.0000000000005</v>
      </c>
      <c r="V9" s="166">
        <v>3047.0000000000005</v>
      </c>
      <c r="W9" s="166">
        <v>2706</v>
      </c>
      <c r="X9" s="172">
        <v>2365</v>
      </c>
      <c r="Y9" s="28">
        <v>14.5</v>
      </c>
      <c r="Z9" s="28">
        <v>4.5</v>
      </c>
      <c r="AA9" s="28">
        <v>2.2000000000000002</v>
      </c>
      <c r="AB9" s="93"/>
      <c r="AC9" s="28">
        <v>600</v>
      </c>
      <c r="AD9" s="28">
        <v>200</v>
      </c>
      <c r="AE9" s="28">
        <v>75</v>
      </c>
      <c r="AF9" s="93" t="s">
        <v>202</v>
      </c>
      <c r="AG9" s="28">
        <v>1</v>
      </c>
      <c r="AH9" s="28" t="s">
        <v>50</v>
      </c>
      <c r="AI9" s="28"/>
      <c r="AJ9" s="28" t="s">
        <v>50</v>
      </c>
      <c r="AK9" s="93" t="s">
        <v>50</v>
      </c>
      <c r="AL9" s="28" t="s">
        <v>50</v>
      </c>
      <c r="AM9" s="28" t="s">
        <v>49</v>
      </c>
      <c r="AN9" s="33" t="s">
        <v>50</v>
      </c>
      <c r="AO9" s="33" t="s">
        <v>50</v>
      </c>
      <c r="AP9" s="33" t="s">
        <v>50</v>
      </c>
      <c r="AQ9" s="33" t="s">
        <v>50</v>
      </c>
      <c r="AR9" s="33" t="s">
        <v>50</v>
      </c>
      <c r="AS9" s="33" t="s">
        <v>50</v>
      </c>
      <c r="AT9" s="33" t="s">
        <v>50</v>
      </c>
      <c r="AU9" s="33" t="s">
        <v>50</v>
      </c>
      <c r="AV9" s="33" t="s">
        <v>50</v>
      </c>
      <c r="AW9" s="33" t="s">
        <v>50</v>
      </c>
      <c r="AX9" s="33" t="s">
        <v>50</v>
      </c>
      <c r="AY9" s="123"/>
      <c r="AZ9" s="33" t="s">
        <v>50</v>
      </c>
      <c r="BA9" s="33" t="s">
        <v>50</v>
      </c>
      <c r="BB9" s="33" t="s">
        <v>50</v>
      </c>
      <c r="BC9" s="33" t="s">
        <v>50</v>
      </c>
      <c r="BD9" s="33" t="s">
        <v>50</v>
      </c>
      <c r="BE9" s="30" t="s">
        <v>50</v>
      </c>
      <c r="BF9" s="30"/>
      <c r="BG9" s="30"/>
      <c r="BH9" s="30"/>
      <c r="BI9" s="30"/>
      <c r="BJ9" s="30"/>
      <c r="BK9" s="30"/>
      <c r="BL9" s="30"/>
      <c r="BM9" s="30"/>
      <c r="BN9" s="30"/>
      <c r="BO9" s="30"/>
      <c r="BP9" s="30"/>
      <c r="BQ9" s="30"/>
      <c r="BR9" s="30"/>
      <c r="BS9" s="30"/>
      <c r="BT9" s="30"/>
      <c r="BU9" s="116" t="s">
        <v>50</v>
      </c>
      <c r="BV9" s="94"/>
      <c r="BW9" s="94"/>
    </row>
    <row r="10" spans="1:137" ht="15.75">
      <c r="A10" s="2">
        <v>7</v>
      </c>
      <c r="B10" s="108" t="s">
        <v>145</v>
      </c>
      <c r="C10" s="17" t="s">
        <v>125</v>
      </c>
      <c r="D10" s="17" t="s">
        <v>196</v>
      </c>
      <c r="E10" s="93">
        <v>2001</v>
      </c>
      <c r="F10" s="87">
        <v>4</v>
      </c>
      <c r="G10" s="87">
        <v>8</v>
      </c>
      <c r="H10" s="87">
        <v>8</v>
      </c>
      <c r="I10" s="93">
        <v>2</v>
      </c>
      <c r="J10" s="166">
        <v>2035.0000000000002</v>
      </c>
      <c r="K10" s="166">
        <v>2365</v>
      </c>
      <c r="L10" s="166">
        <v>2706</v>
      </c>
      <c r="M10" s="166">
        <v>3212.0000000000005</v>
      </c>
      <c r="N10" s="166">
        <v>3553.0000000000005</v>
      </c>
      <c r="O10" s="166">
        <v>3718.0000000000005</v>
      </c>
      <c r="P10" s="166">
        <v>3718.0000000000005</v>
      </c>
      <c r="Q10" s="166">
        <v>3718.0000000000005</v>
      </c>
      <c r="R10" s="166">
        <v>3718.0000000000005</v>
      </c>
      <c r="S10" s="166">
        <v>3718.0000000000005</v>
      </c>
      <c r="T10" s="166">
        <v>3718.0000000000005</v>
      </c>
      <c r="U10" s="166">
        <v>3388.0000000000005</v>
      </c>
      <c r="V10" s="166">
        <v>3047.0000000000005</v>
      </c>
      <c r="W10" s="166">
        <v>2706</v>
      </c>
      <c r="X10" s="172">
        <v>2365</v>
      </c>
      <c r="Y10" s="93">
        <v>14.5</v>
      </c>
      <c r="Z10" s="93">
        <v>4.5</v>
      </c>
      <c r="AA10" s="93">
        <v>2.2000000000000002</v>
      </c>
      <c r="AB10" s="93"/>
      <c r="AC10" s="93">
        <v>600</v>
      </c>
      <c r="AD10" s="93">
        <v>200</v>
      </c>
      <c r="AE10" s="93">
        <v>75</v>
      </c>
      <c r="AF10" s="93" t="s">
        <v>202</v>
      </c>
      <c r="AG10" s="93">
        <v>1</v>
      </c>
      <c r="AH10" s="93" t="s">
        <v>50</v>
      </c>
      <c r="AI10" s="93"/>
      <c r="AJ10" s="93" t="s">
        <v>50</v>
      </c>
      <c r="AK10" s="93" t="s">
        <v>50</v>
      </c>
      <c r="AL10" s="93" t="s">
        <v>50</v>
      </c>
      <c r="AM10" s="93" t="s">
        <v>49</v>
      </c>
      <c r="AN10" s="96" t="s">
        <v>50</v>
      </c>
      <c r="AO10" s="96" t="s">
        <v>50</v>
      </c>
      <c r="AP10" s="96" t="s">
        <v>50</v>
      </c>
      <c r="AQ10" s="96" t="s">
        <v>50</v>
      </c>
      <c r="AR10" s="96" t="s">
        <v>50</v>
      </c>
      <c r="AS10" s="96" t="s">
        <v>50</v>
      </c>
      <c r="AT10" s="96" t="s">
        <v>50</v>
      </c>
      <c r="AU10" s="96" t="s">
        <v>50</v>
      </c>
      <c r="AV10" s="96" t="s">
        <v>50</v>
      </c>
      <c r="AW10" s="96" t="s">
        <v>50</v>
      </c>
      <c r="AX10" s="96" t="s">
        <v>50</v>
      </c>
      <c r="AY10" s="123"/>
      <c r="AZ10" s="96" t="s">
        <v>50</v>
      </c>
      <c r="BA10" s="96" t="s">
        <v>50</v>
      </c>
      <c r="BB10" s="96" t="s">
        <v>50</v>
      </c>
      <c r="BC10" s="96" t="s">
        <v>50</v>
      </c>
      <c r="BD10" s="96" t="s">
        <v>50</v>
      </c>
      <c r="BE10" s="94" t="s">
        <v>50</v>
      </c>
      <c r="BF10" s="94"/>
      <c r="BG10" s="94"/>
      <c r="BH10" s="94"/>
      <c r="BI10" s="94"/>
      <c r="BJ10" s="94"/>
      <c r="BK10" s="94"/>
      <c r="BL10" s="94"/>
      <c r="BM10" s="94"/>
      <c r="BN10" s="94"/>
      <c r="BO10" s="94"/>
      <c r="BP10" s="94"/>
      <c r="BQ10" s="94"/>
      <c r="BR10" s="94"/>
      <c r="BS10" s="94"/>
      <c r="BT10" s="94"/>
      <c r="BU10" s="116" t="s">
        <v>50</v>
      </c>
      <c r="BV10" s="94"/>
      <c r="BW10" s="94"/>
    </row>
    <row r="11" spans="1:137" ht="15.75">
      <c r="A11" s="2">
        <v>8</v>
      </c>
      <c r="B11" s="108" t="s">
        <v>145</v>
      </c>
      <c r="C11" s="17" t="s">
        <v>126</v>
      </c>
      <c r="D11" s="17" t="s">
        <v>48</v>
      </c>
      <c r="E11" s="28">
        <v>2009</v>
      </c>
      <c r="F11" s="15">
        <v>4</v>
      </c>
      <c r="G11" s="88" t="s">
        <v>38</v>
      </c>
      <c r="H11" s="88"/>
      <c r="I11" s="28">
        <v>2</v>
      </c>
      <c r="J11" s="165">
        <v>1894.2000000000003</v>
      </c>
      <c r="K11" s="165">
        <v>2413.9500000000003</v>
      </c>
      <c r="L11" s="165">
        <v>2748.9</v>
      </c>
      <c r="M11" s="165">
        <v>3095.4000000000005</v>
      </c>
      <c r="N11" s="165">
        <v>3441.9000000000005</v>
      </c>
      <c r="O11" s="165">
        <v>3788.4000000000005</v>
      </c>
      <c r="P11" s="165">
        <v>3961.6500000000005</v>
      </c>
      <c r="Q11" s="165">
        <v>4134.9000000000005</v>
      </c>
      <c r="R11" s="165">
        <v>4030.9500000000007</v>
      </c>
      <c r="S11" s="165">
        <v>3961.6500000000005</v>
      </c>
      <c r="T11" s="165">
        <v>3788.4000000000005</v>
      </c>
      <c r="U11" s="165">
        <v>3441.9000000000005</v>
      </c>
      <c r="V11" s="165">
        <v>3095.4000000000005</v>
      </c>
      <c r="W11" s="165">
        <v>2413.9500000000003</v>
      </c>
      <c r="X11" s="173">
        <v>2067.4500000000003</v>
      </c>
      <c r="Y11" s="28">
        <v>13.41</v>
      </c>
      <c r="Z11" s="28">
        <v>4.37</v>
      </c>
      <c r="AA11" s="28">
        <v>2.0499999999999998</v>
      </c>
      <c r="AB11" s="93"/>
      <c r="AC11" s="28">
        <v>615</v>
      </c>
      <c r="AD11" s="28">
        <v>240</v>
      </c>
      <c r="AE11" s="28">
        <v>75</v>
      </c>
      <c r="AF11" s="93" t="s">
        <v>202</v>
      </c>
      <c r="AG11" s="28">
        <v>2</v>
      </c>
      <c r="AH11" s="28" t="s">
        <v>50</v>
      </c>
      <c r="AI11" s="28" t="s">
        <v>50</v>
      </c>
      <c r="AJ11" s="28"/>
      <c r="AK11" s="93"/>
      <c r="AL11" s="28"/>
      <c r="AM11" s="28" t="s">
        <v>49</v>
      </c>
      <c r="AN11" s="33" t="s">
        <v>50</v>
      </c>
      <c r="AO11" s="33" t="s">
        <v>50</v>
      </c>
      <c r="AP11" s="33" t="s">
        <v>50</v>
      </c>
      <c r="AQ11" s="33" t="s">
        <v>50</v>
      </c>
      <c r="AR11" s="33" t="s">
        <v>50</v>
      </c>
      <c r="AS11" s="33" t="s">
        <v>50</v>
      </c>
      <c r="AT11" s="33" t="s">
        <v>50</v>
      </c>
      <c r="AU11" s="33" t="s">
        <v>50</v>
      </c>
      <c r="AV11" s="33" t="s">
        <v>50</v>
      </c>
      <c r="AW11" s="33" t="s">
        <v>50</v>
      </c>
      <c r="AX11" s="33" t="s">
        <v>50</v>
      </c>
      <c r="AY11" s="124" t="s">
        <v>50</v>
      </c>
      <c r="AZ11" s="33" t="s">
        <v>50</v>
      </c>
      <c r="BA11" s="33" t="s">
        <v>50</v>
      </c>
      <c r="BB11" s="33" t="s">
        <v>50</v>
      </c>
      <c r="BC11" s="33" t="s">
        <v>50</v>
      </c>
      <c r="BD11" s="33" t="s">
        <v>50</v>
      </c>
      <c r="BE11" s="30" t="s">
        <v>50</v>
      </c>
      <c r="BF11" s="30" t="s">
        <v>50</v>
      </c>
      <c r="BG11" s="30"/>
      <c r="BH11" s="30"/>
      <c r="BI11" s="30"/>
      <c r="BJ11" s="30"/>
      <c r="BK11" s="30" t="s">
        <v>50</v>
      </c>
      <c r="BL11" s="30"/>
      <c r="BM11" s="30"/>
      <c r="BN11" s="30" t="s">
        <v>50</v>
      </c>
      <c r="BO11" s="30" t="s">
        <v>50</v>
      </c>
      <c r="BP11" s="30" t="s">
        <v>50</v>
      </c>
      <c r="BQ11" s="30" t="s">
        <v>50</v>
      </c>
      <c r="BR11" s="30"/>
      <c r="BS11" s="30" t="s">
        <v>50</v>
      </c>
      <c r="BT11" s="30" t="s">
        <v>50</v>
      </c>
      <c r="BU11" s="116" t="s">
        <v>50</v>
      </c>
      <c r="BV11" s="94" t="s">
        <v>50</v>
      </c>
      <c r="BW11" s="94">
        <v>1</v>
      </c>
    </row>
    <row r="12" spans="1:137" ht="15.75">
      <c r="A12" s="2">
        <v>9</v>
      </c>
      <c r="B12" s="108" t="s">
        <v>145</v>
      </c>
      <c r="C12" s="17" t="s">
        <v>126</v>
      </c>
      <c r="D12" s="17" t="s">
        <v>149</v>
      </c>
      <c r="E12" s="28">
        <v>2009</v>
      </c>
      <c r="F12" s="15">
        <v>4</v>
      </c>
      <c r="G12" s="15" t="s">
        <v>38</v>
      </c>
      <c r="H12" s="88"/>
      <c r="I12" s="28">
        <v>2</v>
      </c>
      <c r="J12" s="165">
        <v>1894.2000000000003</v>
      </c>
      <c r="K12" s="165">
        <v>2413.9500000000003</v>
      </c>
      <c r="L12" s="165">
        <v>2748.9</v>
      </c>
      <c r="M12" s="165">
        <v>3095.4000000000005</v>
      </c>
      <c r="N12" s="165">
        <v>3441.9000000000005</v>
      </c>
      <c r="O12" s="165">
        <v>3788.4000000000005</v>
      </c>
      <c r="P12" s="165">
        <v>3961.6500000000005</v>
      </c>
      <c r="Q12" s="165">
        <v>4134.9000000000005</v>
      </c>
      <c r="R12" s="165">
        <v>4030.9500000000007</v>
      </c>
      <c r="S12" s="165">
        <v>3961.6500000000005</v>
      </c>
      <c r="T12" s="165">
        <v>3788.4000000000005</v>
      </c>
      <c r="U12" s="165">
        <v>3441.9000000000005</v>
      </c>
      <c r="V12" s="165">
        <v>3095.4000000000005</v>
      </c>
      <c r="W12" s="165">
        <v>2413.9500000000003</v>
      </c>
      <c r="X12" s="173">
        <v>2067.4500000000003</v>
      </c>
      <c r="Y12" s="28">
        <v>13.41</v>
      </c>
      <c r="Z12" s="28">
        <v>4.37</v>
      </c>
      <c r="AA12" s="28">
        <v>2.0499999999999998</v>
      </c>
      <c r="AB12" s="93"/>
      <c r="AC12" s="28">
        <v>615</v>
      </c>
      <c r="AD12" s="28">
        <v>240</v>
      </c>
      <c r="AE12" s="28">
        <v>75</v>
      </c>
      <c r="AF12" s="93" t="s">
        <v>202</v>
      </c>
      <c r="AG12" s="28">
        <v>2</v>
      </c>
      <c r="AH12" s="28" t="s">
        <v>50</v>
      </c>
      <c r="AI12" s="28" t="s">
        <v>50</v>
      </c>
      <c r="AJ12" s="28"/>
      <c r="AK12" s="93"/>
      <c r="AL12" s="28"/>
      <c r="AM12" s="28" t="s">
        <v>49</v>
      </c>
      <c r="AN12" s="33" t="s">
        <v>50</v>
      </c>
      <c r="AO12" s="33" t="s">
        <v>50</v>
      </c>
      <c r="AP12" s="33" t="s">
        <v>50</v>
      </c>
      <c r="AQ12" s="33"/>
      <c r="AR12" s="33" t="s">
        <v>50</v>
      </c>
      <c r="AS12" s="33" t="s">
        <v>50</v>
      </c>
      <c r="AT12" s="33" t="s">
        <v>50</v>
      </c>
      <c r="AU12" s="33" t="s">
        <v>50</v>
      </c>
      <c r="AV12" s="33" t="s">
        <v>50</v>
      </c>
      <c r="AW12" s="33" t="s">
        <v>50</v>
      </c>
      <c r="AX12" s="33" t="s">
        <v>50</v>
      </c>
      <c r="AY12" s="124" t="s">
        <v>50</v>
      </c>
      <c r="AZ12" s="33" t="s">
        <v>50</v>
      </c>
      <c r="BA12" s="33" t="s">
        <v>50</v>
      </c>
      <c r="BB12" s="33" t="s">
        <v>50</v>
      </c>
      <c r="BC12" s="33" t="s">
        <v>50</v>
      </c>
      <c r="BD12" s="33" t="s">
        <v>50</v>
      </c>
      <c r="BE12" s="30" t="s">
        <v>50</v>
      </c>
      <c r="BF12" s="30" t="s">
        <v>50</v>
      </c>
      <c r="BG12" s="30"/>
      <c r="BH12" s="30"/>
      <c r="BI12" s="30"/>
      <c r="BJ12" s="30"/>
      <c r="BK12" s="30" t="s">
        <v>50</v>
      </c>
      <c r="BL12" s="30"/>
      <c r="BM12" s="30"/>
      <c r="BN12" s="30" t="s">
        <v>50</v>
      </c>
      <c r="BO12" s="30" t="s">
        <v>50</v>
      </c>
      <c r="BP12" s="30" t="s">
        <v>50</v>
      </c>
      <c r="BQ12" s="30" t="s">
        <v>50</v>
      </c>
      <c r="BR12" s="30" t="s">
        <v>50</v>
      </c>
      <c r="BS12" s="30" t="s">
        <v>50</v>
      </c>
      <c r="BT12" s="30" t="s">
        <v>50</v>
      </c>
      <c r="BU12" s="116" t="s">
        <v>50</v>
      </c>
      <c r="BV12" s="94" t="s">
        <v>50</v>
      </c>
      <c r="BW12" s="94">
        <v>1</v>
      </c>
    </row>
    <row r="13" spans="1:137" ht="15.75">
      <c r="A13" s="2">
        <v>10</v>
      </c>
      <c r="B13" s="108" t="s">
        <v>145</v>
      </c>
      <c r="C13" s="17" t="s">
        <v>127</v>
      </c>
      <c r="D13" s="17" t="s">
        <v>16</v>
      </c>
      <c r="E13" s="28">
        <v>2002</v>
      </c>
      <c r="F13" s="14">
        <v>4</v>
      </c>
      <c r="G13" s="14" t="s">
        <v>38</v>
      </c>
      <c r="H13" s="87"/>
      <c r="I13" s="28">
        <v>2</v>
      </c>
      <c r="J13" s="166">
        <v>1672.0000000000002</v>
      </c>
      <c r="K13" s="166">
        <v>2123</v>
      </c>
      <c r="L13" s="166">
        <v>2431</v>
      </c>
      <c r="M13" s="166">
        <v>2728</v>
      </c>
      <c r="N13" s="166">
        <v>3036.0000000000005</v>
      </c>
      <c r="O13" s="166">
        <v>3333.0000000000005</v>
      </c>
      <c r="P13" s="166">
        <v>3487.0000000000005</v>
      </c>
      <c r="Q13" s="166">
        <v>3641.0000000000005</v>
      </c>
      <c r="R13" s="166">
        <v>3553.0000000000005</v>
      </c>
      <c r="S13" s="166">
        <v>3487.0000000000005</v>
      </c>
      <c r="T13" s="166">
        <v>3333.0000000000005</v>
      </c>
      <c r="U13" s="166">
        <v>3036.0000000000005</v>
      </c>
      <c r="V13" s="166">
        <v>2728</v>
      </c>
      <c r="W13" s="166">
        <v>2123</v>
      </c>
      <c r="X13" s="172">
        <v>1826.0000000000002</v>
      </c>
      <c r="Y13" s="28">
        <v>13.6</v>
      </c>
      <c r="Z13" s="28">
        <v>4.2</v>
      </c>
      <c r="AA13" s="28">
        <v>1.95</v>
      </c>
      <c r="AB13" s="93"/>
      <c r="AC13" s="28">
        <v>360</v>
      </c>
      <c r="AD13" s="28">
        <v>210</v>
      </c>
      <c r="AE13" s="28">
        <v>55</v>
      </c>
      <c r="AF13" s="93" t="s">
        <v>205</v>
      </c>
      <c r="AG13" s="28">
        <v>2</v>
      </c>
      <c r="AH13" s="28" t="s">
        <v>50</v>
      </c>
      <c r="AI13" s="28" t="s">
        <v>50</v>
      </c>
      <c r="AJ13" s="28"/>
      <c r="AK13" s="111" t="s">
        <v>50</v>
      </c>
      <c r="AL13" s="28"/>
      <c r="AM13" s="28" t="s">
        <v>49</v>
      </c>
      <c r="AN13" s="33" t="s">
        <v>50</v>
      </c>
      <c r="AO13" s="33" t="s">
        <v>50</v>
      </c>
      <c r="AP13" s="33" t="s">
        <v>50</v>
      </c>
      <c r="AQ13" s="33" t="s">
        <v>50</v>
      </c>
      <c r="AR13" s="33" t="s">
        <v>50</v>
      </c>
      <c r="AS13" s="33" t="s">
        <v>50</v>
      </c>
      <c r="AT13" s="33" t="s">
        <v>50</v>
      </c>
      <c r="AU13" s="33" t="s">
        <v>50</v>
      </c>
      <c r="AV13" s="33" t="s">
        <v>50</v>
      </c>
      <c r="AW13" s="33" t="s">
        <v>50</v>
      </c>
      <c r="AX13" s="33" t="s">
        <v>50</v>
      </c>
      <c r="AY13" s="123"/>
      <c r="AZ13" s="33" t="s">
        <v>50</v>
      </c>
      <c r="BA13" s="33" t="s">
        <v>50</v>
      </c>
      <c r="BB13" s="33" t="s">
        <v>50</v>
      </c>
      <c r="BC13" s="33" t="s">
        <v>50</v>
      </c>
      <c r="BD13" s="33" t="s">
        <v>50</v>
      </c>
      <c r="BE13" s="30" t="s">
        <v>50</v>
      </c>
      <c r="BF13" s="30"/>
      <c r="BG13" s="30"/>
      <c r="BH13" s="30"/>
      <c r="BI13" s="30"/>
      <c r="BJ13" s="30"/>
      <c r="BK13" s="30"/>
      <c r="BL13" s="30"/>
      <c r="BM13" s="30"/>
      <c r="BN13" s="30"/>
      <c r="BO13" s="30"/>
      <c r="BP13" s="30"/>
      <c r="BQ13" s="30"/>
      <c r="BR13" s="30"/>
      <c r="BS13" s="30" t="s">
        <v>50</v>
      </c>
      <c r="BT13" s="30"/>
      <c r="BU13" s="116"/>
      <c r="BV13" s="94"/>
      <c r="BW13" s="94">
        <v>1</v>
      </c>
    </row>
    <row r="14" spans="1:137" ht="15.75">
      <c r="A14" s="2">
        <v>11</v>
      </c>
      <c r="B14" s="108" t="s">
        <v>145</v>
      </c>
      <c r="C14" s="17" t="s">
        <v>127</v>
      </c>
      <c r="D14" s="17" t="s">
        <v>150</v>
      </c>
      <c r="E14" s="28">
        <v>2004</v>
      </c>
      <c r="F14" s="14">
        <v>4</v>
      </c>
      <c r="G14" s="14" t="s">
        <v>38</v>
      </c>
      <c r="H14" s="87"/>
      <c r="I14" s="28">
        <v>2</v>
      </c>
      <c r="J14" s="166">
        <v>1672.0000000000002</v>
      </c>
      <c r="K14" s="166">
        <v>2123</v>
      </c>
      <c r="L14" s="166">
        <v>2431</v>
      </c>
      <c r="M14" s="166">
        <v>2728</v>
      </c>
      <c r="N14" s="166">
        <v>3036.0000000000005</v>
      </c>
      <c r="O14" s="166">
        <v>3333.0000000000005</v>
      </c>
      <c r="P14" s="166">
        <v>3487.0000000000005</v>
      </c>
      <c r="Q14" s="166">
        <v>3641.0000000000005</v>
      </c>
      <c r="R14" s="166">
        <v>3553.0000000000005</v>
      </c>
      <c r="S14" s="166">
        <v>3487.0000000000005</v>
      </c>
      <c r="T14" s="166">
        <v>3333.0000000000005</v>
      </c>
      <c r="U14" s="166">
        <v>3036.0000000000005</v>
      </c>
      <c r="V14" s="166">
        <v>2728</v>
      </c>
      <c r="W14" s="166">
        <v>2123</v>
      </c>
      <c r="X14" s="172">
        <v>1826.0000000000002</v>
      </c>
      <c r="Y14" s="28">
        <v>13.6</v>
      </c>
      <c r="Z14" s="28">
        <v>4.2</v>
      </c>
      <c r="AA14" s="28">
        <v>1.95</v>
      </c>
      <c r="AB14" s="93"/>
      <c r="AC14" s="28">
        <v>360</v>
      </c>
      <c r="AD14" s="28">
        <v>210</v>
      </c>
      <c r="AE14" s="28">
        <v>55</v>
      </c>
      <c r="AF14" s="93" t="s">
        <v>205</v>
      </c>
      <c r="AG14" s="28">
        <v>2</v>
      </c>
      <c r="AH14" s="28" t="s">
        <v>50</v>
      </c>
      <c r="AI14" s="28" t="s">
        <v>50</v>
      </c>
      <c r="AJ14" s="28"/>
      <c r="AK14" s="111"/>
      <c r="AL14" s="28"/>
      <c r="AM14" s="28" t="s">
        <v>49</v>
      </c>
      <c r="AN14" s="33" t="s">
        <v>50</v>
      </c>
      <c r="AO14" s="33" t="s">
        <v>50</v>
      </c>
      <c r="AP14" s="33" t="s">
        <v>50</v>
      </c>
      <c r="AQ14" s="33"/>
      <c r="AR14" s="33" t="s">
        <v>50</v>
      </c>
      <c r="AS14" s="33" t="s">
        <v>50</v>
      </c>
      <c r="AT14" s="33" t="s">
        <v>50</v>
      </c>
      <c r="AU14" s="33" t="s">
        <v>50</v>
      </c>
      <c r="AV14" s="33" t="s">
        <v>50</v>
      </c>
      <c r="AW14" s="33" t="s">
        <v>50</v>
      </c>
      <c r="AX14" s="33" t="s">
        <v>50</v>
      </c>
      <c r="AY14" s="123"/>
      <c r="AZ14" s="33" t="s">
        <v>50</v>
      </c>
      <c r="BA14" s="33" t="s">
        <v>50</v>
      </c>
      <c r="BB14" s="33" t="s">
        <v>50</v>
      </c>
      <c r="BC14" s="33" t="s">
        <v>50</v>
      </c>
      <c r="BD14" s="33" t="s">
        <v>50</v>
      </c>
      <c r="BE14" s="30" t="s">
        <v>50</v>
      </c>
      <c r="BF14" s="30" t="s">
        <v>50</v>
      </c>
      <c r="BG14" s="30"/>
      <c r="BH14" s="30"/>
      <c r="BI14" s="30"/>
      <c r="BJ14" s="30"/>
      <c r="BK14" s="30"/>
      <c r="BL14" s="30"/>
      <c r="BM14" s="30"/>
      <c r="BN14" s="30"/>
      <c r="BO14" s="30"/>
      <c r="BP14" s="30" t="s">
        <v>50</v>
      </c>
      <c r="BQ14" s="30"/>
      <c r="BR14" s="30"/>
      <c r="BS14" s="30" t="s">
        <v>50</v>
      </c>
      <c r="BT14" s="30"/>
      <c r="BU14" s="116" t="s">
        <v>50</v>
      </c>
      <c r="BV14" s="94"/>
      <c r="BW14" s="94"/>
    </row>
    <row r="15" spans="1:137" ht="15.75">
      <c r="A15" s="2">
        <v>12</v>
      </c>
      <c r="B15" s="108" t="s">
        <v>145</v>
      </c>
      <c r="C15" s="23" t="s">
        <v>135</v>
      </c>
      <c r="D15" s="23" t="s">
        <v>157</v>
      </c>
      <c r="E15" s="28">
        <v>2002</v>
      </c>
      <c r="F15" s="14">
        <v>4</v>
      </c>
      <c r="G15" s="14">
        <v>8</v>
      </c>
      <c r="H15" s="87"/>
      <c r="I15" s="28">
        <v>2</v>
      </c>
      <c r="J15" s="166">
        <v>1672.0000000000002</v>
      </c>
      <c r="K15" s="166">
        <v>2123</v>
      </c>
      <c r="L15" s="166">
        <v>2431</v>
      </c>
      <c r="M15" s="166">
        <v>2728</v>
      </c>
      <c r="N15" s="166">
        <v>3036.0000000000005</v>
      </c>
      <c r="O15" s="166">
        <v>3333.0000000000005</v>
      </c>
      <c r="P15" s="166">
        <v>3487.0000000000005</v>
      </c>
      <c r="Q15" s="166">
        <v>3641.0000000000005</v>
      </c>
      <c r="R15" s="166">
        <v>3553.0000000000005</v>
      </c>
      <c r="S15" s="166">
        <v>3487.0000000000005</v>
      </c>
      <c r="T15" s="166">
        <v>3333.0000000000005</v>
      </c>
      <c r="U15" s="166">
        <v>3036.0000000000005</v>
      </c>
      <c r="V15" s="166">
        <v>2728</v>
      </c>
      <c r="W15" s="166">
        <v>2123</v>
      </c>
      <c r="X15" s="172">
        <v>1826.0000000000002</v>
      </c>
      <c r="Y15" s="28">
        <v>12.84</v>
      </c>
      <c r="Z15" s="28">
        <v>4.1399999999999997</v>
      </c>
      <c r="AA15" s="28">
        <v>2</v>
      </c>
      <c r="AB15" s="93"/>
      <c r="AC15" s="28">
        <v>600</v>
      </c>
      <c r="AD15" s="28">
        <v>200</v>
      </c>
      <c r="AE15" s="28">
        <v>75</v>
      </c>
      <c r="AF15" s="93" t="s">
        <v>202</v>
      </c>
      <c r="AG15" s="28">
        <v>1</v>
      </c>
      <c r="AH15" s="28" t="s">
        <v>50</v>
      </c>
      <c r="AI15" s="28" t="s">
        <v>50</v>
      </c>
      <c r="AJ15" s="28"/>
      <c r="AK15" s="93" t="s">
        <v>50</v>
      </c>
      <c r="AL15" s="28"/>
      <c r="AM15" s="28" t="s">
        <v>49</v>
      </c>
      <c r="AN15" s="33" t="s">
        <v>50</v>
      </c>
      <c r="AO15" s="33" t="s">
        <v>50</v>
      </c>
      <c r="AP15" s="33" t="s">
        <v>50</v>
      </c>
      <c r="AQ15" s="33" t="s">
        <v>50</v>
      </c>
      <c r="AR15" s="33" t="s">
        <v>50</v>
      </c>
      <c r="AS15" s="33" t="s">
        <v>50</v>
      </c>
      <c r="AT15" s="33" t="s">
        <v>50</v>
      </c>
      <c r="AU15" s="33" t="s">
        <v>50</v>
      </c>
      <c r="AV15" s="33" t="s">
        <v>50</v>
      </c>
      <c r="AW15" s="33" t="s">
        <v>50</v>
      </c>
      <c r="AX15" s="33" t="s">
        <v>50</v>
      </c>
      <c r="AY15" s="96"/>
      <c r="AZ15" s="33" t="s">
        <v>50</v>
      </c>
      <c r="BA15" s="33" t="s">
        <v>50</v>
      </c>
      <c r="BB15" s="33" t="s">
        <v>50</v>
      </c>
      <c r="BC15" s="33" t="s">
        <v>50</v>
      </c>
      <c r="BD15" s="33" t="s">
        <v>50</v>
      </c>
      <c r="BE15" s="30" t="s">
        <v>50</v>
      </c>
      <c r="BF15" s="30"/>
      <c r="BG15" s="30"/>
      <c r="BH15" s="30"/>
      <c r="BI15" s="30"/>
      <c r="BJ15" s="30"/>
      <c r="BK15" s="30"/>
      <c r="BL15" s="30"/>
      <c r="BM15" s="30"/>
      <c r="BN15" s="30"/>
      <c r="BO15" s="30"/>
      <c r="BP15" s="30" t="s">
        <v>50</v>
      </c>
      <c r="BQ15" s="30"/>
      <c r="BR15" s="30"/>
      <c r="BS15" s="30" t="s">
        <v>50</v>
      </c>
      <c r="BT15" s="30"/>
      <c r="BU15" s="116"/>
      <c r="BV15" s="94"/>
      <c r="BW15" s="94">
        <v>1</v>
      </c>
    </row>
    <row r="16" spans="1:137" ht="15.75">
      <c r="A16" s="2">
        <v>13</v>
      </c>
      <c r="B16" s="108" t="s">
        <v>145</v>
      </c>
      <c r="C16" s="23" t="s">
        <v>135</v>
      </c>
      <c r="D16" s="23" t="s">
        <v>158</v>
      </c>
      <c r="E16" s="28">
        <v>2002</v>
      </c>
      <c r="F16" s="14">
        <v>4</v>
      </c>
      <c r="G16" s="14">
        <v>8</v>
      </c>
      <c r="H16" s="87"/>
      <c r="I16" s="28">
        <v>2</v>
      </c>
      <c r="J16" s="166">
        <v>1672.0000000000002</v>
      </c>
      <c r="K16" s="166">
        <v>2123</v>
      </c>
      <c r="L16" s="166">
        <v>2431</v>
      </c>
      <c r="M16" s="166">
        <v>2728</v>
      </c>
      <c r="N16" s="166">
        <v>3036.0000000000005</v>
      </c>
      <c r="O16" s="166">
        <v>3333.0000000000005</v>
      </c>
      <c r="P16" s="166">
        <v>3487.0000000000005</v>
      </c>
      <c r="Q16" s="166">
        <v>3641.0000000000005</v>
      </c>
      <c r="R16" s="166">
        <v>3553.0000000000005</v>
      </c>
      <c r="S16" s="166">
        <v>3487.0000000000005</v>
      </c>
      <c r="T16" s="166">
        <v>3333.0000000000005</v>
      </c>
      <c r="U16" s="166">
        <v>3036.0000000000005</v>
      </c>
      <c r="V16" s="166">
        <v>2728</v>
      </c>
      <c r="W16" s="166">
        <v>2123</v>
      </c>
      <c r="X16" s="172">
        <v>1826.0000000000002</v>
      </c>
      <c r="Y16" s="28">
        <v>12.84</v>
      </c>
      <c r="Z16" s="28">
        <v>4.1399999999999997</v>
      </c>
      <c r="AA16" s="28">
        <v>2</v>
      </c>
      <c r="AB16" s="93"/>
      <c r="AC16" s="28">
        <v>600</v>
      </c>
      <c r="AD16" s="28">
        <v>200</v>
      </c>
      <c r="AE16" s="28">
        <v>75</v>
      </c>
      <c r="AF16" s="93" t="s">
        <v>202</v>
      </c>
      <c r="AG16" s="28">
        <v>1</v>
      </c>
      <c r="AH16" s="28" t="s">
        <v>50</v>
      </c>
      <c r="AI16" s="28" t="s">
        <v>50</v>
      </c>
      <c r="AJ16" s="28"/>
      <c r="AK16" s="93" t="s">
        <v>50</v>
      </c>
      <c r="AL16" s="28"/>
      <c r="AM16" s="28" t="s">
        <v>49</v>
      </c>
      <c r="AN16" s="33" t="s">
        <v>50</v>
      </c>
      <c r="AO16" s="33" t="s">
        <v>50</v>
      </c>
      <c r="AP16" s="33" t="s">
        <v>50</v>
      </c>
      <c r="AQ16" s="33" t="s">
        <v>50</v>
      </c>
      <c r="AR16" s="33" t="s">
        <v>50</v>
      </c>
      <c r="AS16" s="33" t="s">
        <v>50</v>
      </c>
      <c r="AT16" s="33" t="s">
        <v>50</v>
      </c>
      <c r="AU16" s="33" t="s">
        <v>50</v>
      </c>
      <c r="AV16" s="33" t="s">
        <v>50</v>
      </c>
      <c r="AW16" s="33" t="s">
        <v>50</v>
      </c>
      <c r="AX16" s="33" t="s">
        <v>50</v>
      </c>
      <c r="AY16" s="96"/>
      <c r="AZ16" s="33" t="s">
        <v>50</v>
      </c>
      <c r="BA16" s="33" t="s">
        <v>50</v>
      </c>
      <c r="BB16" s="33" t="s">
        <v>50</v>
      </c>
      <c r="BC16" s="33" t="s">
        <v>50</v>
      </c>
      <c r="BD16" s="33" t="s">
        <v>50</v>
      </c>
      <c r="BE16" s="30" t="s">
        <v>50</v>
      </c>
      <c r="BF16" s="30"/>
      <c r="BG16" s="30"/>
      <c r="BH16" s="30"/>
      <c r="BI16" s="30"/>
      <c r="BJ16" s="30"/>
      <c r="BK16" s="30"/>
      <c r="BL16" s="30"/>
      <c r="BM16" s="30"/>
      <c r="BN16" s="30"/>
      <c r="BO16" s="30"/>
      <c r="BP16" s="30" t="s">
        <v>50</v>
      </c>
      <c r="BQ16" s="30"/>
      <c r="BR16" s="30"/>
      <c r="BS16" s="30" t="s">
        <v>50</v>
      </c>
      <c r="BT16" s="30"/>
      <c r="BU16" s="116"/>
      <c r="BV16" s="94"/>
      <c r="BW16" s="94">
        <v>1</v>
      </c>
    </row>
    <row r="17" spans="1:137" ht="15.75">
      <c r="A17" s="2">
        <v>14</v>
      </c>
      <c r="B17" s="108" t="s">
        <v>145</v>
      </c>
      <c r="C17" s="17" t="s">
        <v>128</v>
      </c>
      <c r="D17" s="17" t="s">
        <v>151</v>
      </c>
      <c r="E17" s="28">
        <v>2002</v>
      </c>
      <c r="F17" s="14">
        <v>4</v>
      </c>
      <c r="G17" s="14">
        <v>8</v>
      </c>
      <c r="H17" s="87"/>
      <c r="I17" s="28">
        <v>2</v>
      </c>
      <c r="J17" s="166">
        <v>1595.0000000000002</v>
      </c>
      <c r="K17" s="166">
        <v>2035.0000000000002</v>
      </c>
      <c r="L17" s="166">
        <v>2321</v>
      </c>
      <c r="M17" s="166">
        <v>2607</v>
      </c>
      <c r="N17" s="166">
        <v>2904.0000000000005</v>
      </c>
      <c r="O17" s="166">
        <v>3190.0000000000005</v>
      </c>
      <c r="P17" s="166">
        <v>3333.0000000000005</v>
      </c>
      <c r="Q17" s="166">
        <v>3487.0000000000005</v>
      </c>
      <c r="R17" s="166">
        <v>3399.0000000000005</v>
      </c>
      <c r="S17" s="166">
        <v>3333.0000000000005</v>
      </c>
      <c r="T17" s="166">
        <v>3190.0000000000005</v>
      </c>
      <c r="U17" s="166">
        <v>2904.0000000000005</v>
      </c>
      <c r="V17" s="166">
        <v>2607</v>
      </c>
      <c r="W17" s="166">
        <v>2035.0000000000002</v>
      </c>
      <c r="X17" s="172">
        <v>1738.0000000000002</v>
      </c>
      <c r="Y17" s="28">
        <v>13.21</v>
      </c>
      <c r="Z17" s="28">
        <v>4.1900000000000004</v>
      </c>
      <c r="AA17" s="28">
        <v>2.2000000000000002</v>
      </c>
      <c r="AB17" s="93"/>
      <c r="AC17" s="28">
        <v>400</v>
      </c>
      <c r="AD17" s="28">
        <v>200</v>
      </c>
      <c r="AE17" s="28">
        <v>80</v>
      </c>
      <c r="AF17" s="93" t="s">
        <v>202</v>
      </c>
      <c r="AG17" s="28">
        <v>2</v>
      </c>
      <c r="AH17" s="28" t="s">
        <v>50</v>
      </c>
      <c r="AI17" s="28" t="s">
        <v>50</v>
      </c>
      <c r="AJ17" s="28"/>
      <c r="AK17" s="111" t="s">
        <v>50</v>
      </c>
      <c r="AL17" s="28"/>
      <c r="AM17" s="28" t="s">
        <v>49</v>
      </c>
      <c r="AN17" s="33" t="s">
        <v>50</v>
      </c>
      <c r="AO17" s="33" t="s">
        <v>50</v>
      </c>
      <c r="AP17" s="33" t="s">
        <v>50</v>
      </c>
      <c r="AQ17" s="33" t="s">
        <v>50</v>
      </c>
      <c r="AR17" s="33" t="s">
        <v>50</v>
      </c>
      <c r="AS17" s="33" t="s">
        <v>50</v>
      </c>
      <c r="AT17" s="33" t="s">
        <v>50</v>
      </c>
      <c r="AU17" s="33" t="s">
        <v>50</v>
      </c>
      <c r="AV17" s="33" t="s">
        <v>50</v>
      </c>
      <c r="AW17" s="33" t="s">
        <v>50</v>
      </c>
      <c r="AX17" s="33" t="s">
        <v>50</v>
      </c>
      <c r="AY17" s="123"/>
      <c r="AZ17" s="33" t="s">
        <v>50</v>
      </c>
      <c r="BA17" s="33" t="s">
        <v>50</v>
      </c>
      <c r="BB17" s="33" t="s">
        <v>50</v>
      </c>
      <c r="BC17" s="33" t="s">
        <v>50</v>
      </c>
      <c r="BD17" s="33" t="s">
        <v>50</v>
      </c>
      <c r="BE17" s="30" t="s">
        <v>50</v>
      </c>
      <c r="BF17" s="30"/>
      <c r="BG17" s="30"/>
      <c r="BH17" s="30"/>
      <c r="BI17" s="30"/>
      <c r="BJ17" s="30"/>
      <c r="BK17" s="30"/>
      <c r="BL17" s="30"/>
      <c r="BM17" s="30"/>
      <c r="BN17" s="30"/>
      <c r="BO17" s="30"/>
      <c r="BP17" s="30" t="s">
        <v>50</v>
      </c>
      <c r="BQ17" s="30"/>
      <c r="BR17" s="30"/>
      <c r="BS17" s="30" t="s">
        <v>50</v>
      </c>
      <c r="BT17" s="30"/>
      <c r="BU17" s="116"/>
      <c r="BV17" s="94"/>
      <c r="BW17" s="94"/>
    </row>
    <row r="18" spans="1:137">
      <c r="A18" s="2">
        <v>15</v>
      </c>
      <c r="B18" s="108" t="s">
        <v>145</v>
      </c>
      <c r="C18" s="89" t="s">
        <v>140</v>
      </c>
      <c r="D18" s="89" t="s">
        <v>33</v>
      </c>
      <c r="E18" s="93">
        <v>2000</v>
      </c>
      <c r="F18" s="87">
        <v>3</v>
      </c>
      <c r="G18" s="87">
        <v>6</v>
      </c>
      <c r="H18" s="87"/>
      <c r="I18" s="93">
        <v>2</v>
      </c>
      <c r="J18" s="18">
        <v>1221</v>
      </c>
      <c r="K18" s="18">
        <v>1463.0000000000002</v>
      </c>
      <c r="L18" s="18">
        <v>1760.0000000000002</v>
      </c>
      <c r="M18" s="18">
        <v>2200</v>
      </c>
      <c r="N18" s="18">
        <v>2519</v>
      </c>
      <c r="O18" s="18">
        <v>2739</v>
      </c>
      <c r="P18" s="18">
        <v>2937.0000000000005</v>
      </c>
      <c r="Q18" s="18">
        <v>2937.0000000000005</v>
      </c>
      <c r="R18" s="18">
        <v>2937.0000000000005</v>
      </c>
      <c r="S18" s="18">
        <v>2816</v>
      </c>
      <c r="T18" s="18">
        <v>2574</v>
      </c>
      <c r="U18" s="18">
        <v>2321</v>
      </c>
      <c r="V18" s="18">
        <v>1958.0000000000002</v>
      </c>
      <c r="W18" s="18">
        <v>1716.0000000000002</v>
      </c>
      <c r="X18" s="18">
        <v>1463.0000000000002</v>
      </c>
      <c r="Y18" s="93">
        <v>11.75</v>
      </c>
      <c r="Z18" s="93">
        <v>3.95</v>
      </c>
      <c r="AA18" s="93">
        <v>2.15</v>
      </c>
      <c r="AB18" s="112">
        <v>12280</v>
      </c>
      <c r="AC18" s="93">
        <v>320</v>
      </c>
      <c r="AD18" s="93">
        <v>136</v>
      </c>
      <c r="AE18" s="93">
        <v>56</v>
      </c>
      <c r="AF18" s="93" t="s">
        <v>202</v>
      </c>
      <c r="AG18" s="93">
        <v>2</v>
      </c>
      <c r="AH18" s="93" t="s">
        <v>50</v>
      </c>
      <c r="AI18" s="93" t="s">
        <v>50</v>
      </c>
      <c r="AJ18" s="92"/>
      <c r="AK18" s="93" t="s">
        <v>50</v>
      </c>
      <c r="AL18" s="92"/>
      <c r="AM18" s="93" t="s">
        <v>49</v>
      </c>
      <c r="AN18" s="96" t="s">
        <v>50</v>
      </c>
      <c r="AO18" s="96" t="s">
        <v>50</v>
      </c>
      <c r="AP18" s="96" t="s">
        <v>50</v>
      </c>
      <c r="AQ18" s="96" t="s">
        <v>50</v>
      </c>
      <c r="AR18" s="96" t="s">
        <v>50</v>
      </c>
      <c r="AS18" s="96" t="s">
        <v>50</v>
      </c>
      <c r="AT18" s="96" t="s">
        <v>50</v>
      </c>
      <c r="AU18" s="96" t="s">
        <v>50</v>
      </c>
      <c r="AV18" s="96" t="s">
        <v>50</v>
      </c>
      <c r="AW18" s="96" t="s">
        <v>50</v>
      </c>
      <c r="AX18" s="96" t="s">
        <v>50</v>
      </c>
      <c r="AY18" s="96"/>
      <c r="AZ18" s="96" t="s">
        <v>50</v>
      </c>
      <c r="BA18" s="96" t="s">
        <v>50</v>
      </c>
      <c r="BB18" s="96" t="s">
        <v>50</v>
      </c>
      <c r="BC18" s="96" t="s">
        <v>50</v>
      </c>
      <c r="BD18" s="96" t="s">
        <v>50</v>
      </c>
      <c r="BE18" s="94" t="s">
        <v>50</v>
      </c>
      <c r="BF18" s="94"/>
      <c r="BG18" s="94"/>
      <c r="BH18" s="94"/>
      <c r="BI18" s="94"/>
      <c r="BJ18" s="94"/>
      <c r="BK18" s="94"/>
      <c r="BL18" s="94"/>
      <c r="BM18" s="94"/>
      <c r="BN18" s="94"/>
      <c r="BO18" s="94"/>
      <c r="BP18" s="94"/>
      <c r="BQ18" s="94"/>
      <c r="BR18" s="94"/>
      <c r="BS18" s="94" t="s">
        <v>50</v>
      </c>
      <c r="BT18" s="94"/>
      <c r="BU18" s="116"/>
      <c r="BV18" s="94"/>
      <c r="BW18" s="94">
        <v>1</v>
      </c>
    </row>
    <row r="19" spans="1:137">
      <c r="A19" s="81">
        <v>16</v>
      </c>
      <c r="B19" s="108" t="s">
        <v>145</v>
      </c>
      <c r="C19" s="89" t="s">
        <v>140</v>
      </c>
      <c r="D19" s="89" t="s">
        <v>34</v>
      </c>
      <c r="E19" s="93">
        <v>2002</v>
      </c>
      <c r="F19" s="87">
        <v>3</v>
      </c>
      <c r="G19" s="87">
        <v>6</v>
      </c>
      <c r="H19" s="87"/>
      <c r="I19" s="93">
        <v>2</v>
      </c>
      <c r="J19" s="18">
        <v>1221</v>
      </c>
      <c r="K19" s="18">
        <v>1463.0000000000002</v>
      </c>
      <c r="L19" s="18">
        <v>1760.0000000000002</v>
      </c>
      <c r="M19" s="18">
        <v>2200</v>
      </c>
      <c r="N19" s="18">
        <v>2519</v>
      </c>
      <c r="O19" s="18">
        <v>2739</v>
      </c>
      <c r="P19" s="18">
        <v>2937.0000000000005</v>
      </c>
      <c r="Q19" s="18">
        <v>2937.0000000000005</v>
      </c>
      <c r="R19" s="18">
        <v>2937.0000000000005</v>
      </c>
      <c r="S19" s="18">
        <v>2816</v>
      </c>
      <c r="T19" s="18">
        <v>2574</v>
      </c>
      <c r="U19" s="18">
        <v>2321</v>
      </c>
      <c r="V19" s="18">
        <v>1958.0000000000002</v>
      </c>
      <c r="W19" s="18">
        <v>1716.0000000000002</v>
      </c>
      <c r="X19" s="18">
        <v>1463.0000000000002</v>
      </c>
      <c r="Y19" s="93">
        <v>11.75</v>
      </c>
      <c r="Z19" s="93">
        <v>3.95</v>
      </c>
      <c r="AA19" s="93">
        <v>2.15</v>
      </c>
      <c r="AB19" s="112">
        <v>13970</v>
      </c>
      <c r="AC19" s="93">
        <v>320</v>
      </c>
      <c r="AD19" s="93">
        <v>136</v>
      </c>
      <c r="AE19" s="93">
        <v>60</v>
      </c>
      <c r="AF19" s="93" t="s">
        <v>202</v>
      </c>
      <c r="AG19" s="93">
        <v>2</v>
      </c>
      <c r="AH19" s="93" t="s">
        <v>50</v>
      </c>
      <c r="AI19" s="93" t="s">
        <v>50</v>
      </c>
      <c r="AJ19" s="92"/>
      <c r="AK19" s="93" t="s">
        <v>50</v>
      </c>
      <c r="AL19" s="92"/>
      <c r="AM19" s="93" t="s">
        <v>49</v>
      </c>
      <c r="AN19" s="96" t="s">
        <v>50</v>
      </c>
      <c r="AO19" s="96" t="s">
        <v>50</v>
      </c>
      <c r="AP19" s="96" t="s">
        <v>50</v>
      </c>
      <c r="AQ19" s="96"/>
      <c r="AR19" s="96" t="s">
        <v>50</v>
      </c>
      <c r="AS19" s="96" t="s">
        <v>50</v>
      </c>
      <c r="AT19" s="96" t="s">
        <v>50</v>
      </c>
      <c r="AU19" s="96" t="s">
        <v>50</v>
      </c>
      <c r="AV19" s="96" t="s">
        <v>50</v>
      </c>
      <c r="AW19" s="96" t="s">
        <v>50</v>
      </c>
      <c r="AX19" s="96" t="s">
        <v>50</v>
      </c>
      <c r="AY19" s="96"/>
      <c r="AZ19" s="96" t="s">
        <v>50</v>
      </c>
      <c r="BA19" s="96" t="s">
        <v>50</v>
      </c>
      <c r="BB19" s="96" t="s">
        <v>50</v>
      </c>
      <c r="BC19" s="96" t="s">
        <v>54</v>
      </c>
      <c r="BD19" s="96" t="s">
        <v>50</v>
      </c>
      <c r="BE19" s="94" t="s">
        <v>50</v>
      </c>
      <c r="BF19" s="94"/>
      <c r="BG19" s="94"/>
      <c r="BH19" s="94"/>
      <c r="BI19" s="94"/>
      <c r="BJ19" s="94"/>
      <c r="BK19" s="94"/>
      <c r="BL19" s="94"/>
      <c r="BM19" s="94"/>
      <c r="BN19" s="94"/>
      <c r="BO19" s="94"/>
      <c r="BP19" s="94"/>
      <c r="BQ19" s="94"/>
      <c r="BR19" s="94"/>
      <c r="BS19" s="94" t="s">
        <v>50</v>
      </c>
      <c r="BT19" s="94"/>
      <c r="BU19" s="116"/>
      <c r="BV19" s="94"/>
      <c r="BW19" s="94">
        <v>1</v>
      </c>
    </row>
    <row r="20" spans="1:137">
      <c r="A20" s="2">
        <v>17</v>
      </c>
      <c r="B20" s="108" t="s">
        <v>145</v>
      </c>
      <c r="C20" s="17" t="s">
        <v>130</v>
      </c>
      <c r="D20" s="17" t="s">
        <v>152</v>
      </c>
      <c r="E20" s="28">
        <v>2006</v>
      </c>
      <c r="F20" s="14">
        <v>3</v>
      </c>
      <c r="G20" s="14" t="s">
        <v>40</v>
      </c>
      <c r="H20" s="87"/>
      <c r="I20" s="28">
        <v>2</v>
      </c>
      <c r="J20" s="18">
        <v>1221</v>
      </c>
      <c r="K20" s="18">
        <v>1463.0000000000002</v>
      </c>
      <c r="L20" s="18">
        <v>1760.0000000000002</v>
      </c>
      <c r="M20" s="18">
        <v>2200</v>
      </c>
      <c r="N20" s="18">
        <v>2519</v>
      </c>
      <c r="O20" s="18">
        <v>2739</v>
      </c>
      <c r="P20" s="18">
        <v>2937.0000000000005</v>
      </c>
      <c r="Q20" s="18">
        <v>2937.0000000000005</v>
      </c>
      <c r="R20" s="18">
        <v>2937.0000000000005</v>
      </c>
      <c r="S20" s="18">
        <v>2816</v>
      </c>
      <c r="T20" s="18">
        <v>2574</v>
      </c>
      <c r="U20" s="18">
        <v>2321</v>
      </c>
      <c r="V20" s="18">
        <v>1958.0000000000002</v>
      </c>
      <c r="W20" s="18">
        <v>1716.0000000000002</v>
      </c>
      <c r="X20" s="18">
        <v>1463.0000000000002</v>
      </c>
      <c r="Y20" s="28">
        <v>11.93</v>
      </c>
      <c r="Z20" s="28">
        <v>3.97</v>
      </c>
      <c r="AA20" s="28">
        <v>2.0499999999999998</v>
      </c>
      <c r="AB20" s="93"/>
      <c r="AC20" s="28">
        <v>360</v>
      </c>
      <c r="AD20" s="28">
        <v>210</v>
      </c>
      <c r="AE20" s="28">
        <v>41</v>
      </c>
      <c r="AF20" s="93" t="s">
        <v>205</v>
      </c>
      <c r="AG20" s="28">
        <v>1</v>
      </c>
      <c r="AH20" s="28" t="s">
        <v>50</v>
      </c>
      <c r="AI20" s="28" t="s">
        <v>50</v>
      </c>
      <c r="AJ20" s="28"/>
      <c r="AK20" s="111"/>
      <c r="AL20" s="28"/>
      <c r="AM20" s="28" t="s">
        <v>49</v>
      </c>
      <c r="AN20" s="33" t="s">
        <v>50</v>
      </c>
      <c r="AO20" s="33" t="s">
        <v>50</v>
      </c>
      <c r="AP20" s="33" t="s">
        <v>50</v>
      </c>
      <c r="AQ20" s="33"/>
      <c r="AR20" s="33" t="s">
        <v>50</v>
      </c>
      <c r="AS20" s="33" t="s">
        <v>50</v>
      </c>
      <c r="AT20" s="33" t="s">
        <v>50</v>
      </c>
      <c r="AU20" s="33" t="s">
        <v>50</v>
      </c>
      <c r="AV20" s="33" t="s">
        <v>50</v>
      </c>
      <c r="AW20" s="33" t="s">
        <v>50</v>
      </c>
      <c r="AX20" s="33" t="s">
        <v>50</v>
      </c>
      <c r="AY20" s="96"/>
      <c r="AZ20" s="33" t="s">
        <v>50</v>
      </c>
      <c r="BA20" s="33" t="s">
        <v>50</v>
      </c>
      <c r="BB20" s="33" t="s">
        <v>50</v>
      </c>
      <c r="BC20" s="33" t="s">
        <v>50</v>
      </c>
      <c r="BD20" s="33" t="s">
        <v>50</v>
      </c>
      <c r="BE20" s="30" t="s">
        <v>50</v>
      </c>
      <c r="BF20" s="30"/>
      <c r="BG20" s="30"/>
      <c r="BH20" s="30"/>
      <c r="BI20" s="30"/>
      <c r="BJ20" s="30"/>
      <c r="BK20" s="30"/>
      <c r="BL20" s="30"/>
      <c r="BM20" s="30"/>
      <c r="BN20" s="30"/>
      <c r="BO20" s="30"/>
      <c r="BP20" s="30" t="s">
        <v>50</v>
      </c>
      <c r="BQ20" s="30"/>
      <c r="BR20" s="30"/>
      <c r="BS20" s="30" t="s">
        <v>50</v>
      </c>
      <c r="BT20" s="30"/>
      <c r="BU20" s="116"/>
      <c r="BV20" s="94"/>
      <c r="BW20" s="94"/>
    </row>
    <row r="21" spans="1:137">
      <c r="A21" s="2">
        <v>18</v>
      </c>
      <c r="B21" s="108" t="s">
        <v>145</v>
      </c>
      <c r="C21" s="17" t="s">
        <v>131</v>
      </c>
      <c r="D21" s="17" t="s">
        <v>206</v>
      </c>
      <c r="E21" s="28">
        <v>2005</v>
      </c>
      <c r="F21" s="14">
        <v>3</v>
      </c>
      <c r="G21" s="14" t="s">
        <v>42</v>
      </c>
      <c r="H21" s="87"/>
      <c r="I21" s="28">
        <v>1</v>
      </c>
      <c r="J21" s="18">
        <v>1100</v>
      </c>
      <c r="K21" s="18">
        <v>1320</v>
      </c>
      <c r="L21" s="18">
        <v>1639.0000000000002</v>
      </c>
      <c r="M21" s="18">
        <v>1969.0000000000002</v>
      </c>
      <c r="N21" s="18">
        <v>2255</v>
      </c>
      <c r="O21" s="18">
        <v>2453</v>
      </c>
      <c r="P21" s="18">
        <v>2629</v>
      </c>
      <c r="Q21" s="18">
        <v>2739</v>
      </c>
      <c r="R21" s="18">
        <v>2629</v>
      </c>
      <c r="S21" s="18">
        <v>2519</v>
      </c>
      <c r="T21" s="18">
        <v>2299</v>
      </c>
      <c r="U21" s="18">
        <v>2079</v>
      </c>
      <c r="V21" s="18">
        <v>1749.0000000000002</v>
      </c>
      <c r="W21" s="18">
        <v>1540.0000000000002</v>
      </c>
      <c r="X21" s="18">
        <v>1320</v>
      </c>
      <c r="Y21" s="28">
        <v>11.91</v>
      </c>
      <c r="Z21" s="28">
        <v>3.87</v>
      </c>
      <c r="AA21" s="28">
        <v>1.9</v>
      </c>
      <c r="AB21" s="93"/>
      <c r="AC21" s="28">
        <v>300</v>
      </c>
      <c r="AD21" s="28">
        <v>150</v>
      </c>
      <c r="AE21" s="28">
        <v>56</v>
      </c>
      <c r="AF21" s="93" t="s">
        <v>205</v>
      </c>
      <c r="AG21" s="28">
        <v>1</v>
      </c>
      <c r="AH21" s="28" t="s">
        <v>50</v>
      </c>
      <c r="AI21" s="28" t="s">
        <v>50</v>
      </c>
      <c r="AJ21" s="28"/>
      <c r="AK21" s="111"/>
      <c r="AL21" s="28"/>
      <c r="AM21" s="28" t="s">
        <v>49</v>
      </c>
      <c r="AN21" s="33" t="s">
        <v>50</v>
      </c>
      <c r="AO21" s="33" t="s">
        <v>50</v>
      </c>
      <c r="AP21" s="33" t="s">
        <v>50</v>
      </c>
      <c r="AQ21" s="33" t="s">
        <v>50</v>
      </c>
      <c r="AR21" s="33" t="s">
        <v>50</v>
      </c>
      <c r="AS21" s="33" t="s">
        <v>50</v>
      </c>
      <c r="AT21" s="33" t="s">
        <v>50</v>
      </c>
      <c r="AU21" s="33" t="s">
        <v>50</v>
      </c>
      <c r="AV21" s="33" t="s">
        <v>50</v>
      </c>
      <c r="AW21" s="33" t="s">
        <v>50</v>
      </c>
      <c r="AX21" s="33" t="s">
        <v>50</v>
      </c>
      <c r="AY21" s="96"/>
      <c r="AZ21" s="33" t="s">
        <v>50</v>
      </c>
      <c r="BA21" s="33" t="s">
        <v>50</v>
      </c>
      <c r="BB21" s="33" t="s">
        <v>50</v>
      </c>
      <c r="BC21" s="33" t="s">
        <v>50</v>
      </c>
      <c r="BD21" s="33" t="s">
        <v>50</v>
      </c>
      <c r="BE21" s="30" t="s">
        <v>50</v>
      </c>
      <c r="BF21" s="30"/>
      <c r="BG21" s="30"/>
      <c r="BH21" s="30"/>
      <c r="BI21" s="30"/>
      <c r="BJ21" s="30"/>
      <c r="BK21" s="30"/>
      <c r="BL21" s="30"/>
      <c r="BM21" s="30"/>
      <c r="BN21" s="30"/>
      <c r="BO21" s="30"/>
      <c r="BP21" s="30"/>
      <c r="BQ21" s="30"/>
      <c r="BR21" s="30"/>
      <c r="BS21" s="30" t="s">
        <v>50</v>
      </c>
      <c r="BT21" s="30"/>
      <c r="BU21" s="116" t="s">
        <v>50</v>
      </c>
      <c r="BV21" s="94"/>
      <c r="BW21" s="94"/>
    </row>
    <row r="22" spans="1:137">
      <c r="A22" s="2">
        <v>19</v>
      </c>
      <c r="B22" s="108" t="s">
        <v>145</v>
      </c>
      <c r="C22" s="17" t="s">
        <v>132</v>
      </c>
      <c r="D22" s="17" t="s">
        <v>153</v>
      </c>
      <c r="E22" s="28">
        <v>2003</v>
      </c>
      <c r="F22" s="14">
        <v>3</v>
      </c>
      <c r="G22" s="14" t="s">
        <v>42</v>
      </c>
      <c r="H22" s="87"/>
      <c r="I22" s="28">
        <v>1</v>
      </c>
      <c r="J22" s="18">
        <v>1100</v>
      </c>
      <c r="K22" s="18">
        <v>1320</v>
      </c>
      <c r="L22" s="18">
        <v>1639.0000000000002</v>
      </c>
      <c r="M22" s="18">
        <v>1969.0000000000002</v>
      </c>
      <c r="N22" s="18">
        <v>2255</v>
      </c>
      <c r="O22" s="18">
        <v>2453</v>
      </c>
      <c r="P22" s="18">
        <v>2629</v>
      </c>
      <c r="Q22" s="18">
        <v>2739</v>
      </c>
      <c r="R22" s="18">
        <v>2629</v>
      </c>
      <c r="S22" s="18">
        <v>2519</v>
      </c>
      <c r="T22" s="18">
        <v>2299</v>
      </c>
      <c r="U22" s="18">
        <v>2079</v>
      </c>
      <c r="V22" s="18">
        <v>1749.0000000000002</v>
      </c>
      <c r="W22" s="18">
        <v>1540.0000000000002</v>
      </c>
      <c r="X22" s="18">
        <v>1320</v>
      </c>
      <c r="Y22" s="28">
        <v>10.95</v>
      </c>
      <c r="Z22" s="28">
        <v>3.7</v>
      </c>
      <c r="AA22" s="28">
        <v>2.2000000000000002</v>
      </c>
      <c r="AB22" s="93"/>
      <c r="AC22" s="28">
        <v>320</v>
      </c>
      <c r="AD22" s="28">
        <v>100</v>
      </c>
      <c r="AE22" s="28">
        <v>39</v>
      </c>
      <c r="AF22" s="93" t="s">
        <v>202</v>
      </c>
      <c r="AG22" s="28">
        <v>1</v>
      </c>
      <c r="AH22" s="28" t="s">
        <v>50</v>
      </c>
      <c r="AI22" s="28" t="s">
        <v>50</v>
      </c>
      <c r="AJ22" s="28"/>
      <c r="AK22" s="111"/>
      <c r="AL22" s="28"/>
      <c r="AM22" s="28" t="s">
        <v>49</v>
      </c>
      <c r="AN22" s="33" t="s">
        <v>50</v>
      </c>
      <c r="AO22" s="33" t="s">
        <v>50</v>
      </c>
      <c r="AP22" s="33" t="s">
        <v>50</v>
      </c>
      <c r="AQ22" s="33"/>
      <c r="AR22" s="33" t="s">
        <v>50</v>
      </c>
      <c r="AS22" s="33" t="s">
        <v>50</v>
      </c>
      <c r="AT22" s="33" t="s">
        <v>50</v>
      </c>
      <c r="AU22" s="33" t="s">
        <v>50</v>
      </c>
      <c r="AV22" s="33" t="s">
        <v>50</v>
      </c>
      <c r="AW22" s="33" t="s">
        <v>50</v>
      </c>
      <c r="AX22" s="33" t="s">
        <v>50</v>
      </c>
      <c r="AY22" s="96"/>
      <c r="AZ22" s="33" t="s">
        <v>50</v>
      </c>
      <c r="BA22" s="33" t="s">
        <v>50</v>
      </c>
      <c r="BB22" s="33" t="s">
        <v>50</v>
      </c>
      <c r="BC22" s="33" t="s">
        <v>50</v>
      </c>
      <c r="BD22" s="33" t="s">
        <v>50</v>
      </c>
      <c r="BE22" s="30" t="s">
        <v>50</v>
      </c>
      <c r="BF22" s="30"/>
      <c r="BG22" s="30"/>
      <c r="BH22" s="30"/>
      <c r="BI22" s="30"/>
      <c r="BJ22" s="30"/>
      <c r="BK22" s="30"/>
      <c r="BL22" s="30"/>
      <c r="BM22" s="30"/>
      <c r="BN22" s="30"/>
      <c r="BO22" s="30"/>
      <c r="BP22" s="30"/>
      <c r="BQ22" s="30"/>
      <c r="BR22" s="30"/>
      <c r="BS22" s="30" t="s">
        <v>50</v>
      </c>
      <c r="BT22" s="30"/>
      <c r="BU22" s="116"/>
      <c r="BV22" s="94"/>
      <c r="BW22" s="94"/>
    </row>
    <row r="23" spans="1:137" ht="15.75">
      <c r="A23" s="2">
        <v>20</v>
      </c>
      <c r="B23" s="108" t="s">
        <v>145</v>
      </c>
      <c r="C23" s="17" t="s">
        <v>133</v>
      </c>
      <c r="D23" s="17" t="s">
        <v>154</v>
      </c>
      <c r="E23" s="28">
        <v>2003</v>
      </c>
      <c r="F23" s="14">
        <v>3</v>
      </c>
      <c r="G23" s="14">
        <v>6</v>
      </c>
      <c r="H23" s="87"/>
      <c r="I23" s="28">
        <v>1</v>
      </c>
      <c r="J23" s="166">
        <v>935.55000000000018</v>
      </c>
      <c r="K23" s="166">
        <v>1131.9000000000001</v>
      </c>
      <c r="L23" s="166">
        <v>1316.7</v>
      </c>
      <c r="M23" s="166">
        <v>1593.9000000000003</v>
      </c>
      <c r="N23" s="166">
        <v>1882.6500000000003</v>
      </c>
      <c r="O23" s="166">
        <v>2067.4500000000003</v>
      </c>
      <c r="P23" s="166">
        <v>2252.25</v>
      </c>
      <c r="Q23" s="166">
        <v>2252.25</v>
      </c>
      <c r="R23" s="166">
        <v>2252.25</v>
      </c>
      <c r="S23" s="166">
        <v>2194.5</v>
      </c>
      <c r="T23" s="166">
        <v>2067.4500000000003</v>
      </c>
      <c r="U23" s="166">
        <v>1882.6500000000003</v>
      </c>
      <c r="V23" s="166">
        <v>1593.9000000000003</v>
      </c>
      <c r="W23" s="166">
        <v>1316.7</v>
      </c>
      <c r="X23" s="172">
        <v>1027.9500000000003</v>
      </c>
      <c r="Y23" s="28">
        <v>10</v>
      </c>
      <c r="Z23" s="28">
        <v>3.42</v>
      </c>
      <c r="AA23" s="28">
        <v>1.8</v>
      </c>
      <c r="AB23" s="93"/>
      <c r="AC23" s="28">
        <v>200</v>
      </c>
      <c r="AD23" s="28">
        <v>70</v>
      </c>
      <c r="AE23" s="28">
        <v>26</v>
      </c>
      <c r="AF23" s="93" t="s">
        <v>202</v>
      </c>
      <c r="AG23" s="28">
        <v>1</v>
      </c>
      <c r="AH23" s="28" t="s">
        <v>50</v>
      </c>
      <c r="AI23" s="28" t="s">
        <v>50</v>
      </c>
      <c r="AJ23" s="28"/>
      <c r="AK23" s="111" t="s">
        <v>50</v>
      </c>
      <c r="AL23" s="28"/>
      <c r="AM23" s="28" t="s">
        <v>49</v>
      </c>
      <c r="AN23" s="33" t="s">
        <v>50</v>
      </c>
      <c r="AO23" s="33" t="s">
        <v>50</v>
      </c>
      <c r="AP23" s="33" t="s">
        <v>50</v>
      </c>
      <c r="AQ23" s="33" t="s">
        <v>50</v>
      </c>
      <c r="AR23" s="33" t="s">
        <v>50</v>
      </c>
      <c r="AS23" s="33" t="s">
        <v>50</v>
      </c>
      <c r="AT23" s="33" t="s">
        <v>50</v>
      </c>
      <c r="AU23" s="33" t="s">
        <v>50</v>
      </c>
      <c r="AV23" s="33" t="s">
        <v>50</v>
      </c>
      <c r="AW23" s="33" t="s">
        <v>50</v>
      </c>
      <c r="AX23" s="33" t="s">
        <v>50</v>
      </c>
      <c r="AY23" s="96"/>
      <c r="AZ23" s="33" t="s">
        <v>50</v>
      </c>
      <c r="BA23" s="33" t="s">
        <v>50</v>
      </c>
      <c r="BB23" s="33" t="s">
        <v>50</v>
      </c>
      <c r="BC23" s="33" t="s">
        <v>50</v>
      </c>
      <c r="BD23" s="33" t="s">
        <v>50</v>
      </c>
      <c r="BE23" s="30"/>
      <c r="BF23" s="30"/>
      <c r="BG23" s="30"/>
      <c r="BH23" s="30"/>
      <c r="BI23" s="30"/>
      <c r="BJ23" s="30"/>
      <c r="BK23" s="30"/>
      <c r="BL23" s="30"/>
      <c r="BM23" s="30"/>
      <c r="BN23" s="30"/>
      <c r="BO23" s="30"/>
      <c r="BP23" s="30" t="s">
        <v>50</v>
      </c>
      <c r="BQ23" s="30"/>
      <c r="BR23" s="30"/>
      <c r="BS23" s="30"/>
      <c r="BT23" s="30"/>
      <c r="BU23" s="116"/>
      <c r="BV23" s="94"/>
      <c r="BW23" s="94"/>
    </row>
    <row r="24" spans="1:137" ht="15.75">
      <c r="A24" s="2">
        <v>21</v>
      </c>
      <c r="B24" s="108" t="s">
        <v>145</v>
      </c>
      <c r="C24" s="89" t="s">
        <v>76</v>
      </c>
      <c r="D24" s="89" t="s">
        <v>29</v>
      </c>
      <c r="E24" s="93">
        <v>2001</v>
      </c>
      <c r="F24" s="87">
        <v>2</v>
      </c>
      <c r="G24" s="87">
        <v>4</v>
      </c>
      <c r="H24" s="87"/>
      <c r="I24" s="93">
        <v>1</v>
      </c>
      <c r="J24" s="166">
        <v>843</v>
      </c>
      <c r="K24" s="166">
        <v>1016</v>
      </c>
      <c r="L24" s="166">
        <v>1190</v>
      </c>
      <c r="M24" s="166">
        <v>1444</v>
      </c>
      <c r="N24" s="166">
        <v>1698</v>
      </c>
      <c r="O24" s="166">
        <v>1860</v>
      </c>
      <c r="P24" s="166">
        <v>2033</v>
      </c>
      <c r="Q24" s="166">
        <v>2148</v>
      </c>
      <c r="R24" s="166">
        <v>2033</v>
      </c>
      <c r="S24" s="166">
        <v>1952</v>
      </c>
      <c r="T24" s="166">
        <v>1779</v>
      </c>
      <c r="U24" s="166">
        <v>1605</v>
      </c>
      <c r="V24" s="166">
        <v>1444</v>
      </c>
      <c r="W24" s="166">
        <v>1190</v>
      </c>
      <c r="X24" s="172">
        <v>936</v>
      </c>
      <c r="Y24" s="93">
        <v>9.4</v>
      </c>
      <c r="Z24" s="93">
        <v>3.3</v>
      </c>
      <c r="AA24" s="93">
        <v>2</v>
      </c>
      <c r="AB24" s="93">
        <v>7550</v>
      </c>
      <c r="AC24" s="93">
        <v>120</v>
      </c>
      <c r="AD24" s="93">
        <v>100</v>
      </c>
      <c r="AE24" s="93">
        <v>18</v>
      </c>
      <c r="AF24" s="93" t="s">
        <v>202</v>
      </c>
      <c r="AG24" s="93">
        <v>1</v>
      </c>
      <c r="AH24" s="93" t="s">
        <v>50</v>
      </c>
      <c r="AI24" s="93" t="s">
        <v>50</v>
      </c>
      <c r="AJ24" s="93"/>
      <c r="AK24" s="93"/>
      <c r="AL24" s="93"/>
      <c r="AM24" s="93" t="s">
        <v>49</v>
      </c>
      <c r="AN24" s="96" t="s">
        <v>50</v>
      </c>
      <c r="AO24" s="96" t="s">
        <v>50</v>
      </c>
      <c r="AP24" s="96" t="s">
        <v>50</v>
      </c>
      <c r="AQ24" s="96" t="s">
        <v>50</v>
      </c>
      <c r="AR24" s="96" t="s">
        <v>50</v>
      </c>
      <c r="AS24" s="96" t="s">
        <v>50</v>
      </c>
      <c r="AT24" s="96" t="s">
        <v>50</v>
      </c>
      <c r="AU24" s="96" t="s">
        <v>50</v>
      </c>
      <c r="AV24" s="96" t="s">
        <v>50</v>
      </c>
      <c r="AW24" s="96" t="s">
        <v>50</v>
      </c>
      <c r="AX24" s="96" t="s">
        <v>50</v>
      </c>
      <c r="AY24" s="96"/>
      <c r="AZ24" s="96" t="s">
        <v>50</v>
      </c>
      <c r="BA24" s="96" t="s">
        <v>50</v>
      </c>
      <c r="BB24" s="96" t="s">
        <v>50</v>
      </c>
      <c r="BC24" s="96"/>
      <c r="BD24" s="96" t="s">
        <v>50</v>
      </c>
      <c r="BE24" s="94"/>
      <c r="BF24" s="94"/>
      <c r="BG24" s="94"/>
      <c r="BH24" s="94"/>
      <c r="BI24" s="94"/>
      <c r="BJ24" s="94"/>
      <c r="BK24" s="94"/>
      <c r="BL24" s="94"/>
      <c r="BM24" s="94"/>
      <c r="BN24" s="94"/>
      <c r="BO24" s="94"/>
      <c r="BP24" s="94"/>
      <c r="BQ24" s="94"/>
      <c r="BR24" s="94"/>
      <c r="BS24" s="94"/>
      <c r="BT24" s="94"/>
      <c r="BU24" s="116"/>
      <c r="BV24" s="94"/>
      <c r="BW24" s="94"/>
    </row>
    <row r="25" spans="1:137" ht="15.75">
      <c r="A25" s="81">
        <v>22</v>
      </c>
      <c r="B25" s="108" t="s">
        <v>145</v>
      </c>
      <c r="C25" s="89" t="s">
        <v>77</v>
      </c>
      <c r="D25" s="89" t="s">
        <v>35</v>
      </c>
      <c r="E25" s="93">
        <v>2009</v>
      </c>
      <c r="F25" s="88">
        <v>2</v>
      </c>
      <c r="G25" s="88" t="s">
        <v>44</v>
      </c>
      <c r="H25" s="88"/>
      <c r="I25" s="93">
        <v>1</v>
      </c>
      <c r="J25" s="166">
        <v>877.80000000000018</v>
      </c>
      <c r="K25" s="166">
        <v>1051.0500000000002</v>
      </c>
      <c r="L25" s="166">
        <v>1224.3</v>
      </c>
      <c r="M25" s="166">
        <v>1489.9500000000003</v>
      </c>
      <c r="N25" s="166">
        <v>1755.6000000000004</v>
      </c>
      <c r="O25" s="166">
        <v>1928.8500000000004</v>
      </c>
      <c r="P25" s="166">
        <v>2102.1000000000004</v>
      </c>
      <c r="Q25" s="166">
        <v>2229.15</v>
      </c>
      <c r="R25" s="166">
        <v>2102.1000000000004</v>
      </c>
      <c r="S25" s="166">
        <v>2021.2500000000002</v>
      </c>
      <c r="T25" s="166">
        <v>1848.0000000000002</v>
      </c>
      <c r="U25" s="166">
        <v>1663.2000000000003</v>
      </c>
      <c r="V25" s="166">
        <v>1489.9500000000003</v>
      </c>
      <c r="W25" s="166">
        <v>1224.3</v>
      </c>
      <c r="X25" s="172">
        <v>970.20000000000016</v>
      </c>
      <c r="Y25" s="93">
        <v>9.4499999999999993</v>
      </c>
      <c r="Z25" s="93">
        <v>3.3</v>
      </c>
      <c r="AA25" s="93">
        <v>2</v>
      </c>
      <c r="AB25" s="93">
        <v>7190</v>
      </c>
      <c r="AC25" s="93">
        <v>170</v>
      </c>
      <c r="AD25" s="93">
        <v>70</v>
      </c>
      <c r="AE25" s="93">
        <v>21</v>
      </c>
      <c r="AF25" s="93" t="s">
        <v>202</v>
      </c>
      <c r="AG25" s="93">
        <v>1</v>
      </c>
      <c r="AH25" s="93" t="s">
        <v>50</v>
      </c>
      <c r="AI25" s="93" t="s">
        <v>50</v>
      </c>
      <c r="AJ25" s="92"/>
      <c r="AK25" s="113" t="s">
        <v>50</v>
      </c>
      <c r="AL25" s="92"/>
      <c r="AM25" s="93" t="s">
        <v>49</v>
      </c>
      <c r="AN25" s="96" t="s">
        <v>50</v>
      </c>
      <c r="AO25" s="96" t="s">
        <v>50</v>
      </c>
      <c r="AP25" s="96" t="s">
        <v>50</v>
      </c>
      <c r="AQ25" s="96"/>
      <c r="AR25" s="96" t="s">
        <v>50</v>
      </c>
      <c r="AS25" s="96" t="s">
        <v>50</v>
      </c>
      <c r="AT25" s="96" t="s">
        <v>50</v>
      </c>
      <c r="AU25" s="96" t="s">
        <v>50</v>
      </c>
      <c r="AV25" s="96" t="s">
        <v>50</v>
      </c>
      <c r="AW25" s="96" t="s">
        <v>50</v>
      </c>
      <c r="AX25" s="96" t="s">
        <v>50</v>
      </c>
      <c r="AY25" s="96"/>
      <c r="AZ25" s="96" t="s">
        <v>50</v>
      </c>
      <c r="BA25" s="96" t="s">
        <v>50</v>
      </c>
      <c r="BB25" s="96" t="s">
        <v>50</v>
      </c>
      <c r="BC25" s="96" t="s">
        <v>50</v>
      </c>
      <c r="BD25" s="96" t="s">
        <v>50</v>
      </c>
      <c r="BE25" s="94"/>
      <c r="BF25" s="94"/>
      <c r="BG25" s="94"/>
      <c r="BH25" s="94"/>
      <c r="BI25" s="94"/>
      <c r="BJ25" s="94"/>
      <c r="BK25" s="94"/>
      <c r="BL25" s="94"/>
      <c r="BM25" s="94"/>
      <c r="BN25" s="94"/>
      <c r="BO25" s="94"/>
      <c r="BP25" s="94"/>
      <c r="BQ25" s="94"/>
      <c r="BR25" s="94"/>
      <c r="BS25" s="94" t="s">
        <v>50</v>
      </c>
      <c r="BT25" s="94"/>
      <c r="BU25" s="116" t="s">
        <v>50</v>
      </c>
      <c r="BV25" s="94"/>
      <c r="BW25" s="94">
        <v>1</v>
      </c>
    </row>
    <row r="26" spans="1:137" ht="15.75">
      <c r="A26" s="2">
        <v>23</v>
      </c>
      <c r="B26" s="108" t="s">
        <v>145</v>
      </c>
      <c r="C26" s="89" t="s">
        <v>77</v>
      </c>
      <c r="D26" s="89" t="s">
        <v>36</v>
      </c>
      <c r="E26" s="93">
        <v>2009</v>
      </c>
      <c r="F26" s="88">
        <v>2</v>
      </c>
      <c r="G26" s="88" t="s">
        <v>44</v>
      </c>
      <c r="H26" s="88"/>
      <c r="I26" s="93">
        <v>1</v>
      </c>
      <c r="J26" s="174">
        <v>877.80000000000018</v>
      </c>
      <c r="K26" s="174">
        <v>1051.0500000000002</v>
      </c>
      <c r="L26" s="174">
        <v>1224.3</v>
      </c>
      <c r="M26" s="174">
        <v>1489.9500000000003</v>
      </c>
      <c r="N26" s="174">
        <v>1755.6000000000004</v>
      </c>
      <c r="O26" s="174">
        <v>1928.8500000000004</v>
      </c>
      <c r="P26" s="174">
        <v>2102.1000000000004</v>
      </c>
      <c r="Q26" s="174">
        <v>2229.15</v>
      </c>
      <c r="R26" s="174">
        <v>2102.1000000000004</v>
      </c>
      <c r="S26" s="174">
        <v>2021.2500000000002</v>
      </c>
      <c r="T26" s="174">
        <v>1848.0000000000002</v>
      </c>
      <c r="U26" s="174">
        <v>1663.2000000000003</v>
      </c>
      <c r="V26" s="174">
        <v>1489.9500000000003</v>
      </c>
      <c r="W26" s="174">
        <v>1224.3</v>
      </c>
      <c r="X26" s="175">
        <v>970.20000000000016</v>
      </c>
      <c r="Y26" s="93">
        <v>9.4499999999999993</v>
      </c>
      <c r="Z26" s="93">
        <v>3.3</v>
      </c>
      <c r="AA26" s="93">
        <v>2</v>
      </c>
      <c r="AB26" s="93">
        <v>7190</v>
      </c>
      <c r="AC26" s="93">
        <v>170</v>
      </c>
      <c r="AD26" s="93">
        <v>70</v>
      </c>
      <c r="AE26" s="93">
        <v>21</v>
      </c>
      <c r="AF26" s="93" t="s">
        <v>202</v>
      </c>
      <c r="AG26" s="93">
        <v>1</v>
      </c>
      <c r="AH26" s="93" t="s">
        <v>50</v>
      </c>
      <c r="AI26" s="93" t="s">
        <v>50</v>
      </c>
      <c r="AJ26" s="92"/>
      <c r="AK26" s="92"/>
      <c r="AL26" s="92"/>
      <c r="AM26" s="93" t="s">
        <v>49</v>
      </c>
      <c r="AN26" s="96" t="s">
        <v>50</v>
      </c>
      <c r="AO26" s="96" t="s">
        <v>50</v>
      </c>
      <c r="AP26" s="96" t="s">
        <v>50</v>
      </c>
      <c r="AQ26" s="96"/>
      <c r="AR26" s="96" t="s">
        <v>50</v>
      </c>
      <c r="AS26" s="96" t="s">
        <v>50</v>
      </c>
      <c r="AT26" s="96" t="s">
        <v>50</v>
      </c>
      <c r="AU26" s="96" t="s">
        <v>50</v>
      </c>
      <c r="AV26" s="96" t="s">
        <v>50</v>
      </c>
      <c r="AW26" s="96" t="s">
        <v>50</v>
      </c>
      <c r="AX26" s="96" t="s">
        <v>50</v>
      </c>
      <c r="AY26" s="96"/>
      <c r="AZ26" s="96" t="s">
        <v>50</v>
      </c>
      <c r="BA26" s="96" t="s">
        <v>50</v>
      </c>
      <c r="BB26" s="96" t="s">
        <v>50</v>
      </c>
      <c r="BC26" s="96" t="s">
        <v>50</v>
      </c>
      <c r="BD26" s="96" t="s">
        <v>50</v>
      </c>
      <c r="BE26" s="94"/>
      <c r="BF26" s="94"/>
      <c r="BG26" s="94"/>
      <c r="BH26" s="94"/>
      <c r="BI26" s="94"/>
      <c r="BJ26" s="94"/>
      <c r="BK26" s="94"/>
      <c r="BL26" s="94"/>
      <c r="BM26" s="94"/>
      <c r="BN26" s="94"/>
      <c r="BO26" s="94"/>
      <c r="BP26" s="94"/>
      <c r="BQ26" s="94"/>
      <c r="BR26" s="94"/>
      <c r="BS26" s="94" t="s">
        <v>50</v>
      </c>
      <c r="BT26" s="94"/>
      <c r="BU26" s="116" t="s">
        <v>50</v>
      </c>
      <c r="BV26" s="94"/>
      <c r="BW26" s="94">
        <v>1</v>
      </c>
    </row>
    <row r="27" spans="1:137" ht="15.75">
      <c r="A27" s="2">
        <v>24</v>
      </c>
      <c r="B27" s="108" t="s">
        <v>145</v>
      </c>
      <c r="C27" s="17" t="s">
        <v>13</v>
      </c>
      <c r="D27" s="17" t="s">
        <v>155</v>
      </c>
      <c r="E27" s="28">
        <v>2009</v>
      </c>
      <c r="F27" s="15">
        <v>2</v>
      </c>
      <c r="G27" s="15" t="s">
        <v>44</v>
      </c>
      <c r="H27" s="88"/>
      <c r="I27" s="28">
        <v>1</v>
      </c>
      <c r="J27" s="166">
        <v>843.1500000000002</v>
      </c>
      <c r="K27" s="166">
        <v>1016.4000000000002</v>
      </c>
      <c r="L27" s="166">
        <v>1189.6500000000001</v>
      </c>
      <c r="M27" s="166">
        <v>1443.75</v>
      </c>
      <c r="N27" s="166">
        <v>1697.8500000000004</v>
      </c>
      <c r="O27" s="166">
        <v>1859.5500000000004</v>
      </c>
      <c r="P27" s="166">
        <v>2032.8000000000004</v>
      </c>
      <c r="Q27" s="166">
        <v>2148.3000000000002</v>
      </c>
      <c r="R27" s="166">
        <v>2032.8000000000004</v>
      </c>
      <c r="S27" s="166">
        <v>1951.9500000000003</v>
      </c>
      <c r="T27" s="166">
        <v>1778.7000000000003</v>
      </c>
      <c r="U27" s="166">
        <v>1605.4500000000003</v>
      </c>
      <c r="V27" s="166">
        <v>1443.75</v>
      </c>
      <c r="W27" s="166">
        <v>1189.6500000000001</v>
      </c>
      <c r="X27" s="172">
        <v>935.55000000000018</v>
      </c>
      <c r="Y27" s="28">
        <v>8.7899999999999991</v>
      </c>
      <c r="Z27" s="28">
        <v>3.18</v>
      </c>
      <c r="AA27" s="28">
        <v>1.95</v>
      </c>
      <c r="AB27" s="93"/>
      <c r="AC27" s="28">
        <v>160</v>
      </c>
      <c r="AD27" s="28">
        <v>50</v>
      </c>
      <c r="AE27" s="28">
        <v>21</v>
      </c>
      <c r="AF27" s="93" t="s">
        <v>202</v>
      </c>
      <c r="AG27" s="28">
        <v>1</v>
      </c>
      <c r="AH27" s="28" t="s">
        <v>50</v>
      </c>
      <c r="AI27" s="28" t="s">
        <v>50</v>
      </c>
      <c r="AJ27" s="28"/>
      <c r="AK27" s="111" t="s">
        <v>50</v>
      </c>
      <c r="AL27" s="28"/>
      <c r="AM27" s="28" t="s">
        <v>49</v>
      </c>
      <c r="AN27" s="33" t="s">
        <v>50</v>
      </c>
      <c r="AO27" s="33" t="s">
        <v>50</v>
      </c>
      <c r="AP27" s="33" t="s">
        <v>50</v>
      </c>
      <c r="AQ27" s="33" t="s">
        <v>50</v>
      </c>
      <c r="AR27" s="33" t="s">
        <v>50</v>
      </c>
      <c r="AS27" s="33" t="s">
        <v>50</v>
      </c>
      <c r="AT27" s="33" t="s">
        <v>50</v>
      </c>
      <c r="AU27" s="33" t="s">
        <v>50</v>
      </c>
      <c r="AV27" s="33" t="s">
        <v>50</v>
      </c>
      <c r="AW27" s="33" t="s">
        <v>50</v>
      </c>
      <c r="AX27" s="33" t="s">
        <v>50</v>
      </c>
      <c r="AY27" s="96"/>
      <c r="AZ27" s="33" t="s">
        <v>50</v>
      </c>
      <c r="BA27" s="33" t="s">
        <v>50</v>
      </c>
      <c r="BB27" s="33" t="s">
        <v>50</v>
      </c>
      <c r="BC27" s="33" t="s">
        <v>50</v>
      </c>
      <c r="BD27" s="33" t="s">
        <v>50</v>
      </c>
      <c r="BE27" s="30"/>
      <c r="BF27" s="30"/>
      <c r="BG27" s="30"/>
      <c r="BH27" s="30"/>
      <c r="BI27" s="30"/>
      <c r="BJ27" s="30"/>
      <c r="BK27" s="30"/>
      <c r="BL27" s="30"/>
      <c r="BM27" s="30"/>
      <c r="BN27" s="30"/>
      <c r="BO27" s="30"/>
      <c r="BP27" s="30" t="s">
        <v>50</v>
      </c>
      <c r="BQ27" s="30"/>
      <c r="BR27" s="30"/>
      <c r="BS27" s="30"/>
      <c r="BT27" s="30"/>
      <c r="BU27" s="116" t="s">
        <v>50</v>
      </c>
      <c r="BV27" s="94"/>
      <c r="BW27" s="94">
        <v>1</v>
      </c>
    </row>
    <row r="28" spans="1:137" ht="15.75">
      <c r="A28" s="2">
        <v>25</v>
      </c>
      <c r="B28" s="108" t="s">
        <v>145</v>
      </c>
      <c r="C28" s="17" t="s">
        <v>14</v>
      </c>
      <c r="D28" s="17" t="s">
        <v>156</v>
      </c>
      <c r="E28" s="28">
        <v>2009</v>
      </c>
      <c r="F28" s="15">
        <v>2</v>
      </c>
      <c r="G28" s="15" t="s">
        <v>44</v>
      </c>
      <c r="H28" s="88"/>
      <c r="I28" s="28">
        <v>1</v>
      </c>
      <c r="J28" s="166">
        <v>843.1500000000002</v>
      </c>
      <c r="K28" s="166">
        <v>1016.4000000000002</v>
      </c>
      <c r="L28" s="166">
        <v>1189.6500000000001</v>
      </c>
      <c r="M28" s="166">
        <v>1443.75</v>
      </c>
      <c r="N28" s="166">
        <v>1697.8500000000004</v>
      </c>
      <c r="O28" s="166">
        <v>1859.5500000000004</v>
      </c>
      <c r="P28" s="166">
        <v>2032.8000000000004</v>
      </c>
      <c r="Q28" s="166">
        <v>2148.3000000000002</v>
      </c>
      <c r="R28" s="166">
        <v>2032.8000000000004</v>
      </c>
      <c r="S28" s="166">
        <v>1951.9500000000003</v>
      </c>
      <c r="T28" s="166">
        <v>1778.7000000000003</v>
      </c>
      <c r="U28" s="166">
        <v>1605.4500000000003</v>
      </c>
      <c r="V28" s="166">
        <v>1443.75</v>
      </c>
      <c r="W28" s="166">
        <v>1189.6500000000001</v>
      </c>
      <c r="X28" s="172">
        <v>935.55000000000018</v>
      </c>
      <c r="Y28" s="28">
        <v>8.7899999999999991</v>
      </c>
      <c r="Z28" s="28">
        <v>3.18</v>
      </c>
      <c r="AA28" s="28">
        <v>1.95</v>
      </c>
      <c r="AB28" s="93"/>
      <c r="AC28" s="28">
        <v>160</v>
      </c>
      <c r="AD28" s="28">
        <v>50</v>
      </c>
      <c r="AE28" s="28">
        <v>21</v>
      </c>
      <c r="AF28" s="93" t="s">
        <v>202</v>
      </c>
      <c r="AG28" s="28">
        <v>1</v>
      </c>
      <c r="AH28" s="28" t="s">
        <v>50</v>
      </c>
      <c r="AI28" s="28" t="s">
        <v>50</v>
      </c>
      <c r="AJ28" s="28"/>
      <c r="AK28" s="111" t="s">
        <v>50</v>
      </c>
      <c r="AL28" s="28"/>
      <c r="AM28" s="28" t="s">
        <v>49</v>
      </c>
      <c r="AN28" s="33" t="s">
        <v>50</v>
      </c>
      <c r="AO28" s="33" t="s">
        <v>50</v>
      </c>
      <c r="AP28" s="33" t="s">
        <v>50</v>
      </c>
      <c r="AQ28" s="33" t="s">
        <v>50</v>
      </c>
      <c r="AR28" s="33" t="s">
        <v>50</v>
      </c>
      <c r="AS28" s="33" t="s">
        <v>50</v>
      </c>
      <c r="AT28" s="33" t="s">
        <v>50</v>
      </c>
      <c r="AU28" s="33" t="s">
        <v>50</v>
      </c>
      <c r="AV28" s="33" t="s">
        <v>50</v>
      </c>
      <c r="AW28" s="33" t="s">
        <v>50</v>
      </c>
      <c r="AX28" s="33" t="s">
        <v>50</v>
      </c>
      <c r="AY28" s="96"/>
      <c r="AZ28" s="33" t="s">
        <v>50</v>
      </c>
      <c r="BA28" s="33" t="s">
        <v>50</v>
      </c>
      <c r="BB28" s="33" t="s">
        <v>50</v>
      </c>
      <c r="BC28" s="33" t="s">
        <v>50</v>
      </c>
      <c r="BD28" s="33" t="s">
        <v>50</v>
      </c>
      <c r="BE28" s="30"/>
      <c r="BF28" s="30"/>
      <c r="BG28" s="30"/>
      <c r="BH28" s="30"/>
      <c r="BI28" s="30"/>
      <c r="BJ28" s="30"/>
      <c r="BK28" s="30"/>
      <c r="BL28" s="30"/>
      <c r="BM28" s="30"/>
      <c r="BN28" s="30"/>
      <c r="BO28" s="30"/>
      <c r="BP28" s="30" t="s">
        <v>50</v>
      </c>
      <c r="BQ28" s="30"/>
      <c r="BR28" s="30"/>
      <c r="BS28" s="30"/>
      <c r="BT28" s="30"/>
      <c r="BU28" s="116" t="s">
        <v>50</v>
      </c>
      <c r="BV28" s="94"/>
      <c r="BW28" s="94">
        <v>1</v>
      </c>
    </row>
    <row r="29" spans="1:137" s="78" customFormat="1">
      <c r="A29" s="151">
        <v>26</v>
      </c>
      <c r="B29" s="150" t="s">
        <v>145</v>
      </c>
      <c r="C29" s="20" t="s">
        <v>83</v>
      </c>
      <c r="D29" s="20" t="s">
        <v>84</v>
      </c>
      <c r="E29" s="82">
        <v>1995</v>
      </c>
      <c r="F29" s="83">
        <v>4</v>
      </c>
      <c r="G29" s="83">
        <v>8</v>
      </c>
      <c r="H29" s="83"/>
      <c r="I29" s="82">
        <v>3</v>
      </c>
      <c r="J29" s="21">
        <v>1045</v>
      </c>
      <c r="K29" s="21">
        <v>1144</v>
      </c>
      <c r="L29" s="21">
        <v>1430.0000000000002</v>
      </c>
      <c r="M29" s="21">
        <v>1705.0000000000002</v>
      </c>
      <c r="N29" s="21">
        <v>1903.0000000000002</v>
      </c>
      <c r="O29" s="21">
        <v>2090</v>
      </c>
      <c r="P29" s="21">
        <v>2189</v>
      </c>
      <c r="Q29" s="21">
        <v>2277</v>
      </c>
      <c r="R29" s="21">
        <v>2222</v>
      </c>
      <c r="S29" s="21">
        <v>2189</v>
      </c>
      <c r="T29" s="21">
        <v>2090</v>
      </c>
      <c r="U29" s="21">
        <v>1903.0000000000002</v>
      </c>
      <c r="V29" s="21">
        <v>1705.0000000000002</v>
      </c>
      <c r="W29" s="21">
        <v>1331</v>
      </c>
      <c r="X29" s="21">
        <v>1144</v>
      </c>
      <c r="Y29" s="82">
        <v>13</v>
      </c>
      <c r="Z29" s="82">
        <v>4</v>
      </c>
      <c r="AA29" s="82">
        <v>2</v>
      </c>
      <c r="AB29" s="82"/>
      <c r="AC29" s="82">
        <v>300</v>
      </c>
      <c r="AD29" s="82">
        <v>80</v>
      </c>
      <c r="AE29" s="82">
        <v>50</v>
      </c>
      <c r="AF29" s="32" t="s">
        <v>202</v>
      </c>
      <c r="AG29" s="82">
        <v>1</v>
      </c>
      <c r="AH29" s="82" t="s">
        <v>50</v>
      </c>
      <c r="AI29" s="82"/>
      <c r="AJ29" s="82" t="s">
        <v>50</v>
      </c>
      <c r="AK29" s="112" t="s">
        <v>50</v>
      </c>
      <c r="AL29" s="82" t="s">
        <v>50</v>
      </c>
      <c r="AM29" s="82" t="s">
        <v>49</v>
      </c>
      <c r="AN29" s="84" t="s">
        <v>50</v>
      </c>
      <c r="AO29" s="84" t="s">
        <v>50</v>
      </c>
      <c r="AP29" s="84"/>
      <c r="AQ29" s="84"/>
      <c r="AR29" s="84" t="s">
        <v>50</v>
      </c>
      <c r="AS29" s="84" t="s">
        <v>50</v>
      </c>
      <c r="AT29" s="84" t="s">
        <v>50</v>
      </c>
      <c r="AU29" s="84" t="s">
        <v>50</v>
      </c>
      <c r="AV29" s="84" t="s">
        <v>50</v>
      </c>
      <c r="AW29" s="84" t="s">
        <v>50</v>
      </c>
      <c r="AX29" s="84" t="s">
        <v>50</v>
      </c>
      <c r="AY29" s="84"/>
      <c r="AZ29" s="84" t="s">
        <v>50</v>
      </c>
      <c r="BA29" s="84" t="s">
        <v>50</v>
      </c>
      <c r="BB29" s="84" t="s">
        <v>50</v>
      </c>
      <c r="BC29" s="84"/>
      <c r="BD29" s="84" t="s">
        <v>50</v>
      </c>
      <c r="BE29" s="125"/>
      <c r="BF29" s="125"/>
      <c r="BG29" s="125"/>
      <c r="BH29" s="125"/>
      <c r="BI29" s="125"/>
      <c r="BJ29" s="125"/>
      <c r="BK29" s="125"/>
      <c r="BL29" s="125"/>
      <c r="BM29" s="125"/>
      <c r="BN29" s="125"/>
      <c r="BO29" s="125"/>
      <c r="BP29" s="125"/>
      <c r="BQ29" s="125"/>
      <c r="BR29" s="125"/>
      <c r="BS29" s="125"/>
      <c r="BT29" s="125"/>
      <c r="BU29" s="126"/>
      <c r="BV29" s="125"/>
      <c r="BW29" s="125"/>
    </row>
    <row r="30" spans="1:137" s="78" customFormat="1">
      <c r="A30" s="151">
        <v>27</v>
      </c>
      <c r="B30" s="150" t="s">
        <v>145</v>
      </c>
      <c r="C30" s="20" t="s">
        <v>142</v>
      </c>
      <c r="D30" s="20" t="s">
        <v>85</v>
      </c>
      <c r="E30" s="32">
        <v>1993</v>
      </c>
      <c r="F30" s="80">
        <v>3</v>
      </c>
      <c r="G30" s="80">
        <v>6</v>
      </c>
      <c r="H30" s="80"/>
      <c r="I30" s="32">
        <v>2</v>
      </c>
      <c r="J30" s="21">
        <v>836.00000000000011</v>
      </c>
      <c r="K30" s="21">
        <v>836.00000000000011</v>
      </c>
      <c r="L30" s="21">
        <v>1001.0000000000001</v>
      </c>
      <c r="M30" s="21">
        <v>1342</v>
      </c>
      <c r="N30" s="21">
        <v>1672.0000000000002</v>
      </c>
      <c r="O30" s="21">
        <v>1848.0000000000002</v>
      </c>
      <c r="P30" s="21">
        <v>2013.0000000000002</v>
      </c>
      <c r="Q30" s="21">
        <v>2101</v>
      </c>
      <c r="R30" s="21">
        <v>2013.0000000000002</v>
      </c>
      <c r="S30" s="21">
        <v>1925.0000000000002</v>
      </c>
      <c r="T30" s="21">
        <v>1848.0000000000002</v>
      </c>
      <c r="U30" s="21">
        <v>1672.0000000000002</v>
      </c>
      <c r="V30" s="21">
        <v>1342</v>
      </c>
      <c r="W30" s="21">
        <v>1177</v>
      </c>
      <c r="X30" s="21">
        <v>924.00000000000011</v>
      </c>
      <c r="Y30" s="82">
        <v>11.56</v>
      </c>
      <c r="Z30" s="82">
        <v>3.87</v>
      </c>
      <c r="AA30" s="82">
        <v>1.95</v>
      </c>
      <c r="AB30" s="82"/>
      <c r="AC30" s="82">
        <v>300</v>
      </c>
      <c r="AD30" s="82">
        <v>90</v>
      </c>
      <c r="AE30" s="82">
        <v>36</v>
      </c>
      <c r="AF30" s="32" t="s">
        <v>202</v>
      </c>
      <c r="AG30" s="82">
        <v>1</v>
      </c>
      <c r="AH30" s="82" t="s">
        <v>50</v>
      </c>
      <c r="AI30" s="82"/>
      <c r="AJ30" s="82" t="s">
        <v>50</v>
      </c>
      <c r="AK30" s="112" t="s">
        <v>50</v>
      </c>
      <c r="AL30" s="82"/>
      <c r="AM30" s="82" t="s">
        <v>49</v>
      </c>
      <c r="AN30" s="84" t="s">
        <v>50</v>
      </c>
      <c r="AO30" s="84" t="s">
        <v>50</v>
      </c>
      <c r="AP30" s="84"/>
      <c r="AQ30" s="84" t="s">
        <v>50</v>
      </c>
      <c r="AR30" s="84" t="s">
        <v>50</v>
      </c>
      <c r="AS30" s="84" t="s">
        <v>50</v>
      </c>
      <c r="AT30" s="84" t="s">
        <v>50</v>
      </c>
      <c r="AU30" s="84" t="s">
        <v>50</v>
      </c>
      <c r="AV30" s="84" t="s">
        <v>50</v>
      </c>
      <c r="AW30" s="84" t="s">
        <v>50</v>
      </c>
      <c r="AX30" s="84" t="s">
        <v>50</v>
      </c>
      <c r="AY30" s="84"/>
      <c r="AZ30" s="84" t="s">
        <v>50</v>
      </c>
      <c r="BA30" s="84" t="s">
        <v>50</v>
      </c>
      <c r="BB30" s="84" t="s">
        <v>50</v>
      </c>
      <c r="BC30" s="84"/>
      <c r="BD30" s="84" t="s">
        <v>50</v>
      </c>
      <c r="BE30" s="85"/>
      <c r="BF30" s="85"/>
      <c r="BG30" s="85"/>
      <c r="BH30" s="85"/>
      <c r="BI30" s="85"/>
      <c r="BJ30" s="85"/>
      <c r="BK30" s="85"/>
      <c r="BL30" s="85"/>
      <c r="BM30" s="85"/>
      <c r="BN30" s="85"/>
      <c r="BO30" s="85"/>
      <c r="BP30" s="85"/>
      <c r="BQ30" s="85"/>
      <c r="BR30" s="85"/>
      <c r="BS30" s="85"/>
      <c r="BT30" s="85"/>
      <c r="BU30" s="117"/>
      <c r="BV30" s="85"/>
      <c r="BW30" s="85"/>
    </row>
    <row r="31" spans="1:137" s="12" customFormat="1" ht="17.25" customHeight="1" thickBot="1">
      <c r="C31" s="22" t="s">
        <v>137</v>
      </c>
      <c r="D31" s="13"/>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8"/>
      <c r="BV31" s="11"/>
      <c r="BW31" s="11"/>
      <c r="BX31" s="110"/>
      <c r="BY31" s="110"/>
      <c r="BZ31" s="110"/>
      <c r="CA31" s="110"/>
      <c r="CB31" s="110"/>
      <c r="CC31" s="110"/>
      <c r="CD31" s="110"/>
      <c r="CE31" s="110"/>
      <c r="CF31" s="110"/>
      <c r="CG31" s="110"/>
      <c r="CH31" s="110"/>
      <c r="CI31" s="110"/>
      <c r="CJ31" s="110"/>
      <c r="CK31" s="110"/>
      <c r="CL31" s="110"/>
      <c r="CM31" s="110"/>
      <c r="CN31" s="110"/>
      <c r="CO31" s="110"/>
      <c r="CP31" s="110"/>
      <c r="CQ31" s="110"/>
      <c r="CR31" s="110"/>
      <c r="CS31" s="110"/>
      <c r="CT31" s="110"/>
      <c r="CU31" s="110"/>
      <c r="CV31" s="110"/>
      <c r="CW31" s="110"/>
      <c r="CX31" s="110"/>
      <c r="CY31" s="110"/>
      <c r="CZ31" s="110"/>
      <c r="DA31" s="110"/>
      <c r="DB31" s="110"/>
      <c r="DC31" s="110"/>
      <c r="DD31" s="110"/>
      <c r="DE31" s="110"/>
      <c r="DF31" s="110"/>
      <c r="DG31" s="110"/>
      <c r="DH31" s="110"/>
      <c r="DI31" s="110"/>
      <c r="DJ31" s="110"/>
      <c r="DK31" s="110"/>
      <c r="DL31" s="110"/>
      <c r="DM31" s="110"/>
      <c r="DN31" s="110"/>
      <c r="DO31" s="110"/>
      <c r="DP31" s="110"/>
      <c r="DQ31" s="110"/>
      <c r="DR31" s="110"/>
      <c r="DS31" s="110"/>
      <c r="DT31" s="110"/>
      <c r="DU31" s="110"/>
      <c r="DV31" s="110"/>
      <c r="DW31" s="110"/>
      <c r="DX31" s="110"/>
      <c r="DY31" s="110"/>
      <c r="DZ31" s="110"/>
      <c r="EA31" s="110"/>
      <c r="EB31" s="110"/>
      <c r="EC31" s="110"/>
      <c r="ED31" s="110"/>
      <c r="EE31" s="110"/>
      <c r="EF31" s="110"/>
      <c r="EG31" s="110"/>
    </row>
    <row r="32" spans="1:137" s="1" customFormat="1" ht="54" customHeight="1" thickBot="1">
      <c r="B32" s="9" t="s">
        <v>159</v>
      </c>
      <c r="C32" s="10" t="s">
        <v>100</v>
      </c>
      <c r="D32" s="10" t="s">
        <v>58</v>
      </c>
      <c r="E32" s="3" t="s">
        <v>60</v>
      </c>
      <c r="F32" s="3" t="s">
        <v>101</v>
      </c>
      <c r="G32" s="3" t="s">
        <v>102</v>
      </c>
      <c r="H32" s="3"/>
      <c r="I32" s="3" t="s">
        <v>160</v>
      </c>
      <c r="J32" s="27" t="s">
        <v>234</v>
      </c>
      <c r="K32" s="27" t="s">
        <v>235</v>
      </c>
      <c r="L32" s="27" t="s">
        <v>236</v>
      </c>
      <c r="M32" s="27" t="s">
        <v>237</v>
      </c>
      <c r="N32" s="27" t="s">
        <v>238</v>
      </c>
      <c r="O32" s="27" t="s">
        <v>239</v>
      </c>
      <c r="P32" s="27" t="s">
        <v>242</v>
      </c>
      <c r="Q32" s="27" t="s">
        <v>243</v>
      </c>
      <c r="R32" s="27" t="s">
        <v>244</v>
      </c>
      <c r="S32" s="27" t="s">
        <v>245</v>
      </c>
      <c r="T32" s="27" t="s">
        <v>246</v>
      </c>
      <c r="U32" s="27" t="s">
        <v>247</v>
      </c>
      <c r="V32" s="27" t="s">
        <v>249</v>
      </c>
      <c r="W32" s="27" t="s">
        <v>251</v>
      </c>
      <c r="X32" s="27" t="s">
        <v>252</v>
      </c>
      <c r="Y32" s="3" t="s">
        <v>161</v>
      </c>
      <c r="Z32" s="3" t="s">
        <v>105</v>
      </c>
      <c r="AA32" s="3" t="s">
        <v>162</v>
      </c>
      <c r="AB32" s="3" t="s">
        <v>200</v>
      </c>
      <c r="AC32" s="3" t="s">
        <v>106</v>
      </c>
      <c r="AD32" s="3" t="s">
        <v>163</v>
      </c>
      <c r="AE32" s="3" t="s">
        <v>108</v>
      </c>
      <c r="AF32" s="3" t="s">
        <v>201</v>
      </c>
      <c r="AG32" s="3" t="s">
        <v>164</v>
      </c>
      <c r="AH32" s="3" t="s">
        <v>62</v>
      </c>
      <c r="AI32" s="3" t="s">
        <v>63</v>
      </c>
      <c r="AJ32" s="3" t="s">
        <v>64</v>
      </c>
      <c r="AK32" s="3" t="s">
        <v>65</v>
      </c>
      <c r="AL32" s="3" t="s">
        <v>110</v>
      </c>
      <c r="AM32" s="3" t="s">
        <v>111</v>
      </c>
      <c r="AN32" s="4" t="s">
        <v>169</v>
      </c>
      <c r="AO32" s="4" t="s">
        <v>170</v>
      </c>
      <c r="AP32" s="4" t="s">
        <v>68</v>
      </c>
      <c r="AQ32" s="4" t="s">
        <v>171</v>
      </c>
      <c r="AR32" s="4" t="s">
        <v>172</v>
      </c>
      <c r="AS32" s="4" t="s">
        <v>173</v>
      </c>
      <c r="AT32" s="4" t="s">
        <v>174</v>
      </c>
      <c r="AU32" s="4" t="s">
        <v>175</v>
      </c>
      <c r="AV32" s="4" t="s">
        <v>73</v>
      </c>
      <c r="AW32" s="4" t="s">
        <v>74</v>
      </c>
      <c r="AX32" s="4" t="s">
        <v>0</v>
      </c>
      <c r="AY32" s="4"/>
      <c r="AZ32" s="4" t="s">
        <v>176</v>
      </c>
      <c r="BA32" s="4" t="s">
        <v>177</v>
      </c>
      <c r="BB32" s="4" t="s">
        <v>178</v>
      </c>
      <c r="BC32" s="4" t="s">
        <v>179</v>
      </c>
      <c r="BD32" s="4" t="s">
        <v>180</v>
      </c>
      <c r="BE32" s="5" t="s">
        <v>112</v>
      </c>
      <c r="BF32" s="5" t="s">
        <v>113</v>
      </c>
      <c r="BG32" s="5" t="s">
        <v>114</v>
      </c>
      <c r="BH32" s="5" t="s">
        <v>89</v>
      </c>
      <c r="BI32" s="5" t="s">
        <v>90</v>
      </c>
      <c r="BJ32" s="5" t="s">
        <v>181</v>
      </c>
      <c r="BK32" s="5" t="s">
        <v>182</v>
      </c>
      <c r="BL32" s="5" t="s">
        <v>115</v>
      </c>
      <c r="BM32" s="5" t="s">
        <v>116</v>
      </c>
      <c r="BN32" s="5" t="s">
        <v>93</v>
      </c>
      <c r="BO32" s="5" t="s">
        <v>94</v>
      </c>
      <c r="BP32" s="5" t="s">
        <v>95</v>
      </c>
      <c r="BQ32" s="5" t="s">
        <v>183</v>
      </c>
      <c r="BR32" s="6" t="s">
        <v>184</v>
      </c>
      <c r="BS32" s="5" t="s">
        <v>185</v>
      </c>
      <c r="BT32" s="5" t="s">
        <v>187</v>
      </c>
      <c r="BU32" s="115" t="s">
        <v>186</v>
      </c>
      <c r="BV32" s="5" t="s">
        <v>197</v>
      </c>
      <c r="BW32" s="5" t="s">
        <v>198</v>
      </c>
    </row>
    <row r="33" spans="1:76">
      <c r="A33" s="2">
        <v>1</v>
      </c>
      <c r="B33" s="109" t="s">
        <v>144</v>
      </c>
      <c r="C33" s="17" t="s">
        <v>122</v>
      </c>
      <c r="D33" s="17" t="s">
        <v>4</v>
      </c>
      <c r="E33" s="93">
        <v>1999</v>
      </c>
      <c r="F33" s="87" t="s">
        <v>37</v>
      </c>
      <c r="G33" s="87" t="s">
        <v>38</v>
      </c>
      <c r="H33" s="87">
        <v>10</v>
      </c>
      <c r="I33" s="93">
        <v>4</v>
      </c>
      <c r="J33" s="18">
        <v>2398</v>
      </c>
      <c r="K33" s="18">
        <v>2838.0000000000005</v>
      </c>
      <c r="L33" s="18">
        <v>3487.0000000000005</v>
      </c>
      <c r="M33" s="18">
        <v>3927.0000000000005</v>
      </c>
      <c r="N33" s="18">
        <v>4444</v>
      </c>
      <c r="O33" s="18">
        <v>4884</v>
      </c>
      <c r="P33" s="18">
        <v>5148</v>
      </c>
      <c r="Q33" s="18">
        <v>5280</v>
      </c>
      <c r="R33" s="18">
        <v>5148</v>
      </c>
      <c r="S33" s="18">
        <v>5016</v>
      </c>
      <c r="T33" s="18">
        <v>4796</v>
      </c>
      <c r="U33" s="18">
        <v>4147</v>
      </c>
      <c r="V33" s="18">
        <v>3707.0000000000005</v>
      </c>
      <c r="W33" s="18">
        <v>3047.0000000000005</v>
      </c>
      <c r="X33" s="18">
        <v>2618</v>
      </c>
      <c r="Y33" s="93">
        <v>14.94</v>
      </c>
      <c r="Z33" s="93">
        <v>4.8499999999999996</v>
      </c>
      <c r="AA33" s="93">
        <v>2.2000000000000002</v>
      </c>
      <c r="AB33" s="93"/>
      <c r="AC33" s="93">
        <v>1000</v>
      </c>
      <c r="AD33" s="93">
        <v>400</v>
      </c>
      <c r="AE33" s="93">
        <v>88</v>
      </c>
      <c r="AF33" s="93" t="s">
        <v>202</v>
      </c>
      <c r="AG33" s="93">
        <v>2</v>
      </c>
      <c r="AH33" s="93" t="s">
        <v>50</v>
      </c>
      <c r="AI33" s="93" t="s">
        <v>50</v>
      </c>
      <c r="AJ33" s="93"/>
      <c r="AK33" s="111" t="s">
        <v>50</v>
      </c>
      <c r="AL33" s="93" t="s">
        <v>50</v>
      </c>
      <c r="AM33" s="93" t="s">
        <v>49</v>
      </c>
      <c r="AN33" s="96" t="s">
        <v>50</v>
      </c>
      <c r="AO33" s="96" t="s">
        <v>50</v>
      </c>
      <c r="AP33" s="96" t="s">
        <v>50</v>
      </c>
      <c r="AQ33" s="96" t="s">
        <v>50</v>
      </c>
      <c r="AR33" s="96" t="s">
        <v>50</v>
      </c>
      <c r="AS33" s="96" t="s">
        <v>50</v>
      </c>
      <c r="AT33" s="96" t="s">
        <v>50</v>
      </c>
      <c r="AU33" s="96" t="s">
        <v>50</v>
      </c>
      <c r="AV33" s="96" t="s">
        <v>50</v>
      </c>
      <c r="AW33" s="96" t="s">
        <v>50</v>
      </c>
      <c r="AX33" s="96" t="s">
        <v>50</v>
      </c>
      <c r="AY33" s="96"/>
      <c r="AZ33" s="96" t="s">
        <v>50</v>
      </c>
      <c r="BA33" s="96" t="s">
        <v>50</v>
      </c>
      <c r="BB33" s="96" t="s">
        <v>50</v>
      </c>
      <c r="BC33" s="96" t="s">
        <v>50</v>
      </c>
      <c r="BD33" s="96" t="s">
        <v>50</v>
      </c>
      <c r="BE33" s="94" t="s">
        <v>50</v>
      </c>
      <c r="BF33" s="94" t="s">
        <v>50</v>
      </c>
      <c r="BG33" s="94"/>
      <c r="BH33" s="94" t="s">
        <v>50</v>
      </c>
      <c r="BI33" s="94" t="s">
        <v>50</v>
      </c>
      <c r="BJ33" s="94"/>
      <c r="BK33" s="94" t="s">
        <v>50</v>
      </c>
      <c r="BL33" s="94"/>
      <c r="BM33" s="94" t="s">
        <v>50</v>
      </c>
      <c r="BN33" s="94" t="s">
        <v>50</v>
      </c>
      <c r="BO33" s="94" t="s">
        <v>50</v>
      </c>
      <c r="BP33" s="94" t="s">
        <v>50</v>
      </c>
      <c r="BQ33" s="94" t="s">
        <v>50</v>
      </c>
      <c r="BR33" s="94"/>
      <c r="BS33" s="94" t="s">
        <v>50</v>
      </c>
      <c r="BT33" s="94" t="s">
        <v>50</v>
      </c>
      <c r="BU33" s="116" t="s">
        <v>50</v>
      </c>
      <c r="BV33" s="94"/>
      <c r="BW33" s="94">
        <v>3</v>
      </c>
    </row>
    <row r="34" spans="1:76">
      <c r="A34" s="2">
        <v>2</v>
      </c>
      <c r="B34" s="109" t="s">
        <v>144</v>
      </c>
      <c r="C34" s="23" t="s">
        <v>138</v>
      </c>
      <c r="D34" s="89" t="s">
        <v>18</v>
      </c>
      <c r="E34" s="90">
        <v>2005</v>
      </c>
      <c r="F34" s="87">
        <v>5</v>
      </c>
      <c r="G34" s="87" t="s">
        <v>45</v>
      </c>
      <c r="H34" s="87"/>
      <c r="I34" s="90">
        <v>3</v>
      </c>
      <c r="J34" s="18">
        <v>2211</v>
      </c>
      <c r="K34" s="18">
        <v>2805</v>
      </c>
      <c r="L34" s="18">
        <v>3212.0000000000005</v>
      </c>
      <c r="M34" s="18">
        <v>3608.0000000000005</v>
      </c>
      <c r="N34" s="18">
        <v>4015.0000000000005</v>
      </c>
      <c r="O34" s="18">
        <v>4411</v>
      </c>
      <c r="P34" s="18">
        <v>4609</v>
      </c>
      <c r="Q34" s="18">
        <v>4818</v>
      </c>
      <c r="R34" s="18">
        <v>4697</v>
      </c>
      <c r="S34" s="18">
        <v>4609</v>
      </c>
      <c r="T34" s="18">
        <v>4411</v>
      </c>
      <c r="U34" s="18">
        <v>4015.0000000000005</v>
      </c>
      <c r="V34" s="18">
        <v>3608.0000000000005</v>
      </c>
      <c r="W34" s="18">
        <v>2805</v>
      </c>
      <c r="X34" s="18">
        <v>2409</v>
      </c>
      <c r="Y34" s="93">
        <v>14.95</v>
      </c>
      <c r="Z34" s="93">
        <v>4.46</v>
      </c>
      <c r="AA34" s="95">
        <v>1.8</v>
      </c>
      <c r="AB34" s="95">
        <v>14000</v>
      </c>
      <c r="AC34" s="93">
        <v>460</v>
      </c>
      <c r="AD34" s="93">
        <v>210</v>
      </c>
      <c r="AE34" s="93">
        <v>78</v>
      </c>
      <c r="AF34" s="93" t="s">
        <v>205</v>
      </c>
      <c r="AG34" s="93">
        <v>2</v>
      </c>
      <c r="AH34" s="93" t="s">
        <v>50</v>
      </c>
      <c r="AI34" s="93" t="s">
        <v>50</v>
      </c>
      <c r="AJ34" s="92"/>
      <c r="AK34" s="93" t="s">
        <v>50</v>
      </c>
      <c r="AL34" s="93" t="s">
        <v>50</v>
      </c>
      <c r="AM34" s="93" t="s">
        <v>49</v>
      </c>
      <c r="AN34" s="96" t="s">
        <v>50</v>
      </c>
      <c r="AO34" s="96" t="s">
        <v>50</v>
      </c>
      <c r="AP34" s="96" t="s">
        <v>50</v>
      </c>
      <c r="AQ34" s="96"/>
      <c r="AR34" s="96" t="s">
        <v>50</v>
      </c>
      <c r="AS34" s="96" t="s">
        <v>50</v>
      </c>
      <c r="AT34" s="96" t="s">
        <v>50</v>
      </c>
      <c r="AU34" s="96" t="s">
        <v>50</v>
      </c>
      <c r="AV34" s="96" t="s">
        <v>50</v>
      </c>
      <c r="AW34" s="96" t="s">
        <v>50</v>
      </c>
      <c r="AX34" s="96" t="s">
        <v>50</v>
      </c>
      <c r="AY34" s="96"/>
      <c r="AZ34" s="96" t="s">
        <v>50</v>
      </c>
      <c r="BA34" s="96" t="s">
        <v>50</v>
      </c>
      <c r="BB34" s="96" t="s">
        <v>50</v>
      </c>
      <c r="BC34" s="96" t="s">
        <v>50</v>
      </c>
      <c r="BD34" s="96" t="s">
        <v>50</v>
      </c>
      <c r="BE34" s="94" t="s">
        <v>50</v>
      </c>
      <c r="BF34" s="94"/>
      <c r="BG34" s="94"/>
      <c r="BH34" s="94"/>
      <c r="BI34" s="94"/>
      <c r="BJ34" s="94"/>
      <c r="BK34" s="94"/>
      <c r="BL34" s="94"/>
      <c r="BM34" s="94"/>
      <c r="BN34" s="94"/>
      <c r="BO34" s="94"/>
      <c r="BP34" s="94" t="s">
        <v>50</v>
      </c>
      <c r="BQ34" s="94"/>
      <c r="BR34" s="94"/>
      <c r="BS34" s="94" t="s">
        <v>50</v>
      </c>
      <c r="BT34" s="94"/>
      <c r="BU34" s="116" t="s">
        <v>50</v>
      </c>
      <c r="BV34" s="94"/>
      <c r="BW34" s="94">
        <v>1</v>
      </c>
    </row>
    <row r="35" spans="1:76">
      <c r="A35" s="81">
        <v>3</v>
      </c>
      <c r="B35" s="109" t="s">
        <v>144</v>
      </c>
      <c r="C35" s="23" t="s">
        <v>139</v>
      </c>
      <c r="D35" s="23" t="s">
        <v>30</v>
      </c>
      <c r="E35" s="28">
        <v>2000</v>
      </c>
      <c r="F35" s="14">
        <v>4</v>
      </c>
      <c r="G35" s="87" t="s">
        <v>38</v>
      </c>
      <c r="H35" s="87"/>
      <c r="I35" s="28">
        <v>2</v>
      </c>
      <c r="J35" s="18">
        <v>1804.0000000000002</v>
      </c>
      <c r="K35" s="18">
        <v>2299</v>
      </c>
      <c r="L35" s="18">
        <v>2618</v>
      </c>
      <c r="M35" s="18">
        <v>2948.0000000000005</v>
      </c>
      <c r="N35" s="18">
        <v>3278.0000000000005</v>
      </c>
      <c r="O35" s="18">
        <v>3608.0000000000005</v>
      </c>
      <c r="P35" s="18">
        <v>3773.0000000000005</v>
      </c>
      <c r="Q35" s="18">
        <v>3938.0000000000005</v>
      </c>
      <c r="R35" s="18">
        <v>3839.0000000000005</v>
      </c>
      <c r="S35" s="18">
        <v>3773.0000000000005</v>
      </c>
      <c r="T35" s="18">
        <v>3608.0000000000005</v>
      </c>
      <c r="U35" s="18">
        <v>3278.0000000000005</v>
      </c>
      <c r="V35" s="18">
        <v>2948.0000000000005</v>
      </c>
      <c r="W35" s="18">
        <v>2299</v>
      </c>
      <c r="X35" s="18">
        <v>1969.0000000000002</v>
      </c>
      <c r="Y35" s="28">
        <v>13.8</v>
      </c>
      <c r="Z35" s="28">
        <v>4.4800000000000004</v>
      </c>
      <c r="AA35" s="28">
        <v>1.8</v>
      </c>
      <c r="AB35" s="93">
        <v>14000</v>
      </c>
      <c r="AC35" s="28">
        <v>400</v>
      </c>
      <c r="AD35" s="28">
        <v>205</v>
      </c>
      <c r="AE35" s="28">
        <v>75</v>
      </c>
      <c r="AF35" s="93" t="s">
        <v>202</v>
      </c>
      <c r="AG35" s="28">
        <v>2</v>
      </c>
      <c r="AH35" s="28" t="s">
        <v>50</v>
      </c>
      <c r="AI35" s="28" t="s">
        <v>50</v>
      </c>
      <c r="AJ35" s="28"/>
      <c r="AK35" s="93" t="s">
        <v>50</v>
      </c>
      <c r="AL35" s="28" t="s">
        <v>50</v>
      </c>
      <c r="AM35" s="28" t="s">
        <v>49</v>
      </c>
      <c r="AN35" s="33" t="s">
        <v>50</v>
      </c>
      <c r="AO35" s="33" t="s">
        <v>50</v>
      </c>
      <c r="AP35" s="33" t="s">
        <v>50</v>
      </c>
      <c r="AQ35" s="33"/>
      <c r="AR35" s="33" t="s">
        <v>50</v>
      </c>
      <c r="AS35" s="33" t="s">
        <v>50</v>
      </c>
      <c r="AT35" s="33" t="s">
        <v>50</v>
      </c>
      <c r="AU35" s="33" t="s">
        <v>50</v>
      </c>
      <c r="AV35" s="33" t="s">
        <v>50</v>
      </c>
      <c r="AW35" s="33" t="s">
        <v>50</v>
      </c>
      <c r="AX35" s="33" t="s">
        <v>50</v>
      </c>
      <c r="AY35" s="96"/>
      <c r="AZ35" s="33" t="s">
        <v>50</v>
      </c>
      <c r="BA35" s="33" t="s">
        <v>50</v>
      </c>
      <c r="BB35" s="33" t="s">
        <v>50</v>
      </c>
      <c r="BC35" s="33" t="s">
        <v>50</v>
      </c>
      <c r="BD35" s="33" t="s">
        <v>50</v>
      </c>
      <c r="BE35" s="30" t="s">
        <v>50</v>
      </c>
      <c r="BF35" s="30"/>
      <c r="BG35" s="30"/>
      <c r="BH35" s="30"/>
      <c r="BI35" s="30"/>
      <c r="BJ35" s="30"/>
      <c r="BK35" s="30"/>
      <c r="BL35" s="30"/>
      <c r="BM35" s="30"/>
      <c r="BN35" s="30"/>
      <c r="BO35" s="30"/>
      <c r="BP35" s="30" t="s">
        <v>50</v>
      </c>
      <c r="BQ35" s="30"/>
      <c r="BR35" s="30"/>
      <c r="BS35" s="30" t="s">
        <v>50</v>
      </c>
      <c r="BT35" s="30" t="s">
        <v>50</v>
      </c>
      <c r="BU35" s="116" t="s">
        <v>50</v>
      </c>
      <c r="BV35" s="94"/>
      <c r="BW35" s="94">
        <v>1</v>
      </c>
    </row>
    <row r="36" spans="1:76">
      <c r="A36" s="2">
        <v>4</v>
      </c>
      <c r="B36" s="109" t="s">
        <v>144</v>
      </c>
      <c r="C36" s="23" t="s">
        <v>139</v>
      </c>
      <c r="D36" s="23" t="s">
        <v>31</v>
      </c>
      <c r="E36" s="28">
        <v>2000</v>
      </c>
      <c r="F36" s="14">
        <v>4</v>
      </c>
      <c r="G36" s="87" t="s">
        <v>38</v>
      </c>
      <c r="H36" s="87"/>
      <c r="I36" s="28">
        <v>2</v>
      </c>
      <c r="J36" s="18">
        <v>1804.0000000000002</v>
      </c>
      <c r="K36" s="18">
        <v>2299</v>
      </c>
      <c r="L36" s="18">
        <v>2618</v>
      </c>
      <c r="M36" s="18">
        <v>2948.0000000000005</v>
      </c>
      <c r="N36" s="18">
        <v>3278.0000000000005</v>
      </c>
      <c r="O36" s="18">
        <v>3608.0000000000005</v>
      </c>
      <c r="P36" s="18">
        <v>3773.0000000000005</v>
      </c>
      <c r="Q36" s="18">
        <v>3938.0000000000005</v>
      </c>
      <c r="R36" s="18">
        <v>3839.0000000000005</v>
      </c>
      <c r="S36" s="18">
        <v>3773.0000000000005</v>
      </c>
      <c r="T36" s="18">
        <v>3608.0000000000005</v>
      </c>
      <c r="U36" s="18">
        <v>3278.0000000000005</v>
      </c>
      <c r="V36" s="18">
        <v>2948.0000000000005</v>
      </c>
      <c r="W36" s="18">
        <v>2299</v>
      </c>
      <c r="X36" s="18">
        <v>1969.0000000000002</v>
      </c>
      <c r="Y36" s="28">
        <v>13.8</v>
      </c>
      <c r="Z36" s="28">
        <v>4.4800000000000004</v>
      </c>
      <c r="AA36" s="28">
        <v>1.8</v>
      </c>
      <c r="AB36" s="93">
        <v>14000</v>
      </c>
      <c r="AC36" s="28">
        <v>400</v>
      </c>
      <c r="AD36" s="28">
        <v>205</v>
      </c>
      <c r="AE36" s="28">
        <v>75</v>
      </c>
      <c r="AF36" s="93" t="s">
        <v>202</v>
      </c>
      <c r="AG36" s="28">
        <v>2</v>
      </c>
      <c r="AH36" s="28" t="s">
        <v>50</v>
      </c>
      <c r="AI36" s="28" t="s">
        <v>50</v>
      </c>
      <c r="AJ36" s="28"/>
      <c r="AK36" s="93" t="s">
        <v>50</v>
      </c>
      <c r="AL36" s="28" t="s">
        <v>50</v>
      </c>
      <c r="AM36" s="28" t="s">
        <v>49</v>
      </c>
      <c r="AN36" s="33" t="s">
        <v>50</v>
      </c>
      <c r="AO36" s="33" t="s">
        <v>50</v>
      </c>
      <c r="AP36" s="33" t="s">
        <v>50</v>
      </c>
      <c r="AQ36" s="33" t="s">
        <v>50</v>
      </c>
      <c r="AR36" s="33" t="s">
        <v>50</v>
      </c>
      <c r="AS36" s="33" t="s">
        <v>50</v>
      </c>
      <c r="AT36" s="33" t="s">
        <v>50</v>
      </c>
      <c r="AU36" s="33" t="s">
        <v>50</v>
      </c>
      <c r="AV36" s="33" t="s">
        <v>50</v>
      </c>
      <c r="AW36" s="33" t="s">
        <v>50</v>
      </c>
      <c r="AX36" s="33" t="s">
        <v>50</v>
      </c>
      <c r="AY36" s="96"/>
      <c r="AZ36" s="33" t="s">
        <v>50</v>
      </c>
      <c r="BA36" s="33" t="s">
        <v>50</v>
      </c>
      <c r="BB36" s="33" t="s">
        <v>50</v>
      </c>
      <c r="BC36" s="33" t="s">
        <v>50</v>
      </c>
      <c r="BD36" s="33" t="s">
        <v>50</v>
      </c>
      <c r="BE36" s="30" t="s">
        <v>50</v>
      </c>
      <c r="BF36" s="30"/>
      <c r="BG36" s="30"/>
      <c r="BH36" s="30"/>
      <c r="BI36" s="30"/>
      <c r="BJ36" s="30"/>
      <c r="BK36" s="30"/>
      <c r="BL36" s="30"/>
      <c r="BM36" s="30"/>
      <c r="BN36" s="30"/>
      <c r="BO36" s="30"/>
      <c r="BP36" s="30" t="s">
        <v>50</v>
      </c>
      <c r="BQ36" s="30"/>
      <c r="BR36" s="30"/>
      <c r="BS36" s="30" t="s">
        <v>50</v>
      </c>
      <c r="BT36" s="30" t="s">
        <v>50</v>
      </c>
      <c r="BU36" s="116" t="s">
        <v>50</v>
      </c>
      <c r="BV36" s="94"/>
      <c r="BW36" s="94">
        <v>1</v>
      </c>
    </row>
    <row r="37" spans="1:76">
      <c r="A37" s="81">
        <v>5</v>
      </c>
      <c r="B37" s="109" t="s">
        <v>144</v>
      </c>
      <c r="C37" s="23" t="s">
        <v>129</v>
      </c>
      <c r="D37" s="23" t="s">
        <v>32</v>
      </c>
      <c r="E37" s="28">
        <v>2002</v>
      </c>
      <c r="F37" s="14">
        <v>4</v>
      </c>
      <c r="G37" s="87" t="s">
        <v>38</v>
      </c>
      <c r="H37" s="87"/>
      <c r="I37" s="28">
        <v>2</v>
      </c>
      <c r="J37" s="18">
        <v>1452.0000000000002</v>
      </c>
      <c r="K37" s="18">
        <v>1716.0000000000002</v>
      </c>
      <c r="L37" s="18">
        <v>1980.0000000000002</v>
      </c>
      <c r="M37" s="18">
        <v>2508</v>
      </c>
      <c r="N37" s="18">
        <v>2772</v>
      </c>
      <c r="O37" s="18">
        <v>3036.0000000000005</v>
      </c>
      <c r="P37" s="18">
        <v>3157.0000000000005</v>
      </c>
      <c r="Q37" s="18">
        <v>3157.0000000000005</v>
      </c>
      <c r="R37" s="18">
        <v>3157.0000000000005</v>
      </c>
      <c r="S37" s="18">
        <v>3036.0000000000005</v>
      </c>
      <c r="T37" s="18">
        <v>2772</v>
      </c>
      <c r="U37" s="18">
        <v>2508</v>
      </c>
      <c r="V37" s="18">
        <v>2112</v>
      </c>
      <c r="W37" s="18">
        <v>1848.0000000000002</v>
      </c>
      <c r="X37" s="18">
        <v>1584.0000000000002</v>
      </c>
      <c r="Y37" s="28">
        <v>12.34</v>
      </c>
      <c r="Z37" s="28">
        <v>3.94</v>
      </c>
      <c r="AA37" s="28">
        <v>1.9</v>
      </c>
      <c r="AB37" s="93">
        <v>11000</v>
      </c>
      <c r="AC37" s="28">
        <v>500</v>
      </c>
      <c r="AD37" s="28">
        <v>135</v>
      </c>
      <c r="AE37" s="28">
        <v>56</v>
      </c>
      <c r="AF37" s="93" t="s">
        <v>202</v>
      </c>
      <c r="AG37" s="28">
        <v>1</v>
      </c>
      <c r="AH37" s="28" t="s">
        <v>50</v>
      </c>
      <c r="AI37" s="28" t="s">
        <v>50</v>
      </c>
      <c r="AJ37" s="7"/>
      <c r="AK37" s="113" t="s">
        <v>50</v>
      </c>
      <c r="AL37" s="7"/>
      <c r="AM37" s="28" t="s">
        <v>49</v>
      </c>
      <c r="AN37" s="33" t="s">
        <v>50</v>
      </c>
      <c r="AO37" s="33" t="s">
        <v>50</v>
      </c>
      <c r="AP37" s="33" t="s">
        <v>50</v>
      </c>
      <c r="AQ37" s="33" t="s">
        <v>50</v>
      </c>
      <c r="AR37" s="33" t="s">
        <v>50</v>
      </c>
      <c r="AS37" s="33" t="s">
        <v>50</v>
      </c>
      <c r="AT37" s="33" t="s">
        <v>50</v>
      </c>
      <c r="AU37" s="33" t="s">
        <v>50</v>
      </c>
      <c r="AV37" s="33" t="s">
        <v>50</v>
      </c>
      <c r="AW37" s="33" t="s">
        <v>50</v>
      </c>
      <c r="AX37" s="33" t="s">
        <v>50</v>
      </c>
      <c r="AY37" s="96"/>
      <c r="AZ37" s="33" t="s">
        <v>50</v>
      </c>
      <c r="BA37" s="33" t="s">
        <v>50</v>
      </c>
      <c r="BB37" s="33" t="s">
        <v>50</v>
      </c>
      <c r="BC37" s="33" t="s">
        <v>50</v>
      </c>
      <c r="BD37" s="33" t="s">
        <v>50</v>
      </c>
      <c r="BE37" s="30" t="s">
        <v>50</v>
      </c>
      <c r="BF37" s="30"/>
      <c r="BG37" s="30"/>
      <c r="BH37" s="30"/>
      <c r="BI37" s="30"/>
      <c r="BJ37" s="30"/>
      <c r="BK37" s="30"/>
      <c r="BL37" s="30"/>
      <c r="BM37" s="30"/>
      <c r="BN37" s="30"/>
      <c r="BO37" s="30"/>
      <c r="BP37" s="30"/>
      <c r="BQ37" s="30"/>
      <c r="BR37" s="30"/>
      <c r="BS37" s="30" t="s">
        <v>50</v>
      </c>
      <c r="BT37" s="30"/>
      <c r="BU37" s="116" t="s">
        <v>50</v>
      </c>
      <c r="BV37" s="94"/>
      <c r="BW37" s="94"/>
      <c r="BX37" s="2" t="s">
        <v>213</v>
      </c>
    </row>
    <row r="38" spans="1:76" ht="15.75">
      <c r="A38" s="2">
        <v>6</v>
      </c>
      <c r="B38" s="109" t="s">
        <v>144</v>
      </c>
      <c r="C38" s="24" t="s">
        <v>136</v>
      </c>
      <c r="D38" s="152" t="s">
        <v>207</v>
      </c>
      <c r="E38" s="112">
        <v>2002</v>
      </c>
      <c r="F38" s="129">
        <v>3</v>
      </c>
      <c r="G38" s="129" t="s">
        <v>42</v>
      </c>
      <c r="H38" s="129"/>
      <c r="I38" s="112">
        <v>2</v>
      </c>
      <c r="J38" s="176">
        <v>1221</v>
      </c>
      <c r="K38" s="176">
        <v>1463.0000000000002</v>
      </c>
      <c r="L38" s="176">
        <v>1760.0000000000002</v>
      </c>
      <c r="M38" s="176">
        <v>2200</v>
      </c>
      <c r="N38" s="176">
        <v>2519</v>
      </c>
      <c r="O38" s="176">
        <v>2739</v>
      </c>
      <c r="P38" s="176">
        <v>2937.0000000000005</v>
      </c>
      <c r="Q38" s="176">
        <v>2937.0000000000005</v>
      </c>
      <c r="R38" s="176">
        <v>2937.0000000000005</v>
      </c>
      <c r="S38" s="176">
        <v>2816</v>
      </c>
      <c r="T38" s="176">
        <v>2574</v>
      </c>
      <c r="U38" s="176">
        <v>2321</v>
      </c>
      <c r="V38" s="176">
        <v>1958.0000000000002</v>
      </c>
      <c r="W38" s="176">
        <v>1716.0000000000002</v>
      </c>
      <c r="X38" s="177">
        <v>1463.0000000000002</v>
      </c>
      <c r="Y38" s="112">
        <v>11.59</v>
      </c>
      <c r="Z38" s="112">
        <v>3.83</v>
      </c>
      <c r="AA38" s="112">
        <v>2</v>
      </c>
      <c r="AB38" s="112">
        <v>11590</v>
      </c>
      <c r="AC38" s="112">
        <v>220</v>
      </c>
      <c r="AD38" s="112">
        <v>120</v>
      </c>
      <c r="AE38" s="112">
        <v>40</v>
      </c>
      <c r="AF38" s="112" t="s">
        <v>202</v>
      </c>
      <c r="AG38" s="112">
        <v>1</v>
      </c>
      <c r="AH38" s="112" t="s">
        <v>50</v>
      </c>
      <c r="AI38" s="112" t="s">
        <v>50</v>
      </c>
      <c r="AJ38" s="112"/>
      <c r="AK38" s="112" t="s">
        <v>50</v>
      </c>
      <c r="AL38" s="112"/>
      <c r="AM38" s="112" t="s">
        <v>49</v>
      </c>
      <c r="AN38" s="122" t="s">
        <v>50</v>
      </c>
      <c r="AO38" s="122" t="s">
        <v>50</v>
      </c>
      <c r="AP38" s="122" t="s">
        <v>50</v>
      </c>
      <c r="AQ38" s="122" t="s">
        <v>50</v>
      </c>
      <c r="AR38" s="122" t="s">
        <v>50</v>
      </c>
      <c r="AS38" s="122" t="s">
        <v>50</v>
      </c>
      <c r="AT38" s="122" t="s">
        <v>50</v>
      </c>
      <c r="AU38" s="122" t="s">
        <v>50</v>
      </c>
      <c r="AV38" s="122" t="s">
        <v>50</v>
      </c>
      <c r="AW38" s="122" t="s">
        <v>50</v>
      </c>
      <c r="AX38" s="122" t="s">
        <v>50</v>
      </c>
      <c r="AY38" s="122"/>
      <c r="AZ38" s="122" t="s">
        <v>50</v>
      </c>
      <c r="BA38" s="122" t="s">
        <v>50</v>
      </c>
      <c r="BB38" s="122" t="s">
        <v>50</v>
      </c>
      <c r="BC38" s="122" t="s">
        <v>50</v>
      </c>
      <c r="BD38" s="122" t="s">
        <v>50</v>
      </c>
      <c r="BE38" s="125"/>
      <c r="BF38" s="125"/>
      <c r="BG38" s="125"/>
      <c r="BH38" s="125"/>
      <c r="BI38" s="125"/>
      <c r="BJ38" s="125"/>
      <c r="BK38" s="125"/>
      <c r="BL38" s="125"/>
      <c r="BM38" s="125"/>
      <c r="BN38" s="125"/>
      <c r="BO38" s="125"/>
      <c r="BP38" s="125"/>
      <c r="BQ38" s="125"/>
      <c r="BR38" s="125"/>
      <c r="BS38" s="125"/>
      <c r="BT38" s="125"/>
      <c r="BU38" s="126" t="s">
        <v>50</v>
      </c>
      <c r="BV38" s="125"/>
      <c r="BW38" s="125"/>
    </row>
    <row r="39" spans="1:76" ht="15.75">
      <c r="A39" s="2">
        <v>7</v>
      </c>
      <c r="B39" s="109" t="s">
        <v>144</v>
      </c>
      <c r="C39" s="24" t="s">
        <v>136</v>
      </c>
      <c r="D39" s="153" t="s">
        <v>215</v>
      </c>
      <c r="E39" s="112">
        <v>2002</v>
      </c>
      <c r="F39" s="129">
        <v>3</v>
      </c>
      <c r="G39" s="129" t="s">
        <v>42</v>
      </c>
      <c r="H39" s="129"/>
      <c r="I39" s="112">
        <v>2</v>
      </c>
      <c r="J39" s="176">
        <v>1221</v>
      </c>
      <c r="K39" s="176">
        <v>1463.0000000000002</v>
      </c>
      <c r="L39" s="176">
        <v>1760.0000000000002</v>
      </c>
      <c r="M39" s="176">
        <v>2200</v>
      </c>
      <c r="N39" s="176">
        <v>2519</v>
      </c>
      <c r="O39" s="176">
        <v>2739</v>
      </c>
      <c r="P39" s="176">
        <v>2937.0000000000005</v>
      </c>
      <c r="Q39" s="176">
        <v>2937.0000000000005</v>
      </c>
      <c r="R39" s="176">
        <v>2937.0000000000005</v>
      </c>
      <c r="S39" s="176">
        <v>2816</v>
      </c>
      <c r="T39" s="176">
        <v>2574</v>
      </c>
      <c r="U39" s="176">
        <v>2321</v>
      </c>
      <c r="V39" s="176">
        <v>1958.0000000000002</v>
      </c>
      <c r="W39" s="176">
        <v>1716.0000000000002</v>
      </c>
      <c r="X39" s="177">
        <v>1463.0000000000002</v>
      </c>
      <c r="Y39" s="112">
        <v>11.59</v>
      </c>
      <c r="Z39" s="112">
        <v>3.83</v>
      </c>
      <c r="AA39" s="112">
        <v>2</v>
      </c>
      <c r="AB39" s="112">
        <v>11590</v>
      </c>
      <c r="AC39" s="112">
        <v>220</v>
      </c>
      <c r="AD39" s="112">
        <v>120</v>
      </c>
      <c r="AE39" s="112">
        <v>40</v>
      </c>
      <c r="AF39" s="112" t="s">
        <v>202</v>
      </c>
      <c r="AG39" s="112">
        <v>1</v>
      </c>
      <c r="AH39" s="112" t="s">
        <v>50</v>
      </c>
      <c r="AI39" s="112" t="s">
        <v>50</v>
      </c>
      <c r="AJ39" s="112"/>
      <c r="AK39" s="112" t="s">
        <v>50</v>
      </c>
      <c r="AL39" s="112"/>
      <c r="AM39" s="112" t="s">
        <v>49</v>
      </c>
      <c r="AN39" s="122" t="s">
        <v>50</v>
      </c>
      <c r="AO39" s="122" t="s">
        <v>50</v>
      </c>
      <c r="AP39" s="122" t="s">
        <v>50</v>
      </c>
      <c r="AQ39" s="122" t="s">
        <v>50</v>
      </c>
      <c r="AR39" s="122" t="s">
        <v>50</v>
      </c>
      <c r="AS39" s="122" t="s">
        <v>50</v>
      </c>
      <c r="AT39" s="122" t="s">
        <v>50</v>
      </c>
      <c r="AU39" s="122" t="s">
        <v>50</v>
      </c>
      <c r="AV39" s="122" t="s">
        <v>50</v>
      </c>
      <c r="AW39" s="122" t="s">
        <v>50</v>
      </c>
      <c r="AX39" s="122" t="s">
        <v>50</v>
      </c>
      <c r="AY39" s="122"/>
      <c r="AZ39" s="122" t="s">
        <v>50</v>
      </c>
      <c r="BA39" s="122" t="s">
        <v>50</v>
      </c>
      <c r="BB39" s="122" t="s">
        <v>50</v>
      </c>
      <c r="BC39" s="122" t="s">
        <v>50</v>
      </c>
      <c r="BD39" s="122" t="s">
        <v>50</v>
      </c>
      <c r="BE39" s="30"/>
      <c r="BF39" s="30"/>
      <c r="BG39" s="30"/>
      <c r="BH39" s="30"/>
      <c r="BI39" s="30"/>
      <c r="BJ39" s="30"/>
      <c r="BK39" s="30"/>
      <c r="BL39" s="30"/>
      <c r="BM39" s="30"/>
      <c r="BN39" s="30"/>
      <c r="BO39" s="30"/>
      <c r="BP39" s="30"/>
      <c r="BQ39" s="30"/>
      <c r="BR39" s="30"/>
      <c r="BS39" s="30"/>
      <c r="BT39" s="30"/>
      <c r="BU39" s="116" t="s">
        <v>50</v>
      </c>
      <c r="BV39" s="94"/>
      <c r="BW39" s="94"/>
    </row>
    <row r="40" spans="1:76" s="78" customFormat="1" ht="15.75">
      <c r="A40" s="81">
        <v>8</v>
      </c>
      <c r="B40" s="109" t="s">
        <v>144</v>
      </c>
      <c r="C40" s="20" t="s">
        <v>12</v>
      </c>
      <c r="D40" s="20" t="s">
        <v>209</v>
      </c>
      <c r="E40" s="82">
        <v>2002</v>
      </c>
      <c r="F40" s="83">
        <v>3</v>
      </c>
      <c r="G40" s="83" t="s">
        <v>42</v>
      </c>
      <c r="H40" s="83"/>
      <c r="I40" s="82">
        <v>1</v>
      </c>
      <c r="J40" s="178">
        <v>968</v>
      </c>
      <c r="K40" s="178">
        <v>1166</v>
      </c>
      <c r="L40" s="178">
        <v>1452.0000000000002</v>
      </c>
      <c r="M40" s="178">
        <v>1749.0000000000002</v>
      </c>
      <c r="N40" s="178">
        <v>2002.0000000000002</v>
      </c>
      <c r="O40" s="178">
        <v>2178</v>
      </c>
      <c r="P40" s="178">
        <v>2332</v>
      </c>
      <c r="Q40" s="178">
        <v>2431</v>
      </c>
      <c r="R40" s="178">
        <v>2332</v>
      </c>
      <c r="S40" s="178">
        <v>2233</v>
      </c>
      <c r="T40" s="178">
        <v>2035.0000000000002</v>
      </c>
      <c r="U40" s="178">
        <v>1848.0000000000002</v>
      </c>
      <c r="V40" s="178">
        <v>1551.0000000000002</v>
      </c>
      <c r="W40" s="178">
        <v>1364</v>
      </c>
      <c r="X40" s="178">
        <v>1166</v>
      </c>
      <c r="Y40" s="82">
        <v>10.69</v>
      </c>
      <c r="Z40" s="82">
        <v>3.59</v>
      </c>
      <c r="AA40" s="82">
        <v>1.8</v>
      </c>
      <c r="AB40" s="82"/>
      <c r="AC40" s="82">
        <v>250</v>
      </c>
      <c r="AD40" s="82">
        <v>90</v>
      </c>
      <c r="AE40" s="82">
        <v>29</v>
      </c>
      <c r="AF40" s="32" t="s">
        <v>202</v>
      </c>
      <c r="AG40" s="82">
        <v>1</v>
      </c>
      <c r="AH40" s="82" t="s">
        <v>50</v>
      </c>
      <c r="AI40" s="82" t="s">
        <v>50</v>
      </c>
      <c r="AJ40" s="82"/>
      <c r="AK40" s="112" t="s">
        <v>50</v>
      </c>
      <c r="AL40" s="82"/>
      <c r="AM40" s="82" t="s">
        <v>49</v>
      </c>
      <c r="AN40" s="84" t="s">
        <v>50</v>
      </c>
      <c r="AO40" s="84" t="s">
        <v>50</v>
      </c>
      <c r="AP40" s="84" t="s">
        <v>50</v>
      </c>
      <c r="AQ40" s="84"/>
      <c r="AR40" s="84" t="s">
        <v>50</v>
      </c>
      <c r="AS40" s="84" t="s">
        <v>50</v>
      </c>
      <c r="AT40" s="84" t="s">
        <v>50</v>
      </c>
      <c r="AU40" s="84" t="s">
        <v>50</v>
      </c>
      <c r="AV40" s="84" t="s">
        <v>50</v>
      </c>
      <c r="AW40" s="84" t="s">
        <v>50</v>
      </c>
      <c r="AX40" s="84" t="s">
        <v>50</v>
      </c>
      <c r="AY40" s="84"/>
      <c r="AZ40" s="84" t="s">
        <v>50</v>
      </c>
      <c r="BA40" s="84" t="s">
        <v>50</v>
      </c>
      <c r="BB40" s="84" t="s">
        <v>50</v>
      </c>
      <c r="BC40" s="84" t="s">
        <v>50</v>
      </c>
      <c r="BD40" s="84" t="s">
        <v>50</v>
      </c>
      <c r="BE40" s="125"/>
      <c r="BF40" s="125"/>
      <c r="BG40" s="125"/>
      <c r="BH40" s="125"/>
      <c r="BI40" s="125"/>
      <c r="BJ40" s="125"/>
      <c r="BK40" s="125"/>
      <c r="BL40" s="125"/>
      <c r="BM40" s="125"/>
      <c r="BN40" s="125"/>
      <c r="BO40" s="125"/>
      <c r="BP40" s="125" t="s">
        <v>50</v>
      </c>
      <c r="BQ40" s="125"/>
      <c r="BR40" s="125"/>
      <c r="BS40" s="125"/>
      <c r="BT40" s="125"/>
      <c r="BU40" s="126" t="s">
        <v>50</v>
      </c>
      <c r="BV40" s="125"/>
      <c r="BW40" s="125"/>
    </row>
    <row r="41" spans="1:76" s="78" customFormat="1" ht="15.75">
      <c r="A41" s="2">
        <v>9</v>
      </c>
      <c r="B41" s="109" t="s">
        <v>144</v>
      </c>
      <c r="C41" s="20" t="s">
        <v>12</v>
      </c>
      <c r="D41" s="20" t="s">
        <v>210</v>
      </c>
      <c r="E41" s="82">
        <v>2002</v>
      </c>
      <c r="F41" s="83">
        <v>3</v>
      </c>
      <c r="G41" s="83" t="s">
        <v>42</v>
      </c>
      <c r="H41" s="83"/>
      <c r="I41" s="82">
        <v>1</v>
      </c>
      <c r="J41" s="178">
        <v>968</v>
      </c>
      <c r="K41" s="178">
        <v>1166</v>
      </c>
      <c r="L41" s="178">
        <v>1452.0000000000002</v>
      </c>
      <c r="M41" s="178">
        <v>1749.0000000000002</v>
      </c>
      <c r="N41" s="178">
        <v>2002.0000000000002</v>
      </c>
      <c r="O41" s="178">
        <v>2178</v>
      </c>
      <c r="P41" s="178">
        <v>2332</v>
      </c>
      <c r="Q41" s="178">
        <v>2431</v>
      </c>
      <c r="R41" s="178">
        <v>2332</v>
      </c>
      <c r="S41" s="178">
        <v>2233</v>
      </c>
      <c r="T41" s="178">
        <v>2035.0000000000002</v>
      </c>
      <c r="U41" s="178">
        <v>1848.0000000000002</v>
      </c>
      <c r="V41" s="178">
        <v>1551.0000000000002</v>
      </c>
      <c r="W41" s="178">
        <v>1364</v>
      </c>
      <c r="X41" s="178">
        <v>1166</v>
      </c>
      <c r="Y41" s="82">
        <v>10.69</v>
      </c>
      <c r="Z41" s="82">
        <v>3.59</v>
      </c>
      <c r="AA41" s="82">
        <v>1.8</v>
      </c>
      <c r="AB41" s="82"/>
      <c r="AC41" s="82">
        <v>250</v>
      </c>
      <c r="AD41" s="82">
        <v>90</v>
      </c>
      <c r="AE41" s="82">
        <v>29</v>
      </c>
      <c r="AF41" s="32" t="s">
        <v>202</v>
      </c>
      <c r="AG41" s="82">
        <v>1</v>
      </c>
      <c r="AH41" s="82" t="s">
        <v>50</v>
      </c>
      <c r="AI41" s="82" t="s">
        <v>50</v>
      </c>
      <c r="AJ41" s="82"/>
      <c r="AK41" s="112" t="s">
        <v>50</v>
      </c>
      <c r="AL41" s="82"/>
      <c r="AM41" s="82" t="s">
        <v>49</v>
      </c>
      <c r="AN41" s="84" t="s">
        <v>50</v>
      </c>
      <c r="AO41" s="84" t="s">
        <v>50</v>
      </c>
      <c r="AP41" s="84" t="s">
        <v>50</v>
      </c>
      <c r="AQ41" s="84"/>
      <c r="AR41" s="84" t="s">
        <v>50</v>
      </c>
      <c r="AS41" s="84" t="s">
        <v>50</v>
      </c>
      <c r="AT41" s="84" t="s">
        <v>50</v>
      </c>
      <c r="AU41" s="84" t="s">
        <v>50</v>
      </c>
      <c r="AV41" s="84" t="s">
        <v>50</v>
      </c>
      <c r="AW41" s="84" t="s">
        <v>50</v>
      </c>
      <c r="AX41" s="84" t="s">
        <v>50</v>
      </c>
      <c r="AY41" s="84"/>
      <c r="AZ41" s="84" t="s">
        <v>50</v>
      </c>
      <c r="BA41" s="84" t="s">
        <v>50</v>
      </c>
      <c r="BB41" s="84" t="s">
        <v>50</v>
      </c>
      <c r="BC41" s="84" t="s">
        <v>50</v>
      </c>
      <c r="BD41" s="84" t="s">
        <v>50</v>
      </c>
      <c r="BE41" s="85"/>
      <c r="BF41" s="85"/>
      <c r="BG41" s="85"/>
      <c r="BH41" s="85"/>
      <c r="BI41" s="85"/>
      <c r="BJ41" s="85"/>
      <c r="BK41" s="85"/>
      <c r="BL41" s="85"/>
      <c r="BM41" s="85"/>
      <c r="BN41" s="85"/>
      <c r="BO41" s="85"/>
      <c r="BP41" s="85"/>
      <c r="BQ41" s="85"/>
      <c r="BR41" s="85"/>
      <c r="BS41" s="85"/>
      <c r="BT41" s="85"/>
      <c r="BU41" s="133" t="s">
        <v>50</v>
      </c>
      <c r="BV41" s="85"/>
      <c r="BW41" s="85"/>
    </row>
    <row r="42" spans="1:76" ht="15.75">
      <c r="A42" s="2">
        <v>10</v>
      </c>
      <c r="B42" s="109" t="s">
        <v>144</v>
      </c>
      <c r="C42" s="25" t="s">
        <v>141</v>
      </c>
      <c r="D42" s="25" t="s">
        <v>211</v>
      </c>
      <c r="E42" s="93">
        <v>2002</v>
      </c>
      <c r="F42" s="88">
        <v>2</v>
      </c>
      <c r="G42" s="88" t="s">
        <v>44</v>
      </c>
      <c r="H42" s="88"/>
      <c r="I42" s="93">
        <v>1</v>
      </c>
      <c r="J42" s="168">
        <v>877.80000000000018</v>
      </c>
      <c r="K42" s="168">
        <v>1051.0500000000002</v>
      </c>
      <c r="L42" s="168">
        <v>1224.3</v>
      </c>
      <c r="M42" s="168">
        <v>1489.9500000000003</v>
      </c>
      <c r="N42" s="168">
        <v>1755.6000000000004</v>
      </c>
      <c r="O42" s="168">
        <v>1928.8500000000004</v>
      </c>
      <c r="P42" s="168">
        <v>2102.1000000000004</v>
      </c>
      <c r="Q42" s="168">
        <v>2229.15</v>
      </c>
      <c r="R42" s="168">
        <v>2102.1000000000004</v>
      </c>
      <c r="S42" s="168">
        <v>2021.2500000000002</v>
      </c>
      <c r="T42" s="168">
        <v>1848.0000000000002</v>
      </c>
      <c r="U42" s="168">
        <v>1663.2000000000003</v>
      </c>
      <c r="V42" s="168">
        <v>1489.9500000000003</v>
      </c>
      <c r="W42" s="168">
        <v>1224.3</v>
      </c>
      <c r="X42" s="168">
        <v>970.20000000000016</v>
      </c>
      <c r="Y42" s="93">
        <v>10.5</v>
      </c>
      <c r="Z42" s="93">
        <v>3.76</v>
      </c>
      <c r="AA42" s="93">
        <v>1.72</v>
      </c>
      <c r="AB42" s="93"/>
      <c r="AC42" s="93">
        <v>284</v>
      </c>
      <c r="AD42" s="93">
        <v>144</v>
      </c>
      <c r="AE42" s="93">
        <v>27</v>
      </c>
      <c r="AF42" s="93" t="s">
        <v>202</v>
      </c>
      <c r="AG42" s="93">
        <v>1</v>
      </c>
      <c r="AH42" s="93" t="s">
        <v>50</v>
      </c>
      <c r="AI42" s="93" t="s">
        <v>50</v>
      </c>
      <c r="AJ42" s="92"/>
      <c r="AK42" s="93" t="s">
        <v>57</v>
      </c>
      <c r="AL42" s="92"/>
      <c r="AM42" s="93" t="s">
        <v>49</v>
      </c>
      <c r="AN42" s="96" t="s">
        <v>50</v>
      </c>
      <c r="AO42" s="96" t="s">
        <v>50</v>
      </c>
      <c r="AP42" s="96" t="s">
        <v>50</v>
      </c>
      <c r="AQ42" s="96" t="s">
        <v>50</v>
      </c>
      <c r="AR42" s="96" t="s">
        <v>50</v>
      </c>
      <c r="AS42" s="96" t="s">
        <v>50</v>
      </c>
      <c r="AT42" s="96" t="s">
        <v>50</v>
      </c>
      <c r="AU42" s="96" t="s">
        <v>50</v>
      </c>
      <c r="AV42" s="96" t="s">
        <v>50</v>
      </c>
      <c r="AW42" s="96" t="s">
        <v>50</v>
      </c>
      <c r="AX42" s="96" t="s">
        <v>50</v>
      </c>
      <c r="AY42" s="96" t="s">
        <v>50</v>
      </c>
      <c r="AZ42" s="96" t="s">
        <v>50</v>
      </c>
      <c r="BA42" s="96" t="s">
        <v>50</v>
      </c>
      <c r="BB42" s="96" t="s">
        <v>50</v>
      </c>
      <c r="BC42" s="96"/>
      <c r="BD42" s="96" t="s">
        <v>50</v>
      </c>
      <c r="BE42" s="94"/>
      <c r="BF42" s="94"/>
      <c r="BG42" s="94" t="s">
        <v>50</v>
      </c>
      <c r="BH42" s="94"/>
      <c r="BI42" s="94"/>
      <c r="BJ42" s="94"/>
      <c r="BK42" s="94"/>
      <c r="BL42" s="94"/>
      <c r="BM42" s="94"/>
      <c r="BN42" s="94"/>
      <c r="BO42" s="94"/>
      <c r="BP42" s="94" t="s">
        <v>50</v>
      </c>
      <c r="BQ42" s="94" t="s">
        <v>50</v>
      </c>
      <c r="BR42" s="94" t="s">
        <v>50</v>
      </c>
      <c r="BS42" s="94" t="s">
        <v>50</v>
      </c>
      <c r="BT42" s="94"/>
      <c r="BU42" s="116" t="s">
        <v>50</v>
      </c>
      <c r="BV42" s="94"/>
      <c r="BW42" s="94">
        <v>1</v>
      </c>
    </row>
    <row r="43" spans="1:76" s="127" customFormat="1">
      <c r="A43" s="151">
        <v>11</v>
      </c>
      <c r="B43" s="109" t="s">
        <v>144</v>
      </c>
      <c r="C43" s="128" t="s">
        <v>194</v>
      </c>
      <c r="D43" s="128" t="s">
        <v>195</v>
      </c>
      <c r="E43" s="112">
        <v>2002</v>
      </c>
      <c r="F43" s="129">
        <v>2</v>
      </c>
      <c r="G43" s="129" t="s">
        <v>43</v>
      </c>
      <c r="H43" s="129"/>
      <c r="I43" s="112">
        <v>1</v>
      </c>
      <c r="J43" s="130">
        <v>803.00000000000011</v>
      </c>
      <c r="K43" s="130">
        <v>968.00000000000011</v>
      </c>
      <c r="L43" s="130">
        <v>1133</v>
      </c>
      <c r="M43" s="130">
        <v>1375</v>
      </c>
      <c r="N43" s="130">
        <v>1617.0000000000002</v>
      </c>
      <c r="O43" s="130">
        <v>1771.0000000000002</v>
      </c>
      <c r="P43" s="130">
        <v>1936.0000000000002</v>
      </c>
      <c r="Q43" s="130">
        <v>2046</v>
      </c>
      <c r="R43" s="130">
        <v>1936.0000000000002</v>
      </c>
      <c r="S43" s="130">
        <v>1859.0000000000002</v>
      </c>
      <c r="T43" s="130">
        <v>1694.0000000000002</v>
      </c>
      <c r="U43" s="130">
        <v>1529.0000000000002</v>
      </c>
      <c r="V43" s="130">
        <v>1375</v>
      </c>
      <c r="W43" s="130">
        <v>1133</v>
      </c>
      <c r="X43" s="130">
        <v>891.00000000000011</v>
      </c>
      <c r="Y43" s="112">
        <v>10.45</v>
      </c>
      <c r="Z43" s="112">
        <v>3.46</v>
      </c>
      <c r="AA43" s="112">
        <v>1.9</v>
      </c>
      <c r="AB43" s="112"/>
      <c r="AC43" s="112">
        <v>165</v>
      </c>
      <c r="AD43" s="112">
        <v>85</v>
      </c>
      <c r="AE43" s="112">
        <v>18</v>
      </c>
      <c r="AF43" s="32" t="s">
        <v>202</v>
      </c>
      <c r="AG43" s="112">
        <v>1</v>
      </c>
      <c r="AH43" s="112" t="s">
        <v>50</v>
      </c>
      <c r="AI43" s="112" t="s">
        <v>50</v>
      </c>
      <c r="AJ43" s="112"/>
      <c r="AK43" s="112" t="s">
        <v>50</v>
      </c>
      <c r="AL43" s="112"/>
      <c r="AM43" s="112" t="s">
        <v>49</v>
      </c>
      <c r="AN43" s="122" t="s">
        <v>50</v>
      </c>
      <c r="AO43" s="122" t="s">
        <v>50</v>
      </c>
      <c r="AP43" s="122" t="s">
        <v>50</v>
      </c>
      <c r="AQ43" s="122" t="s">
        <v>50</v>
      </c>
      <c r="AR43" s="122" t="s">
        <v>50</v>
      </c>
      <c r="AS43" s="122" t="s">
        <v>50</v>
      </c>
      <c r="AT43" s="122" t="s">
        <v>50</v>
      </c>
      <c r="AU43" s="122" t="s">
        <v>50</v>
      </c>
      <c r="AV43" s="122" t="s">
        <v>50</v>
      </c>
      <c r="AW43" s="122" t="s">
        <v>50</v>
      </c>
      <c r="AX43" s="122" t="s">
        <v>50</v>
      </c>
      <c r="AY43" s="122"/>
      <c r="AZ43" s="122" t="s">
        <v>50</v>
      </c>
      <c r="BA43" s="122" t="s">
        <v>50</v>
      </c>
      <c r="BB43" s="122" t="s">
        <v>50</v>
      </c>
      <c r="BC43" s="122"/>
      <c r="BD43" s="122" t="s">
        <v>50</v>
      </c>
      <c r="BE43" s="125"/>
      <c r="BF43" s="125"/>
      <c r="BG43" s="125"/>
      <c r="BH43" s="125"/>
      <c r="BI43" s="125"/>
      <c r="BJ43" s="125"/>
      <c r="BK43" s="125"/>
      <c r="BL43" s="125"/>
      <c r="BM43" s="125"/>
      <c r="BN43" s="125"/>
      <c r="BO43" s="125"/>
      <c r="BP43" s="125" t="s">
        <v>50</v>
      </c>
      <c r="BQ43" s="125"/>
      <c r="BR43" s="125"/>
      <c r="BS43" s="125"/>
      <c r="BT43" s="125"/>
      <c r="BU43" s="126" t="s">
        <v>50</v>
      </c>
      <c r="BV43" s="125"/>
      <c r="BW43" s="125"/>
    </row>
    <row r="44" spans="1:76" s="78" customFormat="1" ht="15.75" thickBot="1">
      <c r="A44" s="151">
        <v>12</v>
      </c>
      <c r="B44" s="109" t="s">
        <v>144</v>
      </c>
      <c r="C44" s="20" t="s">
        <v>86</v>
      </c>
      <c r="D44" s="20" t="s">
        <v>214</v>
      </c>
      <c r="E44" s="82">
        <v>2002</v>
      </c>
      <c r="F44" s="83">
        <v>2</v>
      </c>
      <c r="G44" s="83" t="s">
        <v>43</v>
      </c>
      <c r="H44" s="83"/>
      <c r="I44" s="82">
        <v>1</v>
      </c>
      <c r="J44" s="21">
        <v>803.00000000000011</v>
      </c>
      <c r="K44" s="21">
        <v>968.00000000000011</v>
      </c>
      <c r="L44" s="21">
        <v>1133</v>
      </c>
      <c r="M44" s="21">
        <v>1375</v>
      </c>
      <c r="N44" s="21">
        <v>1617.0000000000002</v>
      </c>
      <c r="O44" s="21">
        <v>1771.0000000000002</v>
      </c>
      <c r="P44" s="21">
        <v>1936.0000000000002</v>
      </c>
      <c r="Q44" s="21">
        <v>2046</v>
      </c>
      <c r="R44" s="21">
        <v>1936.0000000000002</v>
      </c>
      <c r="S44" s="21">
        <v>1859.0000000000002</v>
      </c>
      <c r="T44" s="21">
        <v>1694.0000000000002</v>
      </c>
      <c r="U44" s="21">
        <v>1529.0000000000002</v>
      </c>
      <c r="V44" s="21">
        <v>1375</v>
      </c>
      <c r="W44" s="21">
        <v>1133</v>
      </c>
      <c r="X44" s="21">
        <v>891.00000000000011</v>
      </c>
      <c r="Y44" s="82">
        <v>10.45</v>
      </c>
      <c r="Z44" s="82">
        <v>3.4</v>
      </c>
      <c r="AA44" s="82">
        <v>1.9</v>
      </c>
      <c r="AB44" s="82"/>
      <c r="AC44" s="82">
        <v>165</v>
      </c>
      <c r="AD44" s="82">
        <v>85</v>
      </c>
      <c r="AE44" s="82">
        <v>18</v>
      </c>
      <c r="AF44" s="32" t="s">
        <v>202</v>
      </c>
      <c r="AG44" s="82">
        <v>1</v>
      </c>
      <c r="AH44" s="82" t="s">
        <v>50</v>
      </c>
      <c r="AI44" s="82" t="s">
        <v>50</v>
      </c>
      <c r="AJ44" s="82"/>
      <c r="AK44" s="32"/>
      <c r="AL44" s="82"/>
      <c r="AM44" s="82" t="s">
        <v>49</v>
      </c>
      <c r="AN44" s="84" t="s">
        <v>50</v>
      </c>
      <c r="AO44" s="84" t="s">
        <v>50</v>
      </c>
      <c r="AP44" s="84" t="s">
        <v>50</v>
      </c>
      <c r="AQ44" s="84"/>
      <c r="AR44" s="84" t="s">
        <v>50</v>
      </c>
      <c r="AS44" s="84" t="s">
        <v>50</v>
      </c>
      <c r="AT44" s="84" t="s">
        <v>50</v>
      </c>
      <c r="AU44" s="84" t="s">
        <v>50</v>
      </c>
      <c r="AV44" s="84" t="s">
        <v>50</v>
      </c>
      <c r="AW44" s="84" t="s">
        <v>50</v>
      </c>
      <c r="AX44" s="84" t="s">
        <v>50</v>
      </c>
      <c r="AY44" s="84"/>
      <c r="AZ44" s="84" t="s">
        <v>50</v>
      </c>
      <c r="BA44" s="84" t="s">
        <v>50</v>
      </c>
      <c r="BB44" s="84" t="s">
        <v>50</v>
      </c>
      <c r="BC44" s="84"/>
      <c r="BD44" s="84" t="s">
        <v>50</v>
      </c>
      <c r="BE44" s="85"/>
      <c r="BF44" s="85"/>
      <c r="BG44" s="85"/>
      <c r="BH44" s="85"/>
      <c r="BI44" s="85"/>
      <c r="BJ44" s="85"/>
      <c r="BK44" s="85"/>
      <c r="BL44" s="85"/>
      <c r="BM44" s="85"/>
      <c r="BN44" s="85"/>
      <c r="BO44" s="85"/>
      <c r="BP44" s="85"/>
      <c r="BQ44" s="85"/>
      <c r="BR44" s="85"/>
      <c r="BS44" s="85"/>
      <c r="BT44" s="85"/>
      <c r="BU44" s="117" t="s">
        <v>50</v>
      </c>
      <c r="BV44" s="85"/>
      <c r="BW44" s="85"/>
    </row>
    <row r="45" spans="1:76" s="145" customFormat="1" ht="21.75" thickBot="1">
      <c r="C45" s="148" t="s">
        <v>193</v>
      </c>
      <c r="J45" s="206" t="s">
        <v>240</v>
      </c>
      <c r="K45" s="208"/>
      <c r="L45" s="208"/>
      <c r="M45" s="207"/>
      <c r="N45" s="206" t="s">
        <v>241</v>
      </c>
      <c r="O45" s="207"/>
      <c r="P45" s="206"/>
      <c r="Q45" s="207"/>
      <c r="R45" s="206"/>
      <c r="S45" s="207"/>
      <c r="T45" s="146"/>
      <c r="U45" s="146"/>
      <c r="V45" s="206"/>
      <c r="W45" s="208"/>
      <c r="X45" s="207"/>
      <c r="BU45" s="147"/>
    </row>
    <row r="46" spans="1:76" s="26" customFormat="1" ht="38.25" customHeight="1" thickBot="1">
      <c r="A46" s="75"/>
      <c r="B46" s="9" t="s">
        <v>159</v>
      </c>
      <c r="C46" s="10" t="s">
        <v>100</v>
      </c>
      <c r="D46" s="10" t="s">
        <v>58</v>
      </c>
      <c r="E46" s="3" t="s">
        <v>60</v>
      </c>
      <c r="F46" s="3" t="s">
        <v>101</v>
      </c>
      <c r="G46" s="3" t="s">
        <v>102</v>
      </c>
      <c r="H46" s="3"/>
      <c r="I46" s="3" t="s">
        <v>160</v>
      </c>
      <c r="J46" s="34" t="s">
        <v>234</v>
      </c>
      <c r="K46" s="27" t="s">
        <v>235</v>
      </c>
      <c r="L46" s="27" t="s">
        <v>236</v>
      </c>
      <c r="M46" s="27" t="s">
        <v>237</v>
      </c>
      <c r="N46" s="27" t="s">
        <v>238</v>
      </c>
      <c r="O46" s="27" t="s">
        <v>239</v>
      </c>
      <c r="P46" s="27" t="s">
        <v>242</v>
      </c>
      <c r="Q46" s="27" t="s">
        <v>243</v>
      </c>
      <c r="R46" s="27" t="s">
        <v>244</v>
      </c>
      <c r="S46" s="27" t="s">
        <v>245</v>
      </c>
      <c r="T46" s="27" t="s">
        <v>246</v>
      </c>
      <c r="U46" s="27" t="s">
        <v>247</v>
      </c>
      <c r="V46" s="27" t="s">
        <v>249</v>
      </c>
      <c r="W46" s="27" t="s">
        <v>251</v>
      </c>
      <c r="X46" s="27" t="s">
        <v>252</v>
      </c>
      <c r="Y46" s="3" t="s">
        <v>161</v>
      </c>
      <c r="Z46" s="3" t="s">
        <v>105</v>
      </c>
      <c r="AA46" s="3" t="s">
        <v>162</v>
      </c>
      <c r="AB46" s="3" t="s">
        <v>200</v>
      </c>
      <c r="AC46" s="3" t="s">
        <v>106</v>
      </c>
      <c r="AD46" s="3" t="s">
        <v>163</v>
      </c>
      <c r="AE46" s="3" t="s">
        <v>108</v>
      </c>
      <c r="AF46" s="3" t="s">
        <v>201</v>
      </c>
      <c r="AG46" s="3" t="s">
        <v>164</v>
      </c>
      <c r="AH46" s="3" t="s">
        <v>62</v>
      </c>
      <c r="AI46" s="3" t="s">
        <v>63</v>
      </c>
      <c r="AJ46" s="3" t="s">
        <v>64</v>
      </c>
      <c r="AK46" s="3" t="s">
        <v>65</v>
      </c>
      <c r="AL46" s="3" t="s">
        <v>110</v>
      </c>
      <c r="AM46" s="3" t="s">
        <v>111</v>
      </c>
      <c r="AN46" s="4" t="s">
        <v>169</v>
      </c>
      <c r="AO46" s="4" t="s">
        <v>170</v>
      </c>
      <c r="AP46" s="4" t="s">
        <v>68</v>
      </c>
      <c r="AQ46" s="4" t="s">
        <v>171</v>
      </c>
      <c r="AR46" s="4" t="s">
        <v>172</v>
      </c>
      <c r="AS46" s="4" t="s">
        <v>173</v>
      </c>
      <c r="AT46" s="4" t="s">
        <v>174</v>
      </c>
      <c r="AU46" s="4" t="s">
        <v>175</v>
      </c>
      <c r="AV46" s="4" t="s">
        <v>73</v>
      </c>
      <c r="AW46" s="4" t="s">
        <v>74</v>
      </c>
      <c r="AX46" s="4" t="s">
        <v>0</v>
      </c>
      <c r="AY46" s="4"/>
      <c r="AZ46" s="4" t="s">
        <v>176</v>
      </c>
      <c r="BA46" s="4" t="s">
        <v>177</v>
      </c>
      <c r="BB46" s="4" t="s">
        <v>178</v>
      </c>
      <c r="BC46" s="4" t="s">
        <v>179</v>
      </c>
      <c r="BD46" s="4" t="s">
        <v>180</v>
      </c>
      <c r="BE46" s="5" t="s">
        <v>112</v>
      </c>
      <c r="BF46" s="5" t="s">
        <v>113</v>
      </c>
      <c r="BG46" s="5" t="s">
        <v>114</v>
      </c>
      <c r="BH46" s="5" t="s">
        <v>89</v>
      </c>
      <c r="BI46" s="5" t="s">
        <v>90</v>
      </c>
      <c r="BJ46" s="5" t="s">
        <v>181</v>
      </c>
      <c r="BK46" s="5" t="s">
        <v>182</v>
      </c>
      <c r="BL46" s="5" t="s">
        <v>115</v>
      </c>
      <c r="BM46" s="5" t="s">
        <v>116</v>
      </c>
      <c r="BN46" s="5" t="s">
        <v>93</v>
      </c>
      <c r="BO46" s="5" t="s">
        <v>94</v>
      </c>
      <c r="BP46" s="5" t="s">
        <v>95</v>
      </c>
      <c r="BQ46" s="5" t="s">
        <v>183</v>
      </c>
      <c r="BR46" s="6" t="s">
        <v>184</v>
      </c>
      <c r="BS46" s="5" t="s">
        <v>185</v>
      </c>
      <c r="BT46" s="5" t="s">
        <v>187</v>
      </c>
      <c r="BU46" s="115" t="s">
        <v>186</v>
      </c>
      <c r="BV46" s="5" t="s">
        <v>197</v>
      </c>
      <c r="BW46" s="5" t="s">
        <v>197</v>
      </c>
    </row>
    <row r="47" spans="1:76">
      <c r="A47" s="76">
        <v>1</v>
      </c>
      <c r="B47" s="106" t="s">
        <v>143</v>
      </c>
      <c r="C47" s="36" t="s">
        <v>78</v>
      </c>
      <c r="D47" s="37" t="s">
        <v>9</v>
      </c>
      <c r="E47" s="185">
        <v>2005</v>
      </c>
      <c r="F47" s="38">
        <v>5</v>
      </c>
      <c r="G47" s="39" t="s">
        <v>39</v>
      </c>
      <c r="H47" s="39"/>
      <c r="I47" s="40">
        <v>3</v>
      </c>
      <c r="J47" s="190">
        <v>3090</v>
      </c>
      <c r="K47" s="191">
        <v>3090</v>
      </c>
      <c r="L47" s="191">
        <v>3400</v>
      </c>
      <c r="M47" s="191">
        <v>3830</v>
      </c>
      <c r="N47" s="191">
        <v>4450</v>
      </c>
      <c r="O47" s="191">
        <v>4870</v>
      </c>
      <c r="P47" s="191">
        <v>5080</v>
      </c>
      <c r="Q47" s="191">
        <v>5080</v>
      </c>
      <c r="R47" s="191">
        <v>5080</v>
      </c>
      <c r="S47" s="191">
        <v>4870</v>
      </c>
      <c r="T47" s="191">
        <v>4450</v>
      </c>
      <c r="U47" s="191">
        <v>4450</v>
      </c>
      <c r="V47" s="191">
        <v>3090</v>
      </c>
      <c r="W47" s="191">
        <v>2570</v>
      </c>
      <c r="X47" s="192">
        <v>2570</v>
      </c>
      <c r="Y47" s="41">
        <v>14.99</v>
      </c>
      <c r="Z47" s="42">
        <v>4.49</v>
      </c>
      <c r="AA47" s="42">
        <v>1.85</v>
      </c>
      <c r="AB47" s="42"/>
      <c r="AC47" s="42">
        <v>750</v>
      </c>
      <c r="AD47" s="42">
        <v>320</v>
      </c>
      <c r="AE47" s="42">
        <v>75</v>
      </c>
      <c r="AF47" s="42"/>
      <c r="AG47" s="42" t="s">
        <v>50</v>
      </c>
      <c r="AH47" s="42" t="s">
        <v>50</v>
      </c>
      <c r="AI47" s="42" t="s">
        <v>50</v>
      </c>
      <c r="AJ47" s="42"/>
      <c r="AK47" s="42" t="s">
        <v>50</v>
      </c>
      <c r="AL47" s="42"/>
      <c r="AM47" s="43" t="s">
        <v>49</v>
      </c>
      <c r="AN47" s="44" t="s">
        <v>50</v>
      </c>
      <c r="AO47" s="45" t="s">
        <v>50</v>
      </c>
      <c r="AP47" s="45" t="s">
        <v>50</v>
      </c>
      <c r="AQ47" s="45"/>
      <c r="AR47" s="45" t="s">
        <v>50</v>
      </c>
      <c r="AS47" s="45" t="s">
        <v>50</v>
      </c>
      <c r="AT47" s="45" t="s">
        <v>50</v>
      </c>
      <c r="AU47" s="45" t="s">
        <v>50</v>
      </c>
      <c r="AV47" s="45" t="s">
        <v>50</v>
      </c>
      <c r="AW47" s="45" t="s">
        <v>50</v>
      </c>
      <c r="AX47" s="45" t="s">
        <v>50</v>
      </c>
      <c r="AY47" s="45"/>
      <c r="AZ47" s="45"/>
      <c r="BA47" s="45" t="s">
        <v>50</v>
      </c>
      <c r="BB47" s="45" t="s">
        <v>50</v>
      </c>
      <c r="BC47" s="45" t="s">
        <v>50</v>
      </c>
      <c r="BD47" s="46" t="s">
        <v>50</v>
      </c>
      <c r="BE47" s="47" t="s">
        <v>50</v>
      </c>
      <c r="BF47" s="48"/>
      <c r="BG47" s="48"/>
      <c r="BH47" s="48"/>
      <c r="BI47" s="48" t="s">
        <v>50</v>
      </c>
      <c r="BJ47" s="48"/>
      <c r="BK47" s="48"/>
      <c r="BL47" s="48"/>
      <c r="BM47" s="48"/>
      <c r="BN47" s="48"/>
      <c r="BO47" s="48"/>
      <c r="BP47" s="48"/>
      <c r="BQ47" s="48"/>
      <c r="BR47" s="48" t="s">
        <v>50</v>
      </c>
      <c r="BS47" s="48" t="s">
        <v>50</v>
      </c>
      <c r="BT47" s="48"/>
      <c r="BU47" s="119" t="s">
        <v>50</v>
      </c>
      <c r="BV47" s="48" t="s">
        <v>50</v>
      </c>
      <c r="BW47" s="132"/>
    </row>
    <row r="48" spans="1:76" ht="15.75" thickBot="1">
      <c r="A48" s="77">
        <v>2</v>
      </c>
      <c r="B48" s="107" t="s">
        <v>143</v>
      </c>
      <c r="C48" s="49" t="s">
        <v>79</v>
      </c>
      <c r="D48" s="50" t="s">
        <v>8</v>
      </c>
      <c r="E48" s="186">
        <v>2009</v>
      </c>
      <c r="F48" s="51" t="s">
        <v>44</v>
      </c>
      <c r="G48" s="52" t="s">
        <v>45</v>
      </c>
      <c r="H48" s="52"/>
      <c r="I48" s="53">
        <v>4</v>
      </c>
      <c r="J48" s="193">
        <v>4900</v>
      </c>
      <c r="K48" s="194">
        <v>4900</v>
      </c>
      <c r="L48" s="194">
        <v>5520</v>
      </c>
      <c r="M48" s="194">
        <v>6570</v>
      </c>
      <c r="N48" s="194">
        <v>6570</v>
      </c>
      <c r="O48" s="194">
        <v>6570</v>
      </c>
      <c r="P48" s="194">
        <v>6570</v>
      </c>
      <c r="Q48" s="194">
        <v>7600</v>
      </c>
      <c r="R48" s="194">
        <v>7600</v>
      </c>
      <c r="S48" s="194">
        <v>6570</v>
      </c>
      <c r="T48" s="194">
        <v>5520</v>
      </c>
      <c r="U48" s="194">
        <v>5520</v>
      </c>
      <c r="V48" s="194">
        <v>4890</v>
      </c>
      <c r="W48" s="194">
        <v>4890</v>
      </c>
      <c r="X48" s="195">
        <v>4890</v>
      </c>
      <c r="Y48" s="54">
        <v>13.61</v>
      </c>
      <c r="Z48" s="28">
        <v>7.7</v>
      </c>
      <c r="AA48" s="28">
        <v>1.3</v>
      </c>
      <c r="AB48" s="93"/>
      <c r="AC48" s="28">
        <v>900</v>
      </c>
      <c r="AD48" s="28">
        <v>650</v>
      </c>
      <c r="AE48" s="28" t="s">
        <v>10</v>
      </c>
      <c r="AF48" s="93"/>
      <c r="AG48" s="28" t="s">
        <v>50</v>
      </c>
      <c r="AH48" s="28" t="s">
        <v>50</v>
      </c>
      <c r="AI48" s="28"/>
      <c r="AJ48" s="28" t="s">
        <v>50</v>
      </c>
      <c r="AK48" s="93"/>
      <c r="AL48" s="28"/>
      <c r="AM48" s="55" t="s">
        <v>49</v>
      </c>
      <c r="AN48" s="56" t="s">
        <v>50</v>
      </c>
      <c r="AO48" s="33" t="s">
        <v>50</v>
      </c>
      <c r="AP48" s="33" t="s">
        <v>50</v>
      </c>
      <c r="AQ48" s="33"/>
      <c r="AR48" s="33" t="s">
        <v>50</v>
      </c>
      <c r="AS48" s="33" t="s">
        <v>50</v>
      </c>
      <c r="AT48" s="33" t="s">
        <v>50</v>
      </c>
      <c r="AU48" s="33" t="s">
        <v>50</v>
      </c>
      <c r="AV48" s="33" t="s">
        <v>50</v>
      </c>
      <c r="AW48" s="33" t="s">
        <v>50</v>
      </c>
      <c r="AX48" s="33" t="s">
        <v>50</v>
      </c>
      <c r="AY48" s="96"/>
      <c r="AZ48" s="33"/>
      <c r="BA48" s="33" t="s">
        <v>50</v>
      </c>
      <c r="BB48" s="33" t="s">
        <v>50</v>
      </c>
      <c r="BC48" s="33" t="s">
        <v>50</v>
      </c>
      <c r="BD48" s="57" t="s">
        <v>50</v>
      </c>
      <c r="BE48" s="58"/>
      <c r="BF48" s="30" t="s">
        <v>50</v>
      </c>
      <c r="BG48" s="30" t="s">
        <v>50</v>
      </c>
      <c r="BH48" s="30" t="s">
        <v>50</v>
      </c>
      <c r="BI48" s="30"/>
      <c r="BJ48" s="30"/>
      <c r="BK48" s="30" t="s">
        <v>50</v>
      </c>
      <c r="BL48" s="30"/>
      <c r="BM48" s="30"/>
      <c r="BN48" s="30" t="s">
        <v>50</v>
      </c>
      <c r="BO48" s="30" t="s">
        <v>50</v>
      </c>
      <c r="BP48" s="30"/>
      <c r="BQ48" s="30" t="s">
        <v>50</v>
      </c>
      <c r="BR48" s="30" t="s">
        <v>50</v>
      </c>
      <c r="BS48" s="30" t="s">
        <v>50</v>
      </c>
      <c r="BT48" s="30"/>
      <c r="BU48" s="116" t="s">
        <v>50</v>
      </c>
      <c r="BV48" s="94" t="s">
        <v>50</v>
      </c>
      <c r="BW48" s="94">
        <v>1</v>
      </c>
    </row>
    <row r="49" spans="1:75">
      <c r="A49" s="76">
        <v>3</v>
      </c>
      <c r="B49" s="107" t="s">
        <v>143</v>
      </c>
      <c r="C49" s="49" t="s">
        <v>15</v>
      </c>
      <c r="D49" s="50" t="s">
        <v>11</v>
      </c>
      <c r="E49" s="186">
        <v>2005</v>
      </c>
      <c r="F49" s="51">
        <v>4</v>
      </c>
      <c r="G49" s="52" t="s">
        <v>41</v>
      </c>
      <c r="H49" s="52"/>
      <c r="I49" s="53">
        <v>2</v>
      </c>
      <c r="J49" s="193">
        <v>2360</v>
      </c>
      <c r="K49" s="194">
        <v>2360</v>
      </c>
      <c r="L49" s="194">
        <v>2570</v>
      </c>
      <c r="M49" s="194">
        <v>2880</v>
      </c>
      <c r="N49" s="194">
        <v>3350</v>
      </c>
      <c r="O49" s="194">
        <v>3700</v>
      </c>
      <c r="P49" s="194">
        <v>3900</v>
      </c>
      <c r="Q49" s="194">
        <v>3900</v>
      </c>
      <c r="R49" s="194">
        <v>3900</v>
      </c>
      <c r="S49" s="194">
        <v>3700</v>
      </c>
      <c r="T49" s="194">
        <v>335</v>
      </c>
      <c r="U49" s="194">
        <v>3350</v>
      </c>
      <c r="V49" s="194">
        <v>2360</v>
      </c>
      <c r="W49" s="194">
        <v>1900</v>
      </c>
      <c r="X49" s="195">
        <v>1900</v>
      </c>
      <c r="Y49" s="54">
        <v>13.99</v>
      </c>
      <c r="Z49" s="28">
        <v>4.3499999999999996</v>
      </c>
      <c r="AA49" s="28">
        <v>1.85</v>
      </c>
      <c r="AB49" s="93"/>
      <c r="AC49" s="28">
        <v>460</v>
      </c>
      <c r="AD49" s="28">
        <v>210</v>
      </c>
      <c r="AE49" s="28">
        <v>55</v>
      </c>
      <c r="AF49" s="93"/>
      <c r="AG49" s="28" t="s">
        <v>50</v>
      </c>
      <c r="AH49" s="28" t="s">
        <v>50</v>
      </c>
      <c r="AI49" s="28" t="s">
        <v>50</v>
      </c>
      <c r="AJ49" s="28"/>
      <c r="AK49" s="93" t="s">
        <v>50</v>
      </c>
      <c r="AL49" s="28"/>
      <c r="AM49" s="55" t="s">
        <v>49</v>
      </c>
      <c r="AN49" s="56" t="s">
        <v>50</v>
      </c>
      <c r="AO49" s="33" t="s">
        <v>50</v>
      </c>
      <c r="AP49" s="33" t="s">
        <v>50</v>
      </c>
      <c r="AQ49" s="33"/>
      <c r="AR49" s="33" t="s">
        <v>50</v>
      </c>
      <c r="AS49" s="33" t="s">
        <v>50</v>
      </c>
      <c r="AT49" s="33" t="s">
        <v>50</v>
      </c>
      <c r="AU49" s="33" t="s">
        <v>50</v>
      </c>
      <c r="AV49" s="33" t="s">
        <v>50</v>
      </c>
      <c r="AW49" s="33" t="s">
        <v>50</v>
      </c>
      <c r="AX49" s="33" t="s">
        <v>50</v>
      </c>
      <c r="AY49" s="96"/>
      <c r="AZ49" s="33"/>
      <c r="BA49" s="33" t="s">
        <v>50</v>
      </c>
      <c r="BB49" s="33" t="s">
        <v>50</v>
      </c>
      <c r="BC49" s="33" t="s">
        <v>50</v>
      </c>
      <c r="BD49" s="57" t="s">
        <v>50</v>
      </c>
      <c r="BE49" s="58" t="s">
        <v>50</v>
      </c>
      <c r="BF49" s="30"/>
      <c r="BG49" s="30"/>
      <c r="BH49" s="30"/>
      <c r="BI49" s="30" t="s">
        <v>50</v>
      </c>
      <c r="BJ49" s="30"/>
      <c r="BK49" s="30"/>
      <c r="BL49" s="30"/>
      <c r="BM49" s="30"/>
      <c r="BN49" s="30"/>
      <c r="BO49" s="30"/>
      <c r="BP49" s="30"/>
      <c r="BQ49" s="30"/>
      <c r="BR49" s="30"/>
      <c r="BS49" s="30" t="s">
        <v>50</v>
      </c>
      <c r="BT49" s="30"/>
      <c r="BU49" s="116" t="s">
        <v>50</v>
      </c>
      <c r="BV49" s="94" t="s">
        <v>50</v>
      </c>
      <c r="BW49" s="132"/>
    </row>
    <row r="50" spans="1:75">
      <c r="A50" s="77">
        <v>4</v>
      </c>
      <c r="B50" s="107" t="s">
        <v>143</v>
      </c>
      <c r="C50" s="49" t="s">
        <v>80</v>
      </c>
      <c r="D50" s="59" t="s">
        <v>7</v>
      </c>
      <c r="E50" s="186">
        <v>2006</v>
      </c>
      <c r="F50" s="51">
        <v>3</v>
      </c>
      <c r="G50" s="52" t="s">
        <v>40</v>
      </c>
      <c r="H50" s="52"/>
      <c r="I50" s="53">
        <v>2</v>
      </c>
      <c r="J50" s="193">
        <v>1680</v>
      </c>
      <c r="K50" s="194">
        <v>1680</v>
      </c>
      <c r="L50" s="194">
        <v>1850</v>
      </c>
      <c r="M50" s="194">
        <v>2400</v>
      </c>
      <c r="N50" s="194">
        <v>2400</v>
      </c>
      <c r="O50" s="194">
        <v>2680</v>
      </c>
      <c r="P50" s="194">
        <v>2840</v>
      </c>
      <c r="Q50" s="194">
        <v>2840</v>
      </c>
      <c r="R50" s="194">
        <v>2840</v>
      </c>
      <c r="S50" s="194">
        <v>2680</v>
      </c>
      <c r="T50" s="194">
        <v>2400</v>
      </c>
      <c r="U50" s="194">
        <v>2400</v>
      </c>
      <c r="V50" s="194">
        <v>1830</v>
      </c>
      <c r="W50" s="194">
        <v>1500</v>
      </c>
      <c r="X50" s="195">
        <v>1500</v>
      </c>
      <c r="Y50" s="54">
        <v>11.93</v>
      </c>
      <c r="Z50" s="28">
        <v>3.97</v>
      </c>
      <c r="AA50" s="28">
        <v>1.85</v>
      </c>
      <c r="AB50" s="93"/>
      <c r="AC50" s="28">
        <v>360</v>
      </c>
      <c r="AD50" s="28">
        <v>210</v>
      </c>
      <c r="AE50" s="28">
        <v>50</v>
      </c>
      <c r="AF50" s="93"/>
      <c r="AG50" s="28" t="s">
        <v>50</v>
      </c>
      <c r="AH50" s="28" t="s">
        <v>50</v>
      </c>
      <c r="AI50" s="28" t="s">
        <v>50</v>
      </c>
      <c r="AJ50" s="28"/>
      <c r="AK50" s="93"/>
      <c r="AL50" s="28"/>
      <c r="AM50" s="55" t="s">
        <v>49</v>
      </c>
      <c r="AN50" s="56" t="s">
        <v>50</v>
      </c>
      <c r="AO50" s="33" t="s">
        <v>50</v>
      </c>
      <c r="AP50" s="33" t="s">
        <v>50</v>
      </c>
      <c r="AQ50" s="33"/>
      <c r="AR50" s="33" t="s">
        <v>50</v>
      </c>
      <c r="AS50" s="33" t="s">
        <v>50</v>
      </c>
      <c r="AT50" s="33" t="s">
        <v>50</v>
      </c>
      <c r="AU50" s="33" t="s">
        <v>50</v>
      </c>
      <c r="AV50" s="33" t="s">
        <v>50</v>
      </c>
      <c r="AW50" s="33" t="s">
        <v>50</v>
      </c>
      <c r="AX50" s="33" t="s">
        <v>50</v>
      </c>
      <c r="AY50" s="96"/>
      <c r="AZ50" s="33"/>
      <c r="BA50" s="33" t="s">
        <v>50</v>
      </c>
      <c r="BB50" s="33" t="s">
        <v>50</v>
      </c>
      <c r="BC50" s="33" t="s">
        <v>50</v>
      </c>
      <c r="BD50" s="57" t="s">
        <v>50</v>
      </c>
      <c r="BE50" s="58"/>
      <c r="BF50" s="30" t="s">
        <v>50</v>
      </c>
      <c r="BG50" s="30"/>
      <c r="BH50" s="30"/>
      <c r="BI50" s="30"/>
      <c r="BJ50" s="30"/>
      <c r="BK50" s="30"/>
      <c r="BL50" s="30"/>
      <c r="BM50" s="30"/>
      <c r="BN50" s="30"/>
      <c r="BO50" s="30"/>
      <c r="BP50" s="30"/>
      <c r="BQ50" s="30"/>
      <c r="BR50" s="30"/>
      <c r="BS50" s="30" t="s">
        <v>50</v>
      </c>
      <c r="BT50" s="30"/>
      <c r="BU50" s="116" t="s">
        <v>50</v>
      </c>
      <c r="BV50" s="94" t="s">
        <v>50</v>
      </c>
      <c r="BW50" s="94"/>
    </row>
    <row r="51" spans="1:75">
      <c r="A51" s="76">
        <v>5</v>
      </c>
      <c r="B51" s="107" t="s">
        <v>143</v>
      </c>
      <c r="C51" s="60" t="s">
        <v>81</v>
      </c>
      <c r="D51" s="50" t="s">
        <v>5</v>
      </c>
      <c r="E51" s="186">
        <v>2003</v>
      </c>
      <c r="F51" s="51">
        <v>3</v>
      </c>
      <c r="G51" s="52">
        <v>6</v>
      </c>
      <c r="H51" s="52"/>
      <c r="I51" s="53">
        <v>1</v>
      </c>
      <c r="J51" s="193">
        <v>1520</v>
      </c>
      <c r="K51" s="194">
        <v>1520</v>
      </c>
      <c r="L51" s="194">
        <v>1720</v>
      </c>
      <c r="M51" s="194">
        <v>2050</v>
      </c>
      <c r="N51" s="194">
        <v>2100</v>
      </c>
      <c r="O51" s="194">
        <v>2260</v>
      </c>
      <c r="P51" s="194">
        <v>2420</v>
      </c>
      <c r="Q51" s="194">
        <v>2420</v>
      </c>
      <c r="R51" s="194">
        <v>2420</v>
      </c>
      <c r="S51" s="194">
        <v>2260</v>
      </c>
      <c r="T51" s="194">
        <v>2100</v>
      </c>
      <c r="U51" s="194">
        <v>2100</v>
      </c>
      <c r="V51" s="194">
        <v>1600</v>
      </c>
      <c r="W51" s="194">
        <v>1400</v>
      </c>
      <c r="X51" s="195">
        <v>1400</v>
      </c>
      <c r="Y51" s="54">
        <v>10.1</v>
      </c>
      <c r="Z51" s="28">
        <v>3.49</v>
      </c>
      <c r="AA51" s="28">
        <v>1.75</v>
      </c>
      <c r="AB51" s="93"/>
      <c r="AC51" s="28">
        <v>310</v>
      </c>
      <c r="AD51" s="28">
        <v>130</v>
      </c>
      <c r="AE51" s="28">
        <v>27</v>
      </c>
      <c r="AF51" s="93"/>
      <c r="AG51" s="28" t="s">
        <v>50</v>
      </c>
      <c r="AH51" s="28" t="s">
        <v>50</v>
      </c>
      <c r="AI51" s="28" t="s">
        <v>50</v>
      </c>
      <c r="AJ51" s="28"/>
      <c r="AK51" s="93"/>
      <c r="AL51" s="28"/>
      <c r="AM51" s="55" t="s">
        <v>49</v>
      </c>
      <c r="AN51" s="56" t="s">
        <v>50</v>
      </c>
      <c r="AO51" s="33" t="s">
        <v>50</v>
      </c>
      <c r="AP51" s="33" t="s">
        <v>50</v>
      </c>
      <c r="AQ51" s="33"/>
      <c r="AR51" s="33" t="s">
        <v>50</v>
      </c>
      <c r="AS51" s="33" t="s">
        <v>50</v>
      </c>
      <c r="AT51" s="33" t="s">
        <v>50</v>
      </c>
      <c r="AU51" s="33" t="s">
        <v>50</v>
      </c>
      <c r="AV51" s="33" t="s">
        <v>50</v>
      </c>
      <c r="AW51" s="33" t="s">
        <v>50</v>
      </c>
      <c r="AX51" s="33" t="s">
        <v>50</v>
      </c>
      <c r="AY51" s="96"/>
      <c r="AZ51" s="33"/>
      <c r="BA51" s="33" t="s">
        <v>50</v>
      </c>
      <c r="BB51" s="33" t="s">
        <v>50</v>
      </c>
      <c r="BC51" s="33" t="s">
        <v>50</v>
      </c>
      <c r="BD51" s="57" t="s">
        <v>50</v>
      </c>
      <c r="BE51" s="58"/>
      <c r="BF51" s="30"/>
      <c r="BG51" s="30"/>
      <c r="BH51" s="30"/>
      <c r="BI51" s="30"/>
      <c r="BJ51" s="30"/>
      <c r="BK51" s="30"/>
      <c r="BL51" s="30"/>
      <c r="BM51" s="30"/>
      <c r="BN51" s="30"/>
      <c r="BO51" s="30"/>
      <c r="BP51" s="30"/>
      <c r="BQ51" s="30"/>
      <c r="BR51" s="30"/>
      <c r="BS51" s="30" t="s">
        <v>50</v>
      </c>
      <c r="BT51" s="30"/>
      <c r="BU51" s="116" t="s">
        <v>50</v>
      </c>
      <c r="BV51" s="94" t="s">
        <v>50</v>
      </c>
      <c r="BW51" s="94"/>
    </row>
    <row r="52" spans="1:75" ht="15.75" thickBot="1">
      <c r="A52" s="77">
        <v>6</v>
      </c>
      <c r="B52" s="182" t="s">
        <v>143</v>
      </c>
      <c r="C52" s="181" t="s">
        <v>82</v>
      </c>
      <c r="D52" s="179" t="s">
        <v>6</v>
      </c>
      <c r="E52" s="187">
        <v>2003</v>
      </c>
      <c r="F52" s="61">
        <v>1</v>
      </c>
      <c r="G52" s="62" t="s">
        <v>46</v>
      </c>
      <c r="H52" s="62"/>
      <c r="I52" s="63">
        <v>1</v>
      </c>
      <c r="J52" s="196">
        <v>2305</v>
      </c>
      <c r="K52" s="197">
        <v>2305</v>
      </c>
      <c r="L52" s="197">
        <v>2305</v>
      </c>
      <c r="M52" s="197">
        <v>2805</v>
      </c>
      <c r="N52" s="197">
        <v>2805</v>
      </c>
      <c r="O52" s="197">
        <v>3105</v>
      </c>
      <c r="P52" s="197">
        <v>3105</v>
      </c>
      <c r="Q52" s="197">
        <v>3305</v>
      </c>
      <c r="R52" s="197">
        <v>3305</v>
      </c>
      <c r="S52" s="197">
        <v>3105</v>
      </c>
      <c r="T52" s="197">
        <v>3105</v>
      </c>
      <c r="U52" s="197">
        <v>2805</v>
      </c>
      <c r="V52" s="197">
        <v>2305</v>
      </c>
      <c r="W52" s="197">
        <v>2305</v>
      </c>
      <c r="X52" s="198">
        <v>2305</v>
      </c>
      <c r="Y52" s="67">
        <v>8.8000000000000007</v>
      </c>
      <c r="Z52" s="68">
        <v>3</v>
      </c>
      <c r="AA52" s="68">
        <v>0.83</v>
      </c>
      <c r="AB52" s="68"/>
      <c r="AC52" s="68">
        <v>200</v>
      </c>
      <c r="AD52" s="68" t="s">
        <v>2</v>
      </c>
      <c r="AE52" s="68" t="s">
        <v>3</v>
      </c>
      <c r="AF52" s="68"/>
      <c r="AG52" s="68"/>
      <c r="AH52" s="68"/>
      <c r="AI52" s="68"/>
      <c r="AJ52" s="68"/>
      <c r="AK52" s="68"/>
      <c r="AL52" s="68" t="s">
        <v>50</v>
      </c>
      <c r="AM52" s="69" t="s">
        <v>1</v>
      </c>
      <c r="AN52" s="70" t="s">
        <v>50</v>
      </c>
      <c r="AO52" s="71" t="s">
        <v>50</v>
      </c>
      <c r="AP52" s="71"/>
      <c r="AQ52" s="71"/>
      <c r="AR52" s="71" t="s">
        <v>50</v>
      </c>
      <c r="AS52" s="71" t="s">
        <v>50</v>
      </c>
      <c r="AT52" s="71" t="s">
        <v>50</v>
      </c>
      <c r="AU52" s="71" t="s">
        <v>50</v>
      </c>
      <c r="AV52" s="71" t="s">
        <v>50</v>
      </c>
      <c r="AW52" s="71" t="s">
        <v>50</v>
      </c>
      <c r="AX52" s="71" t="s">
        <v>50</v>
      </c>
      <c r="AY52" s="71"/>
      <c r="AZ52" s="71"/>
      <c r="BA52" s="71" t="s">
        <v>50</v>
      </c>
      <c r="BB52" s="71" t="s">
        <v>50</v>
      </c>
      <c r="BC52" s="71"/>
      <c r="BD52" s="72" t="s">
        <v>50</v>
      </c>
      <c r="BE52" s="73" t="s">
        <v>50</v>
      </c>
      <c r="BF52" s="74" t="s">
        <v>50</v>
      </c>
      <c r="BG52" s="74"/>
      <c r="BH52" s="74" t="s">
        <v>50</v>
      </c>
      <c r="BI52" s="74" t="s">
        <v>50</v>
      </c>
      <c r="BJ52" s="74" t="s">
        <v>50</v>
      </c>
      <c r="BK52" s="74"/>
      <c r="BL52" s="74"/>
      <c r="BM52" s="74"/>
      <c r="BN52" s="74" t="s">
        <v>50</v>
      </c>
      <c r="BO52" s="74" t="s">
        <v>50</v>
      </c>
      <c r="BP52" s="74"/>
      <c r="BQ52" s="74"/>
      <c r="BR52" s="74"/>
      <c r="BS52" s="74" t="s">
        <v>50</v>
      </c>
      <c r="BT52" s="74"/>
      <c r="BU52" s="120" t="s">
        <v>50</v>
      </c>
      <c r="BV52" s="74" t="s">
        <v>50</v>
      </c>
      <c r="BW52" s="74"/>
    </row>
    <row r="53" spans="1:75" ht="15.75" thickBot="1">
      <c r="A53" s="77">
        <v>6</v>
      </c>
      <c r="B53" s="183" t="s">
        <v>143</v>
      </c>
      <c r="C53" s="188" t="s">
        <v>253</v>
      </c>
      <c r="D53" s="184"/>
      <c r="E53" s="189">
        <v>2007</v>
      </c>
      <c r="F53" s="61"/>
      <c r="G53" s="62"/>
      <c r="H53" s="62"/>
      <c r="I53" s="63"/>
      <c r="J53" s="64">
        <v>2890</v>
      </c>
      <c r="K53" s="65">
        <v>2890</v>
      </c>
      <c r="L53" s="65">
        <v>3200</v>
      </c>
      <c r="M53" s="65">
        <v>3650</v>
      </c>
      <c r="N53" s="65">
        <v>4250</v>
      </c>
      <c r="O53" s="65">
        <v>4670</v>
      </c>
      <c r="P53" s="65">
        <v>4880</v>
      </c>
      <c r="Q53" s="65">
        <v>4880</v>
      </c>
      <c r="R53" s="65">
        <v>4880</v>
      </c>
      <c r="S53" s="65">
        <v>4670</v>
      </c>
      <c r="T53" s="65">
        <v>4250</v>
      </c>
      <c r="U53" s="65">
        <v>4250</v>
      </c>
      <c r="V53" s="65">
        <v>2890</v>
      </c>
      <c r="W53" s="65">
        <v>2370</v>
      </c>
      <c r="X53" s="66">
        <v>2370</v>
      </c>
      <c r="Y53" s="67"/>
      <c r="Z53" s="68"/>
      <c r="AA53" s="68"/>
      <c r="AB53" s="68"/>
      <c r="AC53" s="68"/>
      <c r="AD53" s="68"/>
      <c r="AE53" s="68"/>
      <c r="AF53" s="68"/>
      <c r="AG53" s="68"/>
      <c r="AH53" s="68"/>
      <c r="AI53" s="68"/>
      <c r="AJ53" s="68"/>
      <c r="AK53" s="68"/>
      <c r="AL53" s="68"/>
      <c r="AM53" s="69"/>
      <c r="AN53" s="70"/>
      <c r="AO53" s="71"/>
      <c r="AP53" s="71"/>
      <c r="AQ53" s="71"/>
      <c r="AR53" s="71"/>
      <c r="AS53" s="71"/>
      <c r="AT53" s="71"/>
      <c r="AU53" s="71"/>
      <c r="AV53" s="71"/>
      <c r="AW53" s="71"/>
      <c r="AX53" s="71"/>
      <c r="AY53" s="71"/>
      <c r="AZ53" s="71"/>
      <c r="BA53" s="71"/>
      <c r="BB53" s="71"/>
      <c r="BC53" s="71"/>
      <c r="BD53" s="72"/>
      <c r="BE53" s="73"/>
      <c r="BF53" s="74"/>
      <c r="BG53" s="74"/>
      <c r="BH53" s="74"/>
      <c r="BI53" s="74"/>
      <c r="BJ53" s="74"/>
      <c r="BK53" s="74"/>
      <c r="BL53" s="74"/>
      <c r="BM53" s="74"/>
      <c r="BN53" s="74"/>
      <c r="BO53" s="74"/>
      <c r="BP53" s="74"/>
      <c r="BQ53" s="74"/>
      <c r="BR53" s="74"/>
      <c r="BS53" s="74"/>
      <c r="BT53" s="74"/>
      <c r="BU53" s="120"/>
      <c r="BV53" s="74"/>
      <c r="BW53" s="74"/>
    </row>
    <row r="54" spans="1:75" ht="23.25" customHeight="1">
      <c r="B54" s="180"/>
      <c r="C54" s="180"/>
      <c r="D54" s="180"/>
      <c r="E54" s="180"/>
      <c r="J54" s="199"/>
      <c r="BV54" s="2" t="s">
        <v>212</v>
      </c>
    </row>
    <row r="55" spans="1:75" s="138" customFormat="1">
      <c r="A55" s="134"/>
      <c r="B55" s="135"/>
      <c r="C55" s="136"/>
      <c r="D55" s="137"/>
      <c r="E55" s="139"/>
      <c r="F55" s="140"/>
      <c r="G55" s="140"/>
      <c r="H55" s="140"/>
      <c r="I55" s="139"/>
      <c r="J55" s="141"/>
      <c r="K55" s="141"/>
      <c r="L55" s="141"/>
      <c r="M55" s="141"/>
      <c r="N55" s="141"/>
      <c r="O55" s="141"/>
      <c r="P55" s="141"/>
      <c r="Q55" s="141"/>
      <c r="R55" s="141"/>
      <c r="S55" s="141"/>
      <c r="T55" s="141"/>
      <c r="U55" s="141"/>
      <c r="V55" s="141"/>
      <c r="W55" s="141"/>
      <c r="X55" s="141"/>
      <c r="Y55" s="139"/>
      <c r="Z55" s="139"/>
      <c r="AA55" s="139"/>
      <c r="AB55" s="139"/>
      <c r="AC55" s="139"/>
      <c r="AD55" s="139"/>
      <c r="AE55" s="139"/>
      <c r="AF55" s="142"/>
      <c r="AG55" s="139"/>
      <c r="AH55" s="139"/>
      <c r="AI55" s="139"/>
      <c r="AJ55" s="139"/>
      <c r="AK55" s="139"/>
      <c r="AL55" s="139"/>
      <c r="AM55" s="139"/>
      <c r="AN55" s="139"/>
      <c r="AO55" s="139"/>
      <c r="AP55" s="139"/>
      <c r="AQ55" s="139"/>
      <c r="AR55" s="139"/>
      <c r="AS55" s="139"/>
      <c r="AT55" s="139"/>
      <c r="AU55" s="139"/>
      <c r="AV55" s="139"/>
      <c r="AW55" s="139"/>
      <c r="AX55" s="139"/>
      <c r="AY55" s="143"/>
      <c r="AZ55" s="139"/>
      <c r="BA55" s="139"/>
      <c r="BB55" s="139"/>
      <c r="BC55" s="139"/>
      <c r="BD55" s="139"/>
      <c r="BE55" s="139"/>
      <c r="BF55" s="139"/>
      <c r="BG55" s="139"/>
      <c r="BH55" s="139"/>
      <c r="BI55" s="139"/>
      <c r="BJ55" s="139"/>
      <c r="BK55" s="139"/>
      <c r="BL55" s="139"/>
      <c r="BM55" s="139"/>
      <c r="BN55" s="139"/>
      <c r="BO55" s="139"/>
      <c r="BP55" s="139"/>
      <c r="BQ55" s="139"/>
      <c r="BR55" s="139"/>
      <c r="BS55" s="139"/>
      <c r="BT55" s="139"/>
      <c r="BU55" s="144"/>
      <c r="BV55" s="139"/>
      <c r="BW55" s="139"/>
    </row>
    <row r="56" spans="1:75" ht="23.25" customHeight="1">
      <c r="B56" s="2"/>
    </row>
    <row r="57" spans="1:75" s="156" customFormat="1">
      <c r="A57" s="155" t="s">
        <v>216</v>
      </c>
    </row>
    <row r="58" spans="1:75" s="158" customFormat="1">
      <c r="A58" s="157" t="s">
        <v>217</v>
      </c>
    </row>
    <row r="59" spans="1:75" s="158" customFormat="1">
      <c r="A59" s="157" t="s">
        <v>232</v>
      </c>
    </row>
    <row r="60" spans="1:75" s="158" customFormat="1">
      <c r="A60" s="157" t="s">
        <v>260</v>
      </c>
    </row>
    <row r="61" spans="1:75" s="158" customFormat="1">
      <c r="A61" s="157" t="s">
        <v>261</v>
      </c>
    </row>
    <row r="62" spans="1:75" s="158" customFormat="1">
      <c r="A62" s="157" t="s">
        <v>262</v>
      </c>
    </row>
    <row r="63" spans="1:75" s="158" customFormat="1">
      <c r="A63" s="203" t="s">
        <v>255</v>
      </c>
      <c r="B63" s="204"/>
      <c r="C63" s="204"/>
      <c r="D63" s="204"/>
      <c r="E63" s="204"/>
    </row>
    <row r="64" spans="1:75" s="158" customFormat="1">
      <c r="A64" s="159" t="s">
        <v>218</v>
      </c>
    </row>
    <row r="65" spans="1:76" s="158" customFormat="1">
      <c r="A65" s="157" t="s">
        <v>219</v>
      </c>
    </row>
    <row r="66" spans="1:76" s="158" customFormat="1">
      <c r="A66" s="157" t="s">
        <v>220</v>
      </c>
    </row>
    <row r="67" spans="1:76" s="158" customFormat="1">
      <c r="A67" s="157" t="s">
        <v>226</v>
      </c>
    </row>
    <row r="68" spans="1:76" s="158" customFormat="1">
      <c r="A68" s="160" t="s">
        <v>227</v>
      </c>
    </row>
    <row r="69" spans="1:76" s="158" customFormat="1">
      <c r="A69" s="157" t="s">
        <v>228</v>
      </c>
    </row>
    <row r="70" spans="1:76" s="158" customFormat="1">
      <c r="A70" s="157"/>
    </row>
    <row r="71" spans="1:76" s="76" customFormat="1">
      <c r="A71" s="161" t="s">
        <v>221</v>
      </c>
      <c r="B71" s="162"/>
      <c r="C71" s="162"/>
      <c r="D71" s="162"/>
      <c r="E71" s="162"/>
      <c r="F71" s="162"/>
      <c r="G71" s="162"/>
      <c r="H71" s="162"/>
      <c r="I71" s="162"/>
      <c r="J71" s="162"/>
      <c r="K71" s="162"/>
      <c r="L71" s="162"/>
      <c r="M71" s="162"/>
      <c r="N71" s="162"/>
      <c r="O71" s="162"/>
      <c r="P71" s="162"/>
      <c r="Q71" s="162"/>
      <c r="R71" s="162"/>
      <c r="S71" s="162"/>
      <c r="T71" s="162"/>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c r="AT71" s="162"/>
      <c r="AU71" s="162"/>
      <c r="AV71" s="162"/>
      <c r="AW71" s="162"/>
      <c r="AX71" s="162"/>
      <c r="AY71" s="162"/>
      <c r="AZ71" s="162"/>
      <c r="BA71" s="162"/>
      <c r="BB71" s="162"/>
      <c r="BC71" s="162"/>
      <c r="BD71" s="162"/>
      <c r="BE71" s="162"/>
      <c r="BF71" s="162"/>
      <c r="BG71" s="162"/>
      <c r="BH71" s="162"/>
      <c r="BI71" s="162"/>
      <c r="BJ71" s="162"/>
      <c r="BK71" s="162"/>
      <c r="BL71" s="162"/>
      <c r="BM71" s="162"/>
      <c r="BN71" s="162"/>
      <c r="BO71" s="162"/>
      <c r="BP71" s="162"/>
      <c r="BQ71" s="162"/>
      <c r="BR71" s="162"/>
      <c r="BS71" s="162"/>
      <c r="BT71" s="162"/>
      <c r="BU71" s="162"/>
      <c r="BV71" s="162"/>
      <c r="BW71" s="162"/>
      <c r="BX71" s="162"/>
    </row>
    <row r="72" spans="1:76" s="154" customFormat="1">
      <c r="A72" s="86"/>
      <c r="B72" s="86"/>
      <c r="C72" s="86"/>
      <c r="D72" s="86"/>
      <c r="E72" s="86"/>
      <c r="F72" s="86"/>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c r="BA72" s="86"/>
      <c r="BB72" s="86"/>
      <c r="BC72" s="86"/>
      <c r="BD72" s="86"/>
      <c r="BE72" s="86"/>
      <c r="BF72" s="86"/>
      <c r="BG72" s="86"/>
      <c r="BH72" s="86"/>
      <c r="BI72" s="86"/>
      <c r="BJ72" s="86"/>
      <c r="BK72" s="86"/>
      <c r="BL72" s="86"/>
      <c r="BM72" s="86"/>
      <c r="BN72" s="86"/>
      <c r="BO72" s="86"/>
      <c r="BP72" s="86"/>
      <c r="BQ72" s="86"/>
      <c r="BR72" s="86"/>
      <c r="BS72" s="86"/>
      <c r="BT72" s="86"/>
      <c r="BU72" s="86"/>
      <c r="BV72" s="86"/>
      <c r="BW72" s="86"/>
      <c r="BX72" s="86"/>
    </row>
    <row r="73" spans="1:76" s="156" customFormat="1">
      <c r="A73" s="155" t="s">
        <v>222</v>
      </c>
    </row>
    <row r="74" spans="1:76" s="158" customFormat="1">
      <c r="A74" s="157" t="s">
        <v>223</v>
      </c>
    </row>
    <row r="75" spans="1:76" s="158" customFormat="1">
      <c r="A75" s="157" t="s">
        <v>233</v>
      </c>
    </row>
    <row r="76" spans="1:76" s="158" customFormat="1">
      <c r="A76" s="157" t="s">
        <v>257</v>
      </c>
    </row>
    <row r="77" spans="1:76" s="158" customFormat="1">
      <c r="A77" s="157" t="s">
        <v>258</v>
      </c>
    </row>
    <row r="78" spans="1:76" s="158" customFormat="1">
      <c r="A78" s="157" t="s">
        <v>259</v>
      </c>
    </row>
    <row r="79" spans="1:76" s="158" customFormat="1">
      <c r="A79" s="202" t="s">
        <v>256</v>
      </c>
      <c r="B79" s="201"/>
      <c r="C79" s="201"/>
      <c r="D79" s="201"/>
    </row>
    <row r="80" spans="1:76" s="158" customFormat="1">
      <c r="A80" s="159" t="s">
        <v>224</v>
      </c>
    </row>
    <row r="81" spans="1:76" s="158" customFormat="1">
      <c r="A81" s="157" t="s">
        <v>225</v>
      </c>
    </row>
    <row r="82" spans="1:76" s="158" customFormat="1">
      <c r="A82" s="157" t="s">
        <v>220</v>
      </c>
    </row>
    <row r="83" spans="1:76" s="158" customFormat="1">
      <c r="A83" s="157" t="s">
        <v>229</v>
      </c>
    </row>
    <row r="84" spans="1:76" s="163" customFormat="1">
      <c r="A84" s="164" t="s">
        <v>230</v>
      </c>
    </row>
    <row r="85" spans="1:76" s="158" customFormat="1">
      <c r="A85" s="157" t="s">
        <v>231</v>
      </c>
    </row>
    <row r="86" spans="1:76" s="158" customFormat="1">
      <c r="A86" s="157"/>
    </row>
    <row r="87" spans="1:76" s="76" customFormat="1">
      <c r="A87" s="161" t="s">
        <v>221</v>
      </c>
      <c r="B87" s="162"/>
      <c r="C87" s="162"/>
      <c r="D87" s="162"/>
      <c r="E87" s="162"/>
      <c r="F87" s="162"/>
      <c r="G87" s="162"/>
      <c r="H87" s="162"/>
      <c r="I87" s="162"/>
      <c r="J87" s="162"/>
      <c r="K87" s="162"/>
      <c r="L87" s="162"/>
      <c r="M87" s="162"/>
      <c r="N87" s="162"/>
      <c r="O87" s="162"/>
      <c r="P87" s="162"/>
      <c r="Q87" s="162"/>
      <c r="R87" s="162"/>
      <c r="S87" s="162"/>
      <c r="T87" s="162"/>
      <c r="U87" s="162"/>
      <c r="V87" s="162"/>
      <c r="W87" s="162"/>
      <c r="X87" s="162"/>
      <c r="Y87" s="162"/>
      <c r="Z87" s="162"/>
      <c r="AA87" s="162"/>
      <c r="AB87" s="162"/>
      <c r="AC87" s="162"/>
      <c r="AD87" s="162"/>
      <c r="AE87" s="162"/>
      <c r="AF87" s="162"/>
      <c r="AG87" s="162"/>
      <c r="AH87" s="162"/>
      <c r="AI87" s="162"/>
      <c r="AJ87" s="162"/>
      <c r="AK87" s="162"/>
      <c r="AL87" s="162"/>
      <c r="AM87" s="162"/>
      <c r="AN87" s="162"/>
      <c r="AO87" s="162"/>
      <c r="AP87" s="162"/>
      <c r="AQ87" s="162"/>
      <c r="AR87" s="162"/>
      <c r="AS87" s="162"/>
      <c r="AT87" s="162"/>
      <c r="AU87" s="162"/>
      <c r="AV87" s="162"/>
      <c r="AW87" s="162"/>
      <c r="AX87" s="162"/>
      <c r="AY87" s="162"/>
      <c r="AZ87" s="162"/>
      <c r="BA87" s="162"/>
      <c r="BB87" s="162"/>
      <c r="BC87" s="162"/>
      <c r="BD87" s="162"/>
      <c r="BE87" s="162"/>
      <c r="BF87" s="162"/>
      <c r="BG87" s="162"/>
      <c r="BH87" s="162"/>
      <c r="BI87" s="162"/>
      <c r="BJ87" s="162"/>
      <c r="BK87" s="162"/>
      <c r="BL87" s="162"/>
      <c r="BM87" s="162"/>
      <c r="BN87" s="162"/>
      <c r="BO87" s="162"/>
      <c r="BP87" s="162"/>
      <c r="BQ87" s="162"/>
      <c r="BR87" s="162"/>
      <c r="BS87" s="162"/>
      <c r="BT87" s="162"/>
      <c r="BU87" s="162"/>
      <c r="BV87" s="162"/>
      <c r="BW87" s="162"/>
      <c r="BX87" s="162"/>
    </row>
  </sheetData>
  <mergeCells count="10">
    <mergeCell ref="BE2:BT2"/>
    <mergeCell ref="J2:X2"/>
    <mergeCell ref="AN2:BD2"/>
    <mergeCell ref="Y2:AM2"/>
    <mergeCell ref="V45:X45"/>
    <mergeCell ref="E2:I2"/>
    <mergeCell ref="N45:O45"/>
    <mergeCell ref="P45:Q45"/>
    <mergeCell ref="J45:M45"/>
    <mergeCell ref="R45:S45"/>
  </mergeCells>
  <phoneticPr fontId="7" type="noConversion"/>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EG42"/>
  <sheetViews>
    <sheetView workbookViewId="0">
      <selection activeCell="T9" sqref="T9"/>
    </sheetView>
  </sheetViews>
  <sheetFormatPr baseColWidth="10" defaultColWidth="8.85546875" defaultRowHeight="15"/>
  <cols>
    <col min="2" max="2" width="11.28515625" customWidth="1"/>
    <col min="3" max="3" width="25" customWidth="1"/>
    <col min="4" max="4" width="16.140625" customWidth="1"/>
  </cols>
  <sheetData>
    <row r="1" spans="1:137" s="12" customFormat="1" ht="17.25" customHeight="1">
      <c r="C1" s="22" t="s">
        <v>137</v>
      </c>
      <c r="D1" s="13"/>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8"/>
      <c r="BV1" s="11"/>
      <c r="BW1" s="11"/>
      <c r="BX1" s="110"/>
      <c r="BY1" s="110"/>
      <c r="BZ1" s="110"/>
      <c r="CA1" s="110"/>
      <c r="CB1" s="110"/>
      <c r="CC1" s="110"/>
      <c r="CD1" s="110"/>
      <c r="CE1" s="110"/>
      <c r="CF1" s="110"/>
      <c r="CG1" s="110"/>
      <c r="CH1" s="110"/>
      <c r="CI1" s="110"/>
      <c r="CJ1" s="110"/>
      <c r="CK1" s="110"/>
      <c r="CL1" s="110"/>
      <c r="CM1" s="110"/>
      <c r="CN1" s="110"/>
      <c r="CO1" s="110"/>
      <c r="CP1" s="110"/>
      <c r="CQ1" s="110"/>
      <c r="CR1" s="110"/>
      <c r="CS1" s="110"/>
      <c r="CT1" s="110"/>
      <c r="CU1" s="110"/>
      <c r="CV1" s="110"/>
      <c r="CW1" s="110"/>
      <c r="CX1" s="110"/>
      <c r="CY1" s="110"/>
      <c r="CZ1" s="110"/>
      <c r="DA1" s="110"/>
      <c r="DB1" s="110"/>
      <c r="DC1" s="110"/>
      <c r="DD1" s="110"/>
      <c r="DE1" s="110"/>
      <c r="DF1" s="110"/>
      <c r="DG1" s="110"/>
      <c r="DH1" s="110"/>
      <c r="DI1" s="110"/>
      <c r="DJ1" s="110"/>
      <c r="DK1" s="110"/>
      <c r="DL1" s="110"/>
      <c r="DM1" s="110"/>
      <c r="DN1" s="110"/>
      <c r="DO1" s="110"/>
      <c r="DP1" s="110"/>
      <c r="DQ1" s="110"/>
      <c r="DR1" s="110"/>
      <c r="DS1" s="110"/>
      <c r="DT1" s="110"/>
      <c r="DU1" s="110"/>
      <c r="DV1" s="110"/>
      <c r="DW1" s="110"/>
      <c r="DX1" s="110"/>
      <c r="DY1" s="110"/>
      <c r="DZ1" s="110"/>
      <c r="EA1" s="110"/>
      <c r="EB1" s="110"/>
      <c r="EC1" s="110"/>
      <c r="ED1" s="110"/>
      <c r="EE1" s="110"/>
      <c r="EF1" s="110"/>
      <c r="EG1" s="110"/>
    </row>
    <row r="2" spans="1:137" ht="15.75" thickBot="1">
      <c r="A2" s="2"/>
      <c r="B2" s="1"/>
      <c r="C2" s="2"/>
      <c r="D2" s="2"/>
      <c r="E2" s="2"/>
      <c r="F2" s="205" t="s">
        <v>117</v>
      </c>
      <c r="G2" s="205"/>
      <c r="H2" s="205"/>
      <c r="I2" s="205"/>
      <c r="J2" s="210" t="s">
        <v>263</v>
      </c>
      <c r="K2" s="210"/>
      <c r="L2" s="210"/>
      <c r="M2" s="210"/>
      <c r="N2" s="210"/>
      <c r="O2" s="210"/>
      <c r="P2" s="210"/>
      <c r="Q2" s="210"/>
      <c r="R2" s="210"/>
      <c r="S2" s="210"/>
      <c r="T2" s="210"/>
      <c r="U2" s="210"/>
      <c r="V2" s="210"/>
      <c r="W2" s="210"/>
      <c r="X2" s="210"/>
      <c r="Y2" s="205" t="s">
        <v>117</v>
      </c>
      <c r="Z2" s="205"/>
      <c r="AA2" s="205"/>
      <c r="AB2" s="205"/>
      <c r="AC2" s="205"/>
      <c r="AD2" s="205"/>
      <c r="AE2" s="205"/>
      <c r="AF2" s="205"/>
      <c r="AG2" s="205"/>
      <c r="AH2" s="205"/>
      <c r="AI2" s="205"/>
      <c r="AJ2" s="205"/>
      <c r="AK2" s="205"/>
      <c r="AL2" s="211" t="s">
        <v>118</v>
      </c>
      <c r="AM2" s="211"/>
      <c r="AN2" s="211"/>
      <c r="AO2" s="211"/>
      <c r="AP2" s="211"/>
      <c r="AQ2" s="211"/>
      <c r="AR2" s="211"/>
      <c r="AS2" s="211"/>
      <c r="AT2" s="211"/>
      <c r="AU2" s="211"/>
      <c r="AV2" s="211"/>
      <c r="AW2" s="211"/>
      <c r="AX2" s="211"/>
      <c r="AY2" s="211"/>
      <c r="AZ2" s="211"/>
      <c r="BA2" s="211"/>
      <c r="BB2" s="209" t="s">
        <v>119</v>
      </c>
      <c r="BC2" s="209"/>
      <c r="BD2" s="209"/>
      <c r="BE2" s="209"/>
      <c r="BF2" s="209"/>
      <c r="BG2" s="209"/>
      <c r="BH2" s="209"/>
      <c r="BI2" s="209"/>
      <c r="BJ2" s="209"/>
      <c r="BK2" s="209"/>
      <c r="BL2" s="209"/>
      <c r="BM2" s="209"/>
      <c r="BN2" s="209"/>
      <c r="BO2" s="209"/>
      <c r="BP2" s="209"/>
      <c r="BQ2" s="209"/>
      <c r="BR2" s="8"/>
    </row>
    <row r="3" spans="1:137" ht="99.75" thickBot="1">
      <c r="A3" s="97"/>
      <c r="B3" s="98" t="s">
        <v>120</v>
      </c>
      <c r="C3" s="99" t="s">
        <v>100</v>
      </c>
      <c r="D3" s="99" t="s">
        <v>58</v>
      </c>
      <c r="E3" s="100" t="s">
        <v>59</v>
      </c>
      <c r="F3" s="101" t="s">
        <v>60</v>
      </c>
      <c r="G3" s="101" t="s">
        <v>101</v>
      </c>
      <c r="H3" s="101" t="s">
        <v>102</v>
      </c>
      <c r="I3" s="101" t="s">
        <v>103</v>
      </c>
      <c r="J3" s="27" t="s">
        <v>234</v>
      </c>
      <c r="K3" s="27" t="s">
        <v>235</v>
      </c>
      <c r="L3" s="27" t="s">
        <v>236</v>
      </c>
      <c r="M3" s="27" t="s">
        <v>237</v>
      </c>
      <c r="N3" s="27" t="s">
        <v>238</v>
      </c>
      <c r="O3" s="27" t="s">
        <v>239</v>
      </c>
      <c r="P3" s="27" t="s">
        <v>242</v>
      </c>
      <c r="Q3" s="27" t="s">
        <v>243</v>
      </c>
      <c r="R3" s="27" t="s">
        <v>244</v>
      </c>
      <c r="S3" s="27" t="s">
        <v>245</v>
      </c>
      <c r="T3" s="27" t="s">
        <v>246</v>
      </c>
      <c r="U3" s="27" t="s">
        <v>247</v>
      </c>
      <c r="V3" s="27" t="s">
        <v>249</v>
      </c>
      <c r="W3" s="27" t="s">
        <v>251</v>
      </c>
      <c r="X3" s="27" t="s">
        <v>252</v>
      </c>
      <c r="Y3" s="101" t="s">
        <v>104</v>
      </c>
      <c r="Z3" s="101" t="s">
        <v>105</v>
      </c>
      <c r="AA3" s="101" t="s">
        <v>61</v>
      </c>
      <c r="AB3" s="101" t="s">
        <v>106</v>
      </c>
      <c r="AC3" s="101" t="s">
        <v>107</v>
      </c>
      <c r="AD3" s="101" t="s">
        <v>108</v>
      </c>
      <c r="AE3" s="101" t="s">
        <v>109</v>
      </c>
      <c r="AF3" s="101" t="s">
        <v>62</v>
      </c>
      <c r="AG3" s="101" t="s">
        <v>63</v>
      </c>
      <c r="AH3" s="101" t="s">
        <v>64</v>
      </c>
      <c r="AI3" s="101" t="s">
        <v>65</v>
      </c>
      <c r="AJ3" s="101" t="s">
        <v>110</v>
      </c>
      <c r="AK3" s="101" t="s">
        <v>111</v>
      </c>
      <c r="AL3" s="35" t="s">
        <v>66</v>
      </c>
      <c r="AM3" s="35" t="s">
        <v>67</v>
      </c>
      <c r="AN3" s="35" t="s">
        <v>68</v>
      </c>
      <c r="AO3" s="35" t="s">
        <v>69</v>
      </c>
      <c r="AP3" s="35" t="s">
        <v>70</v>
      </c>
      <c r="AQ3" s="35" t="s">
        <v>71</v>
      </c>
      <c r="AR3" s="35" t="s">
        <v>72</v>
      </c>
      <c r="AS3" s="35" t="s">
        <v>51</v>
      </c>
      <c r="AT3" s="35" t="s">
        <v>73</v>
      </c>
      <c r="AU3" s="35" t="s">
        <v>74</v>
      </c>
      <c r="AV3" s="35" t="s">
        <v>0</v>
      </c>
      <c r="AW3" s="35" t="s">
        <v>75</v>
      </c>
      <c r="AX3" s="35" t="s">
        <v>87</v>
      </c>
      <c r="AY3" s="35" t="s">
        <v>88</v>
      </c>
      <c r="AZ3" s="35" t="s">
        <v>52</v>
      </c>
      <c r="BA3" s="35" t="s">
        <v>53</v>
      </c>
      <c r="BB3" s="102" t="s">
        <v>112</v>
      </c>
      <c r="BC3" s="102" t="s">
        <v>113</v>
      </c>
      <c r="BD3" s="102" t="s">
        <v>114</v>
      </c>
      <c r="BE3" s="102" t="s">
        <v>89</v>
      </c>
      <c r="BF3" s="102" t="s">
        <v>90</v>
      </c>
      <c r="BG3" s="102" t="s">
        <v>91</v>
      </c>
      <c r="BH3" s="102" t="s">
        <v>92</v>
      </c>
      <c r="BI3" s="102" t="s">
        <v>115</v>
      </c>
      <c r="BJ3" s="102" t="s">
        <v>116</v>
      </c>
      <c r="BK3" s="102" t="s">
        <v>93</v>
      </c>
      <c r="BL3" s="102" t="s">
        <v>94</v>
      </c>
      <c r="BM3" s="102" t="s">
        <v>95</v>
      </c>
      <c r="BN3" s="102" t="s">
        <v>96</v>
      </c>
      <c r="BO3" s="103" t="s">
        <v>97</v>
      </c>
      <c r="BP3" s="102" t="s">
        <v>98</v>
      </c>
      <c r="BQ3" s="102" t="s">
        <v>99</v>
      </c>
      <c r="BR3" s="104" t="s">
        <v>55</v>
      </c>
    </row>
    <row r="4" spans="1:137" s="2" customFormat="1">
      <c r="A4" s="1">
        <v>1</v>
      </c>
      <c r="B4" s="79" t="s">
        <v>145</v>
      </c>
      <c r="C4" s="20" t="s">
        <v>83</v>
      </c>
      <c r="D4" s="105" t="s">
        <v>19</v>
      </c>
      <c r="F4" s="105">
        <v>1995</v>
      </c>
      <c r="G4" s="105">
        <v>4</v>
      </c>
      <c r="H4" s="105">
        <v>8</v>
      </c>
      <c r="I4" s="105">
        <v>3</v>
      </c>
      <c r="J4" s="21">
        <v>1045</v>
      </c>
      <c r="K4" s="21">
        <v>1144</v>
      </c>
      <c r="L4" s="21">
        <v>1430.0000000000002</v>
      </c>
      <c r="M4" s="21">
        <v>1705.0000000000002</v>
      </c>
      <c r="N4" s="21">
        <v>1903.0000000000002</v>
      </c>
      <c r="O4" s="21">
        <v>2090</v>
      </c>
      <c r="P4" s="21">
        <v>2189</v>
      </c>
      <c r="Q4" s="21">
        <v>2277</v>
      </c>
      <c r="R4" s="21">
        <v>2222</v>
      </c>
      <c r="S4" s="21">
        <v>2189</v>
      </c>
      <c r="T4" s="21">
        <v>2090</v>
      </c>
      <c r="U4" s="21">
        <v>1903.0000000000002</v>
      </c>
      <c r="V4" s="21">
        <v>1705.0000000000002</v>
      </c>
      <c r="W4" s="21">
        <v>1331</v>
      </c>
      <c r="X4" s="21">
        <v>1144</v>
      </c>
      <c r="Y4" s="105">
        <v>13</v>
      </c>
      <c r="Z4" s="105">
        <v>4</v>
      </c>
      <c r="AA4" s="105">
        <v>2.15</v>
      </c>
      <c r="AB4" s="105">
        <v>300</v>
      </c>
      <c r="AC4" s="105">
        <v>80</v>
      </c>
      <c r="AD4" s="105">
        <v>50</v>
      </c>
      <c r="AE4" s="105">
        <v>1</v>
      </c>
      <c r="AF4" s="105" t="s">
        <v>50</v>
      </c>
      <c r="AG4" s="105"/>
      <c r="AH4" s="105" t="s">
        <v>50</v>
      </c>
      <c r="AI4" s="105"/>
      <c r="AJ4" s="105" t="s">
        <v>50</v>
      </c>
      <c r="AK4" s="105" t="s">
        <v>49</v>
      </c>
      <c r="AL4" s="105" t="s">
        <v>50</v>
      </c>
      <c r="AM4" s="105" t="s">
        <v>50</v>
      </c>
      <c r="AO4" s="105" t="s">
        <v>50</v>
      </c>
      <c r="AP4" s="105" t="s">
        <v>50</v>
      </c>
      <c r="AQ4" s="105" t="s">
        <v>50</v>
      </c>
      <c r="AR4" s="105" t="s">
        <v>50</v>
      </c>
      <c r="AS4" s="105" t="s">
        <v>50</v>
      </c>
      <c r="AT4" s="105" t="s">
        <v>50</v>
      </c>
      <c r="AU4" s="105" t="s">
        <v>50</v>
      </c>
      <c r="AV4" s="105" t="s">
        <v>50</v>
      </c>
      <c r="AW4" s="105" t="s">
        <v>50</v>
      </c>
      <c r="AX4" s="105" t="s">
        <v>50</v>
      </c>
      <c r="AY4" s="105" t="s">
        <v>50</v>
      </c>
      <c r="BA4" s="105" t="s">
        <v>50</v>
      </c>
      <c r="BP4" s="105" t="s">
        <v>50</v>
      </c>
      <c r="BS4" s="86"/>
      <c r="BT4" s="86"/>
      <c r="BU4" s="86"/>
      <c r="BV4" s="86"/>
      <c r="BW4" s="86"/>
      <c r="BX4" s="86"/>
      <c r="BY4" s="86"/>
      <c r="BZ4" s="86"/>
      <c r="CA4" s="86"/>
      <c r="CB4" s="86"/>
      <c r="CC4" s="86"/>
      <c r="CD4" s="86"/>
      <c r="CE4" s="86"/>
      <c r="CF4" s="86"/>
      <c r="CG4" s="86"/>
      <c r="CH4" s="86"/>
      <c r="CI4" s="86"/>
      <c r="CJ4" s="86"/>
      <c r="CK4" s="86"/>
      <c r="CL4" s="86"/>
      <c r="CM4" s="86"/>
      <c r="CN4" s="86"/>
      <c r="CO4" s="86"/>
      <c r="CP4" s="86"/>
      <c r="CQ4" s="86"/>
      <c r="CR4" s="86"/>
      <c r="CS4" s="86"/>
      <c r="CT4" s="86"/>
      <c r="CU4" s="86"/>
      <c r="CV4" s="86"/>
      <c r="CW4" s="86"/>
      <c r="CX4" s="86"/>
      <c r="CY4" s="86"/>
      <c r="CZ4" s="86"/>
      <c r="DA4" s="86"/>
      <c r="DB4" s="86"/>
      <c r="DC4" s="86"/>
      <c r="DD4" s="86"/>
      <c r="DE4" s="86"/>
      <c r="DF4" s="86"/>
      <c r="DG4" s="86"/>
      <c r="DH4" s="86"/>
      <c r="DI4" s="86"/>
      <c r="DJ4" s="86"/>
      <c r="DK4" s="86"/>
      <c r="DL4" s="86"/>
      <c r="DM4" s="86"/>
      <c r="DN4" s="86"/>
      <c r="DO4" s="86"/>
      <c r="DP4" s="86"/>
      <c r="DQ4" s="86"/>
      <c r="DR4" s="86"/>
      <c r="DS4" s="86"/>
      <c r="DT4" s="86"/>
      <c r="DU4" s="86"/>
      <c r="DV4" s="86"/>
      <c r="DW4" s="86"/>
      <c r="DX4" s="86"/>
      <c r="DY4" s="86"/>
      <c r="DZ4" s="86"/>
      <c r="EA4" s="86"/>
      <c r="EB4" s="86"/>
      <c r="EC4" s="86"/>
      <c r="ED4" s="86"/>
      <c r="EE4" s="86"/>
    </row>
    <row r="5" spans="1:137" s="2" customFormat="1">
      <c r="A5" s="1">
        <v>2</v>
      </c>
      <c r="B5" s="79" t="s">
        <v>145</v>
      </c>
      <c r="C5" s="20" t="s">
        <v>83</v>
      </c>
      <c r="D5" s="105" t="s">
        <v>20</v>
      </c>
      <c r="F5" s="105">
        <v>1995</v>
      </c>
      <c r="G5" s="105">
        <v>4</v>
      </c>
      <c r="H5" s="105">
        <v>8</v>
      </c>
      <c r="I5" s="105">
        <v>3</v>
      </c>
      <c r="J5" s="21">
        <v>1045</v>
      </c>
      <c r="K5" s="21">
        <v>1144</v>
      </c>
      <c r="L5" s="21">
        <v>1430.0000000000002</v>
      </c>
      <c r="M5" s="21">
        <v>1705.0000000000002</v>
      </c>
      <c r="N5" s="21">
        <v>1903.0000000000002</v>
      </c>
      <c r="O5" s="21">
        <v>2090</v>
      </c>
      <c r="P5" s="21">
        <v>2189</v>
      </c>
      <c r="Q5" s="21">
        <v>2277</v>
      </c>
      <c r="R5" s="21">
        <v>2222</v>
      </c>
      <c r="S5" s="21">
        <v>2189</v>
      </c>
      <c r="T5" s="21">
        <v>2090</v>
      </c>
      <c r="U5" s="21">
        <v>1903.0000000000002</v>
      </c>
      <c r="V5" s="21">
        <v>1705.0000000000002</v>
      </c>
      <c r="W5" s="21">
        <v>1331</v>
      </c>
      <c r="X5" s="21">
        <v>1144</v>
      </c>
      <c r="Y5" s="105">
        <v>12.99</v>
      </c>
      <c r="Z5" s="105">
        <v>4</v>
      </c>
      <c r="AA5" s="105">
        <v>1.9</v>
      </c>
      <c r="AB5" s="105">
        <v>300</v>
      </c>
      <c r="AC5" s="105">
        <v>80</v>
      </c>
      <c r="AD5" s="105">
        <v>50</v>
      </c>
      <c r="AE5" s="105">
        <v>1</v>
      </c>
      <c r="AF5" s="105" t="s">
        <v>50</v>
      </c>
      <c r="AG5" s="105"/>
      <c r="AH5" s="105" t="s">
        <v>50</v>
      </c>
      <c r="AI5" s="105"/>
      <c r="AJ5" s="105" t="s">
        <v>50</v>
      </c>
      <c r="AK5" s="105" t="s">
        <v>49</v>
      </c>
      <c r="AL5" s="105" t="s">
        <v>50</v>
      </c>
      <c r="AM5" s="105" t="s">
        <v>50</v>
      </c>
      <c r="AO5" s="105"/>
      <c r="AP5" s="105" t="s">
        <v>50</v>
      </c>
      <c r="AQ5" s="105" t="s">
        <v>50</v>
      </c>
      <c r="AR5" s="105" t="s">
        <v>50</v>
      </c>
      <c r="AS5" s="105" t="s">
        <v>50</v>
      </c>
      <c r="AT5" s="105" t="s">
        <v>50</v>
      </c>
      <c r="AU5" s="105" t="s">
        <v>50</v>
      </c>
      <c r="AV5" s="105" t="s">
        <v>50</v>
      </c>
      <c r="AW5" s="105" t="s">
        <v>50</v>
      </c>
      <c r="AX5" s="105" t="s">
        <v>50</v>
      </c>
      <c r="AY5" s="105" t="s">
        <v>50</v>
      </c>
      <c r="BA5" s="105" t="s">
        <v>50</v>
      </c>
      <c r="BP5" s="105" t="s">
        <v>50</v>
      </c>
      <c r="BS5" s="86"/>
      <c r="BT5" s="86"/>
      <c r="BU5" s="86"/>
      <c r="BV5" s="86"/>
      <c r="BW5" s="86"/>
      <c r="BX5" s="86"/>
      <c r="BY5" s="86"/>
      <c r="BZ5" s="86"/>
      <c r="CA5" s="86"/>
      <c r="CB5" s="86"/>
      <c r="CC5" s="86"/>
      <c r="CD5" s="86"/>
      <c r="CE5" s="86"/>
      <c r="CF5" s="86"/>
      <c r="CG5" s="86"/>
      <c r="CH5" s="86"/>
      <c r="CI5" s="86"/>
      <c r="CJ5" s="86"/>
      <c r="CK5" s="86"/>
      <c r="CL5" s="86"/>
      <c r="CM5" s="86"/>
      <c r="CN5" s="86"/>
      <c r="CO5" s="86"/>
      <c r="CP5" s="86"/>
      <c r="CQ5" s="86"/>
      <c r="CR5" s="86"/>
      <c r="CS5" s="86"/>
      <c r="CT5" s="86"/>
      <c r="CU5" s="86"/>
      <c r="CV5" s="86"/>
      <c r="CW5" s="86"/>
      <c r="CX5" s="86"/>
      <c r="CY5" s="86"/>
      <c r="CZ5" s="86"/>
      <c r="DA5" s="86"/>
      <c r="DB5" s="86"/>
      <c r="DC5" s="86"/>
      <c r="DD5" s="86"/>
      <c r="DE5" s="86"/>
      <c r="DF5" s="86"/>
      <c r="DG5" s="86"/>
      <c r="DH5" s="86"/>
      <c r="DI5" s="86"/>
      <c r="DJ5" s="86"/>
      <c r="DK5" s="86"/>
      <c r="DL5" s="86"/>
      <c r="DM5" s="86"/>
      <c r="DN5" s="86"/>
      <c r="DO5" s="86"/>
      <c r="DP5" s="86"/>
      <c r="DQ5" s="86"/>
      <c r="DR5" s="86"/>
      <c r="DS5" s="86"/>
      <c r="DT5" s="86"/>
      <c r="DU5" s="86"/>
      <c r="DV5" s="86"/>
      <c r="DW5" s="86"/>
      <c r="DX5" s="86"/>
      <c r="DY5" s="86"/>
      <c r="DZ5" s="86"/>
      <c r="EA5" s="86"/>
      <c r="EB5" s="86"/>
      <c r="EC5" s="86"/>
      <c r="ED5" s="86"/>
      <c r="EE5" s="86"/>
    </row>
    <row r="6" spans="1:137" s="2" customFormat="1">
      <c r="A6" s="1">
        <v>3</v>
      </c>
      <c r="B6" s="79" t="s">
        <v>145</v>
      </c>
      <c r="C6" s="20" t="s">
        <v>83</v>
      </c>
      <c r="D6" s="105" t="s">
        <v>21</v>
      </c>
      <c r="F6" s="105">
        <v>1994</v>
      </c>
      <c r="G6" s="105">
        <v>4</v>
      </c>
      <c r="H6" s="105">
        <v>8</v>
      </c>
      <c r="I6" s="105">
        <v>3</v>
      </c>
      <c r="J6" s="21">
        <v>1045</v>
      </c>
      <c r="K6" s="21">
        <v>1144</v>
      </c>
      <c r="L6" s="21">
        <v>1430.0000000000002</v>
      </c>
      <c r="M6" s="21">
        <v>1705.0000000000002</v>
      </c>
      <c r="N6" s="21">
        <v>1903.0000000000002</v>
      </c>
      <c r="O6" s="21">
        <v>2090</v>
      </c>
      <c r="P6" s="21">
        <v>2189</v>
      </c>
      <c r="Q6" s="21">
        <v>2277</v>
      </c>
      <c r="R6" s="21">
        <v>2222</v>
      </c>
      <c r="S6" s="21">
        <v>2189</v>
      </c>
      <c r="T6" s="21">
        <v>2090</v>
      </c>
      <c r="U6" s="21">
        <v>1903.0000000000002</v>
      </c>
      <c r="V6" s="21">
        <v>1705.0000000000002</v>
      </c>
      <c r="W6" s="21">
        <v>1331</v>
      </c>
      <c r="X6" s="21">
        <v>1144</v>
      </c>
      <c r="Y6" s="105">
        <v>12.99</v>
      </c>
      <c r="Z6" s="105">
        <v>4</v>
      </c>
      <c r="AA6" s="105">
        <v>1.9</v>
      </c>
      <c r="AB6" s="105">
        <v>300</v>
      </c>
      <c r="AC6" s="105">
        <v>80</v>
      </c>
      <c r="AD6" s="105">
        <v>50</v>
      </c>
      <c r="AE6" s="105">
        <v>1</v>
      </c>
      <c r="AF6" s="105" t="s">
        <v>50</v>
      </c>
      <c r="AG6" s="105"/>
      <c r="AH6" s="105" t="s">
        <v>50</v>
      </c>
      <c r="AI6" s="105"/>
      <c r="AJ6" s="105" t="s">
        <v>50</v>
      </c>
      <c r="AK6" s="105" t="s">
        <v>28</v>
      </c>
      <c r="AL6" s="105" t="s">
        <v>50</v>
      </c>
      <c r="AM6" s="105" t="s">
        <v>50</v>
      </c>
      <c r="AO6" s="105" t="s">
        <v>50</v>
      </c>
      <c r="AP6" s="105" t="s">
        <v>50</v>
      </c>
      <c r="AQ6" s="105" t="s">
        <v>50</v>
      </c>
      <c r="AR6" s="105" t="s">
        <v>50</v>
      </c>
      <c r="AS6" s="105" t="s">
        <v>50</v>
      </c>
      <c r="AT6" s="105" t="s">
        <v>50</v>
      </c>
      <c r="AU6" s="105" t="s">
        <v>50</v>
      </c>
      <c r="AV6" s="105" t="s">
        <v>50</v>
      </c>
      <c r="AW6" s="105" t="s">
        <v>50</v>
      </c>
      <c r="AX6" s="105" t="s">
        <v>50</v>
      </c>
      <c r="AY6" s="105" t="s">
        <v>50</v>
      </c>
      <c r="BA6" s="105" t="s">
        <v>50</v>
      </c>
      <c r="BP6" s="105" t="s">
        <v>50</v>
      </c>
      <c r="BS6" s="86"/>
      <c r="BT6" s="86"/>
      <c r="BU6" s="86"/>
      <c r="BV6" s="86"/>
      <c r="BW6" s="86"/>
      <c r="BX6" s="86"/>
      <c r="BY6" s="86"/>
      <c r="BZ6" s="86"/>
      <c r="CA6" s="86"/>
      <c r="CB6" s="86"/>
      <c r="CC6" s="86"/>
      <c r="CD6" s="86"/>
      <c r="CE6" s="86"/>
      <c r="CF6" s="86"/>
      <c r="CG6" s="86"/>
      <c r="CH6" s="86"/>
      <c r="CI6" s="86"/>
      <c r="CJ6" s="86"/>
      <c r="CK6" s="86"/>
      <c r="CL6" s="86"/>
      <c r="CM6" s="86"/>
      <c r="CN6" s="86"/>
      <c r="CO6" s="86"/>
      <c r="CP6" s="86"/>
      <c r="CQ6" s="86"/>
      <c r="CR6" s="86"/>
      <c r="CS6" s="86"/>
      <c r="CT6" s="86"/>
      <c r="CU6" s="86"/>
      <c r="CV6" s="86"/>
      <c r="CW6" s="86"/>
      <c r="CX6" s="86"/>
      <c r="CY6" s="86"/>
      <c r="CZ6" s="86"/>
      <c r="DA6" s="86"/>
      <c r="DB6" s="86"/>
      <c r="DC6" s="86"/>
      <c r="DD6" s="86"/>
      <c r="DE6" s="86"/>
      <c r="DF6" s="86"/>
      <c r="DG6" s="86"/>
      <c r="DH6" s="86"/>
      <c r="DI6" s="86"/>
      <c r="DJ6" s="86"/>
      <c r="DK6" s="86"/>
      <c r="DL6" s="86"/>
      <c r="DM6" s="86"/>
      <c r="DN6" s="86"/>
      <c r="DO6" s="86"/>
      <c r="DP6" s="86"/>
      <c r="DQ6" s="86"/>
      <c r="DR6" s="86"/>
      <c r="DS6" s="86"/>
      <c r="DT6" s="86"/>
      <c r="DU6" s="86"/>
      <c r="DV6" s="86"/>
      <c r="DW6" s="86"/>
      <c r="DX6" s="86"/>
      <c r="DY6" s="86"/>
      <c r="DZ6" s="86"/>
      <c r="EA6" s="86"/>
      <c r="EB6" s="86"/>
      <c r="EC6" s="86"/>
      <c r="ED6" s="86"/>
      <c r="EE6" s="86"/>
    </row>
    <row r="7" spans="1:137" s="2" customFormat="1">
      <c r="A7" s="1">
        <v>4</v>
      </c>
      <c r="B7" s="79" t="s">
        <v>145</v>
      </c>
      <c r="C7" s="20" t="s">
        <v>83</v>
      </c>
      <c r="D7" s="105" t="s">
        <v>22</v>
      </c>
      <c r="F7" s="105">
        <v>1995</v>
      </c>
      <c r="G7" s="105">
        <v>4</v>
      </c>
      <c r="H7" s="105">
        <v>8</v>
      </c>
      <c r="I7" s="105">
        <v>3</v>
      </c>
      <c r="J7" s="21">
        <v>1045</v>
      </c>
      <c r="K7" s="21">
        <v>1144</v>
      </c>
      <c r="L7" s="21">
        <v>1430.0000000000002</v>
      </c>
      <c r="M7" s="21">
        <v>1705.0000000000002</v>
      </c>
      <c r="N7" s="21">
        <v>1903.0000000000002</v>
      </c>
      <c r="O7" s="21">
        <v>2090</v>
      </c>
      <c r="P7" s="21">
        <v>2189</v>
      </c>
      <c r="Q7" s="21">
        <v>2277</v>
      </c>
      <c r="R7" s="21">
        <v>2222</v>
      </c>
      <c r="S7" s="21">
        <v>2189</v>
      </c>
      <c r="T7" s="21">
        <v>2090</v>
      </c>
      <c r="U7" s="21">
        <v>1903.0000000000002</v>
      </c>
      <c r="V7" s="21">
        <v>1705.0000000000002</v>
      </c>
      <c r="W7" s="21">
        <v>1331</v>
      </c>
      <c r="X7" s="21">
        <v>1144</v>
      </c>
      <c r="Y7" s="105">
        <v>12.99</v>
      </c>
      <c r="Z7" s="105">
        <v>4</v>
      </c>
      <c r="AA7" s="105">
        <v>1.9</v>
      </c>
      <c r="AB7" s="105">
        <v>300</v>
      </c>
      <c r="AC7" s="105">
        <v>80</v>
      </c>
      <c r="AD7" s="105">
        <v>50</v>
      </c>
      <c r="AE7" s="105">
        <v>1</v>
      </c>
      <c r="AF7" s="105" t="s">
        <v>50</v>
      </c>
      <c r="AG7" s="105"/>
      <c r="AH7" s="105" t="s">
        <v>50</v>
      </c>
      <c r="AI7" s="105"/>
      <c r="AJ7" s="105" t="s">
        <v>50</v>
      </c>
      <c r="AK7" s="105" t="s">
        <v>49</v>
      </c>
      <c r="AL7" s="105" t="s">
        <v>50</v>
      </c>
      <c r="AM7" s="105" t="s">
        <v>50</v>
      </c>
      <c r="AO7" s="105"/>
      <c r="AP7" s="105" t="s">
        <v>50</v>
      </c>
      <c r="AQ7" s="105" t="s">
        <v>50</v>
      </c>
      <c r="AR7" s="105" t="s">
        <v>50</v>
      </c>
      <c r="AS7" s="105" t="s">
        <v>50</v>
      </c>
      <c r="AT7" s="105" t="s">
        <v>50</v>
      </c>
      <c r="AU7" s="105" t="s">
        <v>50</v>
      </c>
      <c r="AV7" s="105" t="s">
        <v>50</v>
      </c>
      <c r="AW7" s="105" t="s">
        <v>50</v>
      </c>
      <c r="AX7" s="105" t="s">
        <v>50</v>
      </c>
      <c r="AY7" s="105" t="s">
        <v>50</v>
      </c>
      <c r="BA7" s="105" t="s">
        <v>50</v>
      </c>
      <c r="BP7" s="105" t="s">
        <v>50</v>
      </c>
      <c r="BS7" s="86"/>
      <c r="BT7" s="86"/>
      <c r="BU7" s="86"/>
      <c r="BV7" s="86"/>
      <c r="BW7" s="86"/>
      <c r="BX7" s="86"/>
      <c r="BY7" s="86"/>
      <c r="BZ7" s="86"/>
      <c r="CA7" s="86"/>
      <c r="CB7" s="86"/>
      <c r="CC7" s="86"/>
      <c r="CD7" s="86"/>
      <c r="CE7" s="86"/>
      <c r="CF7" s="86"/>
      <c r="CG7" s="86"/>
      <c r="CH7" s="86"/>
      <c r="CI7" s="86"/>
      <c r="CJ7" s="86"/>
      <c r="CK7" s="86"/>
      <c r="CL7" s="86"/>
      <c r="CM7" s="86"/>
      <c r="CN7" s="86"/>
      <c r="CO7" s="86"/>
      <c r="CP7" s="86"/>
      <c r="CQ7" s="86"/>
      <c r="CR7" s="86"/>
      <c r="CS7" s="86"/>
      <c r="CT7" s="86"/>
      <c r="CU7" s="86"/>
      <c r="CV7" s="86"/>
      <c r="CW7" s="86"/>
      <c r="CX7" s="86"/>
      <c r="CY7" s="86"/>
      <c r="CZ7" s="86"/>
      <c r="DA7" s="86"/>
      <c r="DB7" s="86"/>
      <c r="DC7" s="86"/>
      <c r="DD7" s="86"/>
      <c r="DE7" s="86"/>
      <c r="DF7" s="86"/>
      <c r="DG7" s="86"/>
      <c r="DH7" s="86"/>
      <c r="DI7" s="86"/>
      <c r="DJ7" s="86"/>
      <c r="DK7" s="86"/>
      <c r="DL7" s="86"/>
      <c r="DM7" s="86"/>
      <c r="DN7" s="86"/>
      <c r="DO7" s="86"/>
      <c r="DP7" s="86"/>
      <c r="DQ7" s="86"/>
      <c r="DR7" s="86"/>
      <c r="DS7" s="86"/>
      <c r="DT7" s="86"/>
      <c r="DU7" s="86"/>
      <c r="DV7" s="86"/>
      <c r="DW7" s="86"/>
      <c r="DX7" s="86"/>
      <c r="DY7" s="86"/>
      <c r="DZ7" s="86"/>
      <c r="EA7" s="86"/>
      <c r="EB7" s="86"/>
      <c r="EC7" s="86"/>
      <c r="ED7" s="86"/>
      <c r="EE7" s="86"/>
    </row>
    <row r="8" spans="1:137" s="2" customFormat="1">
      <c r="A8" s="1">
        <v>5</v>
      </c>
      <c r="B8" s="79" t="s">
        <v>145</v>
      </c>
      <c r="C8" s="20" t="s">
        <v>83</v>
      </c>
      <c r="D8" s="105" t="s">
        <v>23</v>
      </c>
      <c r="F8" s="105">
        <v>1993</v>
      </c>
      <c r="G8" s="105">
        <v>4</v>
      </c>
      <c r="H8" s="105" t="s">
        <v>204</v>
      </c>
      <c r="I8" s="105">
        <v>3</v>
      </c>
      <c r="J8" s="21">
        <v>1045</v>
      </c>
      <c r="K8" s="21">
        <v>1144</v>
      </c>
      <c r="L8" s="21">
        <v>1430.0000000000002</v>
      </c>
      <c r="M8" s="21">
        <v>1705.0000000000002</v>
      </c>
      <c r="N8" s="21">
        <v>1903.0000000000002</v>
      </c>
      <c r="O8" s="21">
        <v>2090</v>
      </c>
      <c r="P8" s="21">
        <v>2189</v>
      </c>
      <c r="Q8" s="21">
        <v>2277</v>
      </c>
      <c r="R8" s="21">
        <v>2222</v>
      </c>
      <c r="S8" s="21">
        <v>2189</v>
      </c>
      <c r="T8" s="21">
        <v>2090</v>
      </c>
      <c r="U8" s="21">
        <v>1903.0000000000002</v>
      </c>
      <c r="V8" s="21">
        <v>1705.0000000000002</v>
      </c>
      <c r="W8" s="21">
        <v>1331</v>
      </c>
      <c r="X8" s="21">
        <v>1144</v>
      </c>
      <c r="Y8" s="105">
        <v>12.99</v>
      </c>
      <c r="Z8" s="105">
        <v>4</v>
      </c>
      <c r="AA8" s="105">
        <v>1.9</v>
      </c>
      <c r="AB8" s="105">
        <v>300</v>
      </c>
      <c r="AC8" s="105">
        <v>80</v>
      </c>
      <c r="AD8" s="105">
        <v>50</v>
      </c>
      <c r="AE8" s="105">
        <v>1</v>
      </c>
      <c r="AF8" s="105" t="s">
        <v>50</v>
      </c>
      <c r="AG8" s="105"/>
      <c r="AH8" s="105" t="s">
        <v>50</v>
      </c>
      <c r="AI8" s="105"/>
      <c r="AJ8" s="105" t="s">
        <v>50</v>
      </c>
      <c r="AK8" s="105" t="s">
        <v>49</v>
      </c>
      <c r="AL8" s="105" t="s">
        <v>50</v>
      </c>
      <c r="AM8" s="105" t="s">
        <v>50</v>
      </c>
      <c r="AO8" s="105"/>
      <c r="AP8" s="105" t="s">
        <v>50</v>
      </c>
      <c r="AQ8" s="105" t="s">
        <v>50</v>
      </c>
      <c r="AR8" s="105" t="s">
        <v>50</v>
      </c>
      <c r="AS8" s="105" t="s">
        <v>50</v>
      </c>
      <c r="AT8" s="105" t="s">
        <v>50</v>
      </c>
      <c r="AU8" s="105" t="s">
        <v>50</v>
      </c>
      <c r="AV8" s="105" t="s">
        <v>50</v>
      </c>
      <c r="AW8" s="105" t="s">
        <v>50</v>
      </c>
      <c r="AX8" s="105" t="s">
        <v>50</v>
      </c>
      <c r="AY8" s="105" t="s">
        <v>50</v>
      </c>
      <c r="BA8" s="105" t="s">
        <v>50</v>
      </c>
      <c r="BP8" s="105"/>
      <c r="BS8" s="86"/>
      <c r="BT8" s="86"/>
      <c r="BU8" s="86"/>
      <c r="BV8" s="86"/>
      <c r="BW8" s="86"/>
      <c r="BX8" s="86"/>
      <c r="BY8" s="86"/>
      <c r="BZ8" s="86"/>
      <c r="CA8" s="86"/>
      <c r="CB8" s="86"/>
      <c r="CC8" s="86"/>
      <c r="CD8" s="86"/>
      <c r="CE8" s="86"/>
      <c r="CF8" s="86"/>
      <c r="CG8" s="86"/>
      <c r="CH8" s="86"/>
      <c r="CI8" s="86"/>
      <c r="CJ8" s="86"/>
      <c r="CK8" s="86"/>
      <c r="CL8" s="86"/>
      <c r="CM8" s="86"/>
      <c r="CN8" s="86"/>
      <c r="CO8" s="86"/>
      <c r="CP8" s="86"/>
      <c r="CQ8" s="86"/>
      <c r="CR8" s="86"/>
      <c r="CS8" s="86"/>
      <c r="CT8" s="86"/>
      <c r="CU8" s="86"/>
      <c r="CV8" s="86"/>
      <c r="CW8" s="86"/>
      <c r="CX8" s="86"/>
      <c r="CY8" s="86"/>
      <c r="CZ8" s="86"/>
      <c r="DA8" s="86"/>
      <c r="DB8" s="86"/>
      <c r="DC8" s="86"/>
      <c r="DD8" s="86"/>
      <c r="DE8" s="86"/>
      <c r="DF8" s="86"/>
      <c r="DG8" s="86"/>
      <c r="DH8" s="86"/>
      <c r="DI8" s="86"/>
      <c r="DJ8" s="86"/>
      <c r="DK8" s="86"/>
      <c r="DL8" s="86"/>
      <c r="DM8" s="86"/>
      <c r="DN8" s="86"/>
      <c r="DO8" s="86"/>
      <c r="DP8" s="86"/>
      <c r="DQ8" s="86"/>
      <c r="DR8" s="86"/>
      <c r="DS8" s="86"/>
      <c r="DT8" s="86"/>
      <c r="DU8" s="86"/>
      <c r="DV8" s="86"/>
      <c r="DW8" s="86"/>
      <c r="DX8" s="86"/>
      <c r="DY8" s="86"/>
      <c r="DZ8" s="86"/>
      <c r="EA8" s="86"/>
      <c r="EB8" s="86"/>
      <c r="EC8" s="86"/>
      <c r="ED8" s="86"/>
      <c r="EE8" s="86"/>
    </row>
    <row r="9" spans="1:137" s="2" customFormat="1">
      <c r="A9" s="1">
        <v>6</v>
      </c>
      <c r="B9" s="79" t="s">
        <v>145</v>
      </c>
      <c r="C9" s="20" t="s">
        <v>83</v>
      </c>
      <c r="D9" s="105" t="s">
        <v>24</v>
      </c>
      <c r="F9" s="105">
        <v>1995</v>
      </c>
      <c r="G9" s="105">
        <v>4</v>
      </c>
      <c r="H9" s="105">
        <v>8</v>
      </c>
      <c r="I9" s="105">
        <v>3</v>
      </c>
      <c r="J9" s="21">
        <v>1045</v>
      </c>
      <c r="K9" s="21">
        <v>1144</v>
      </c>
      <c r="L9" s="21">
        <v>1430.0000000000002</v>
      </c>
      <c r="M9" s="21">
        <v>1705.0000000000002</v>
      </c>
      <c r="N9" s="21">
        <v>1903.0000000000002</v>
      </c>
      <c r="O9" s="21">
        <v>2090</v>
      </c>
      <c r="P9" s="21">
        <v>2189</v>
      </c>
      <c r="Q9" s="21">
        <v>2277</v>
      </c>
      <c r="R9" s="21">
        <v>2222</v>
      </c>
      <c r="S9" s="21">
        <v>2189</v>
      </c>
      <c r="T9" s="21">
        <v>2090</v>
      </c>
      <c r="U9" s="21">
        <v>1903.0000000000002</v>
      </c>
      <c r="V9" s="21">
        <v>1705.0000000000002</v>
      </c>
      <c r="W9" s="21">
        <v>1331</v>
      </c>
      <c r="X9" s="21">
        <v>1144</v>
      </c>
      <c r="Y9" s="105">
        <v>12.99</v>
      </c>
      <c r="Z9" s="105">
        <v>4</v>
      </c>
      <c r="AA9" s="105">
        <v>1.9</v>
      </c>
      <c r="AB9" s="105">
        <v>300</v>
      </c>
      <c r="AC9" s="105">
        <v>80</v>
      </c>
      <c r="AD9" s="105">
        <v>50</v>
      </c>
      <c r="AE9" s="105">
        <v>1</v>
      </c>
      <c r="AF9" s="105" t="s">
        <v>50</v>
      </c>
      <c r="AG9" s="105"/>
      <c r="AH9" s="105" t="s">
        <v>50</v>
      </c>
      <c r="AI9" s="105"/>
      <c r="AJ9" s="105" t="s">
        <v>50</v>
      </c>
      <c r="AK9" s="105" t="s">
        <v>49</v>
      </c>
      <c r="AL9" s="105" t="s">
        <v>50</v>
      </c>
      <c r="AM9" s="105" t="s">
        <v>50</v>
      </c>
      <c r="AO9" s="105" t="s">
        <v>50</v>
      </c>
      <c r="AP9" s="105" t="s">
        <v>50</v>
      </c>
      <c r="AQ9" s="105" t="s">
        <v>50</v>
      </c>
      <c r="AR9" s="105" t="s">
        <v>50</v>
      </c>
      <c r="AS9" s="105" t="s">
        <v>50</v>
      </c>
      <c r="AT9" s="105" t="s">
        <v>50</v>
      </c>
      <c r="AU9" s="105" t="s">
        <v>50</v>
      </c>
      <c r="AV9" s="105" t="s">
        <v>50</v>
      </c>
      <c r="AW9" s="105" t="s">
        <v>50</v>
      </c>
      <c r="AX9" s="105" t="s">
        <v>50</v>
      </c>
      <c r="AY9" s="105" t="s">
        <v>50</v>
      </c>
      <c r="BA9" s="105" t="s">
        <v>50</v>
      </c>
      <c r="BP9" s="105" t="s">
        <v>50</v>
      </c>
      <c r="BS9" s="86"/>
      <c r="BT9" s="86"/>
      <c r="BU9" s="86"/>
      <c r="BV9" s="86"/>
      <c r="BW9" s="86"/>
      <c r="BX9" s="86"/>
      <c r="BY9" s="86"/>
      <c r="BZ9" s="86"/>
      <c r="CA9" s="86"/>
      <c r="CB9" s="86"/>
      <c r="CC9" s="86"/>
      <c r="CD9" s="86"/>
      <c r="CE9" s="86"/>
      <c r="CF9" s="86"/>
      <c r="CG9" s="86"/>
      <c r="CH9" s="86"/>
      <c r="CI9" s="86"/>
      <c r="CJ9" s="86"/>
      <c r="CK9" s="86"/>
      <c r="CL9" s="86"/>
      <c r="CM9" s="86"/>
      <c r="CN9" s="86"/>
      <c r="CO9" s="86"/>
      <c r="CP9" s="86"/>
      <c r="CQ9" s="86"/>
      <c r="CR9" s="86"/>
      <c r="CS9" s="86"/>
      <c r="CT9" s="86"/>
      <c r="CU9" s="86"/>
      <c r="CV9" s="86"/>
      <c r="CW9" s="86"/>
      <c r="CX9" s="86"/>
      <c r="CY9" s="86"/>
      <c r="CZ9" s="86"/>
      <c r="DA9" s="86"/>
      <c r="DB9" s="86"/>
      <c r="DC9" s="86"/>
      <c r="DD9" s="86"/>
      <c r="DE9" s="86"/>
      <c r="DF9" s="86"/>
      <c r="DG9" s="86"/>
      <c r="DH9" s="86"/>
      <c r="DI9" s="86"/>
      <c r="DJ9" s="86"/>
      <c r="DK9" s="86"/>
      <c r="DL9" s="86"/>
      <c r="DM9" s="86"/>
      <c r="DN9" s="86"/>
      <c r="DO9" s="86"/>
      <c r="DP9" s="86"/>
      <c r="DQ9" s="86"/>
      <c r="DR9" s="86"/>
      <c r="DS9" s="86"/>
      <c r="DT9" s="86"/>
      <c r="DU9" s="86"/>
      <c r="DV9" s="86"/>
      <c r="DW9" s="86"/>
      <c r="DX9" s="86"/>
      <c r="DY9" s="86"/>
      <c r="DZ9" s="86"/>
      <c r="EA9" s="86"/>
      <c r="EB9" s="86"/>
      <c r="EC9" s="86"/>
      <c r="ED9" s="86"/>
      <c r="EE9" s="86"/>
    </row>
    <row r="10" spans="1:137" s="2" customFormat="1">
      <c r="A10" s="1">
        <v>7</v>
      </c>
      <c r="B10" s="79" t="s">
        <v>145</v>
      </c>
      <c r="C10" s="20" t="s">
        <v>83</v>
      </c>
      <c r="D10" s="105" t="s">
        <v>25</v>
      </c>
      <c r="F10" s="105">
        <v>1994</v>
      </c>
      <c r="G10" s="105">
        <v>4</v>
      </c>
      <c r="H10" s="105">
        <v>8</v>
      </c>
      <c r="I10" s="105">
        <v>3</v>
      </c>
      <c r="J10" s="21">
        <v>1045</v>
      </c>
      <c r="K10" s="21">
        <v>1144</v>
      </c>
      <c r="L10" s="21">
        <v>1430.0000000000002</v>
      </c>
      <c r="M10" s="21">
        <v>1705.0000000000002</v>
      </c>
      <c r="N10" s="21">
        <v>1903.0000000000002</v>
      </c>
      <c r="O10" s="21">
        <v>2090</v>
      </c>
      <c r="P10" s="21">
        <v>2189</v>
      </c>
      <c r="Q10" s="21">
        <v>2277</v>
      </c>
      <c r="R10" s="21">
        <v>2222</v>
      </c>
      <c r="S10" s="21">
        <v>2189</v>
      </c>
      <c r="T10" s="21">
        <v>2090</v>
      </c>
      <c r="U10" s="21">
        <v>1903.0000000000002</v>
      </c>
      <c r="V10" s="21">
        <v>1705.0000000000002</v>
      </c>
      <c r="W10" s="21">
        <v>1331</v>
      </c>
      <c r="X10" s="21">
        <v>1144</v>
      </c>
      <c r="Y10" s="105">
        <v>12.99</v>
      </c>
      <c r="Z10" s="105">
        <v>4</v>
      </c>
      <c r="AA10" s="105">
        <v>1.9</v>
      </c>
      <c r="AB10" s="105">
        <v>300</v>
      </c>
      <c r="AC10" s="105">
        <v>80</v>
      </c>
      <c r="AD10" s="105">
        <v>50</v>
      </c>
      <c r="AE10" s="105">
        <v>1</v>
      </c>
      <c r="AF10" s="105" t="s">
        <v>50</v>
      </c>
      <c r="AG10" s="105"/>
      <c r="AH10" s="105" t="s">
        <v>50</v>
      </c>
      <c r="AI10" s="105"/>
      <c r="AJ10" s="105" t="s">
        <v>50</v>
      </c>
      <c r="AK10" s="105" t="s">
        <v>49</v>
      </c>
      <c r="AL10" s="105" t="s">
        <v>50</v>
      </c>
      <c r="AM10" s="105" t="s">
        <v>50</v>
      </c>
      <c r="AO10" s="105"/>
      <c r="AP10" s="105" t="s">
        <v>50</v>
      </c>
      <c r="AQ10" s="105" t="s">
        <v>50</v>
      </c>
      <c r="AR10" s="105" t="s">
        <v>50</v>
      </c>
      <c r="AS10" s="105" t="s">
        <v>50</v>
      </c>
      <c r="AT10" s="105" t="s">
        <v>50</v>
      </c>
      <c r="AU10" s="105" t="s">
        <v>50</v>
      </c>
      <c r="AV10" s="105" t="s">
        <v>50</v>
      </c>
      <c r="AW10" s="105" t="s">
        <v>50</v>
      </c>
      <c r="AX10" s="105" t="s">
        <v>50</v>
      </c>
      <c r="AY10" s="105" t="s">
        <v>50</v>
      </c>
      <c r="BA10" s="105" t="s">
        <v>50</v>
      </c>
      <c r="BP10" s="105" t="s">
        <v>50</v>
      </c>
      <c r="BS10" s="86"/>
      <c r="BT10" s="86"/>
      <c r="BU10" s="86"/>
      <c r="BV10" s="86"/>
      <c r="BW10" s="86"/>
      <c r="BX10" s="86"/>
      <c r="BY10" s="86"/>
      <c r="BZ10" s="86"/>
      <c r="CA10" s="86"/>
      <c r="CB10" s="86"/>
      <c r="CC10" s="86"/>
      <c r="CD10" s="86"/>
      <c r="CE10" s="86"/>
      <c r="CF10" s="86"/>
      <c r="CG10" s="86"/>
      <c r="CH10" s="86"/>
      <c r="CI10" s="86"/>
      <c r="CJ10" s="86"/>
      <c r="CK10" s="86"/>
      <c r="CL10" s="86"/>
      <c r="CM10" s="86"/>
      <c r="CN10" s="86"/>
      <c r="CO10" s="86"/>
      <c r="CP10" s="86"/>
      <c r="CQ10" s="86"/>
      <c r="CR10" s="86"/>
      <c r="CS10" s="86"/>
      <c r="CT10" s="86"/>
      <c r="CU10" s="86"/>
      <c r="CV10" s="86"/>
      <c r="CW10" s="86"/>
      <c r="CX10" s="86"/>
      <c r="CY10" s="86"/>
      <c r="CZ10" s="86"/>
      <c r="DA10" s="86"/>
      <c r="DB10" s="86"/>
      <c r="DC10" s="86"/>
      <c r="DD10" s="86"/>
      <c r="DE10" s="86"/>
      <c r="DF10" s="86"/>
      <c r="DG10" s="86"/>
      <c r="DH10" s="86"/>
      <c r="DI10" s="86"/>
      <c r="DJ10" s="86"/>
      <c r="DK10" s="86"/>
      <c r="DL10" s="86"/>
      <c r="DM10" s="86"/>
      <c r="DN10" s="86"/>
      <c r="DO10" s="86"/>
      <c r="DP10" s="86"/>
      <c r="DQ10" s="86"/>
      <c r="DR10" s="86"/>
      <c r="DS10" s="86"/>
      <c r="DT10" s="86"/>
      <c r="DU10" s="86"/>
      <c r="DV10" s="86"/>
      <c r="DW10" s="86"/>
      <c r="DX10" s="86"/>
      <c r="DY10" s="86"/>
      <c r="DZ10" s="86"/>
      <c r="EA10" s="86"/>
      <c r="EB10" s="86"/>
      <c r="EC10" s="86"/>
      <c r="ED10" s="86"/>
      <c r="EE10" s="86"/>
    </row>
    <row r="11" spans="1:137" s="2" customFormat="1">
      <c r="A11" s="1">
        <v>8</v>
      </c>
      <c r="B11" s="79" t="s">
        <v>145</v>
      </c>
      <c r="C11" s="20" t="s">
        <v>83</v>
      </c>
      <c r="D11" s="105" t="s">
        <v>26</v>
      </c>
      <c r="F11" s="105">
        <v>1995</v>
      </c>
      <c r="G11" s="105">
        <v>4</v>
      </c>
      <c r="H11" s="105">
        <v>8</v>
      </c>
      <c r="I11" s="105">
        <v>3</v>
      </c>
      <c r="J11" s="21">
        <v>1045</v>
      </c>
      <c r="K11" s="21">
        <v>1144</v>
      </c>
      <c r="L11" s="21">
        <v>1430.0000000000002</v>
      </c>
      <c r="M11" s="21">
        <v>1705.0000000000002</v>
      </c>
      <c r="N11" s="21">
        <v>1903.0000000000002</v>
      </c>
      <c r="O11" s="21">
        <v>2090</v>
      </c>
      <c r="P11" s="21">
        <v>2189</v>
      </c>
      <c r="Q11" s="21">
        <v>2277</v>
      </c>
      <c r="R11" s="21">
        <v>2222</v>
      </c>
      <c r="S11" s="21">
        <v>2189</v>
      </c>
      <c r="T11" s="21">
        <v>2090</v>
      </c>
      <c r="U11" s="21">
        <v>1903.0000000000002</v>
      </c>
      <c r="V11" s="21">
        <v>1705.0000000000002</v>
      </c>
      <c r="W11" s="21">
        <v>1331</v>
      </c>
      <c r="X11" s="21">
        <v>1144</v>
      </c>
      <c r="Y11" s="105">
        <v>12.99</v>
      </c>
      <c r="Z11" s="105">
        <v>4</v>
      </c>
      <c r="AA11" s="105">
        <v>1.9</v>
      </c>
      <c r="AB11" s="105">
        <v>300</v>
      </c>
      <c r="AC11" s="105">
        <v>80</v>
      </c>
      <c r="AD11" s="105">
        <v>50</v>
      </c>
      <c r="AE11" s="105">
        <v>1</v>
      </c>
      <c r="AF11" s="105" t="s">
        <v>50</v>
      </c>
      <c r="AG11" s="105"/>
      <c r="AH11" s="105" t="s">
        <v>50</v>
      </c>
      <c r="AI11" s="105"/>
      <c r="AJ11" s="105" t="s">
        <v>50</v>
      </c>
      <c r="AK11" s="105" t="s">
        <v>49</v>
      </c>
      <c r="AL11" s="105" t="s">
        <v>50</v>
      </c>
      <c r="AM11" s="105" t="s">
        <v>50</v>
      </c>
      <c r="AO11" s="105"/>
      <c r="AP11" s="105" t="s">
        <v>50</v>
      </c>
      <c r="AQ11" s="105" t="s">
        <v>50</v>
      </c>
      <c r="AR11" s="105" t="s">
        <v>50</v>
      </c>
      <c r="AS11" s="105" t="s">
        <v>50</v>
      </c>
      <c r="AT11" s="105" t="s">
        <v>50</v>
      </c>
      <c r="AU11" s="105" t="s">
        <v>50</v>
      </c>
      <c r="AV11" s="105" t="s">
        <v>50</v>
      </c>
      <c r="AW11" s="105" t="s">
        <v>50</v>
      </c>
      <c r="AX11" s="105" t="s">
        <v>50</v>
      </c>
      <c r="AY11" s="105" t="s">
        <v>50</v>
      </c>
      <c r="BA11" s="105" t="s">
        <v>50</v>
      </c>
      <c r="BP11" s="105" t="s">
        <v>50</v>
      </c>
      <c r="BS11" s="86"/>
      <c r="BT11" s="86"/>
      <c r="BU11" s="86"/>
      <c r="BV11" s="86"/>
      <c r="BW11" s="86"/>
      <c r="BX11" s="86"/>
      <c r="BY11" s="86"/>
      <c r="BZ11" s="86"/>
      <c r="CA11" s="86"/>
      <c r="CB11" s="86"/>
      <c r="CC11" s="86"/>
      <c r="CD11" s="86"/>
      <c r="CE11" s="86"/>
      <c r="CF11" s="86"/>
      <c r="CG11" s="86"/>
      <c r="CH11" s="86"/>
      <c r="CI11" s="86"/>
      <c r="CJ11" s="86"/>
      <c r="CK11" s="86"/>
      <c r="CL11" s="86"/>
      <c r="CM11" s="86"/>
      <c r="CN11" s="86"/>
      <c r="CO11" s="86"/>
      <c r="CP11" s="86"/>
      <c r="CQ11" s="86"/>
      <c r="CR11" s="86"/>
      <c r="CS11" s="86"/>
      <c r="CT11" s="86"/>
      <c r="CU11" s="86"/>
      <c r="CV11" s="86"/>
      <c r="CW11" s="86"/>
      <c r="CX11" s="86"/>
      <c r="CY11" s="86"/>
      <c r="CZ11" s="86"/>
      <c r="DA11" s="86"/>
      <c r="DB11" s="86"/>
      <c r="DC11" s="86"/>
      <c r="DD11" s="86"/>
      <c r="DE11" s="86"/>
      <c r="DF11" s="86"/>
      <c r="DG11" s="86"/>
      <c r="DH11" s="86"/>
      <c r="DI11" s="86"/>
      <c r="DJ11" s="86"/>
      <c r="DK11" s="86"/>
      <c r="DL11" s="86"/>
      <c r="DM11" s="86"/>
      <c r="DN11" s="86"/>
      <c r="DO11" s="86"/>
      <c r="DP11" s="86"/>
      <c r="DQ11" s="86"/>
      <c r="DR11" s="86"/>
      <c r="DS11" s="86"/>
      <c r="DT11" s="86"/>
      <c r="DU11" s="86"/>
      <c r="DV11" s="86"/>
      <c r="DW11" s="86"/>
      <c r="DX11" s="86"/>
      <c r="DY11" s="86"/>
      <c r="DZ11" s="86"/>
      <c r="EA11" s="86"/>
      <c r="EB11" s="86"/>
      <c r="EC11" s="86"/>
      <c r="ED11" s="86"/>
      <c r="EE11" s="86"/>
    </row>
    <row r="12" spans="1:137" s="2" customFormat="1">
      <c r="A12" s="1">
        <v>9</v>
      </c>
      <c r="B12" s="79" t="s">
        <v>145</v>
      </c>
      <c r="C12" s="20" t="s">
        <v>83</v>
      </c>
      <c r="D12" s="105" t="s">
        <v>27</v>
      </c>
      <c r="F12" s="105">
        <v>1994</v>
      </c>
      <c r="G12" s="105">
        <v>4</v>
      </c>
      <c r="H12" s="105" t="s">
        <v>204</v>
      </c>
      <c r="I12" s="105">
        <v>3</v>
      </c>
      <c r="J12" s="21">
        <v>1045</v>
      </c>
      <c r="K12" s="21">
        <v>1144</v>
      </c>
      <c r="L12" s="21">
        <v>1430.0000000000002</v>
      </c>
      <c r="M12" s="21">
        <v>1705.0000000000002</v>
      </c>
      <c r="N12" s="21">
        <v>1903.0000000000002</v>
      </c>
      <c r="O12" s="21">
        <v>2090</v>
      </c>
      <c r="P12" s="21">
        <v>2189</v>
      </c>
      <c r="Q12" s="21">
        <v>2277</v>
      </c>
      <c r="R12" s="21">
        <v>2222</v>
      </c>
      <c r="S12" s="21">
        <v>2189</v>
      </c>
      <c r="T12" s="21">
        <v>2090</v>
      </c>
      <c r="U12" s="21">
        <v>1903.0000000000002</v>
      </c>
      <c r="V12" s="21">
        <v>1705.0000000000002</v>
      </c>
      <c r="W12" s="21">
        <v>1331</v>
      </c>
      <c r="X12" s="21">
        <v>1144</v>
      </c>
      <c r="Y12" s="105">
        <v>12.99</v>
      </c>
      <c r="Z12" s="105">
        <v>4</v>
      </c>
      <c r="AA12" s="105">
        <v>1.9</v>
      </c>
      <c r="AB12" s="105">
        <v>300</v>
      </c>
      <c r="AC12" s="105">
        <v>80</v>
      </c>
      <c r="AD12" s="105">
        <v>50</v>
      </c>
      <c r="AE12" s="105">
        <v>1</v>
      </c>
      <c r="AF12" s="105" t="s">
        <v>50</v>
      </c>
      <c r="AG12" s="105"/>
      <c r="AH12" s="105" t="s">
        <v>50</v>
      </c>
      <c r="AI12" s="105"/>
      <c r="AJ12" s="105" t="s">
        <v>50</v>
      </c>
      <c r="AK12" s="105" t="s">
        <v>49</v>
      </c>
      <c r="AL12" s="105" t="s">
        <v>50</v>
      </c>
      <c r="AM12" s="105" t="s">
        <v>50</v>
      </c>
      <c r="AO12" s="105" t="s">
        <v>50</v>
      </c>
      <c r="AP12" s="105" t="s">
        <v>50</v>
      </c>
      <c r="AQ12" s="105" t="s">
        <v>50</v>
      </c>
      <c r="AR12" s="105" t="s">
        <v>50</v>
      </c>
      <c r="AS12" s="105" t="s">
        <v>50</v>
      </c>
      <c r="AT12" s="105" t="s">
        <v>50</v>
      </c>
      <c r="AU12" s="105" t="s">
        <v>50</v>
      </c>
      <c r="AV12" s="105" t="s">
        <v>50</v>
      </c>
      <c r="AW12" s="105" t="s">
        <v>50</v>
      </c>
      <c r="AX12" s="105" t="s">
        <v>50</v>
      </c>
      <c r="AY12" s="105" t="s">
        <v>50</v>
      </c>
      <c r="BA12" s="105" t="s">
        <v>50</v>
      </c>
      <c r="BP12" s="105" t="s">
        <v>50</v>
      </c>
      <c r="BS12" s="86"/>
      <c r="BT12" s="86"/>
      <c r="BU12" s="86"/>
      <c r="BV12" s="86"/>
      <c r="BW12" s="86"/>
      <c r="BX12" s="86"/>
      <c r="BY12" s="86"/>
      <c r="BZ12" s="86"/>
      <c r="CA12" s="86"/>
      <c r="CB12" s="86"/>
      <c r="CC12" s="86"/>
      <c r="CD12" s="86"/>
      <c r="CE12" s="86"/>
      <c r="CF12" s="86"/>
      <c r="CG12" s="86"/>
      <c r="CH12" s="86"/>
      <c r="CI12" s="86"/>
      <c r="CJ12" s="86"/>
      <c r="CK12" s="86"/>
      <c r="CL12" s="86"/>
      <c r="CM12" s="86"/>
      <c r="CN12" s="86"/>
      <c r="CO12" s="86"/>
      <c r="CP12" s="86"/>
      <c r="CQ12" s="86"/>
      <c r="CR12" s="86"/>
      <c r="CS12" s="86"/>
      <c r="CT12" s="86"/>
      <c r="CU12" s="86"/>
      <c r="CV12" s="86"/>
      <c r="CW12" s="86"/>
      <c r="CX12" s="86"/>
      <c r="CY12" s="86"/>
      <c r="CZ12" s="86"/>
      <c r="DA12" s="86"/>
      <c r="DB12" s="86"/>
      <c r="DC12" s="86"/>
      <c r="DD12" s="86"/>
      <c r="DE12" s="86"/>
      <c r="DF12" s="86"/>
      <c r="DG12" s="86"/>
      <c r="DH12" s="86"/>
      <c r="DI12" s="86"/>
      <c r="DJ12" s="86"/>
      <c r="DK12" s="86"/>
      <c r="DL12" s="86"/>
      <c r="DM12" s="86"/>
      <c r="DN12" s="86"/>
      <c r="DO12" s="86"/>
      <c r="DP12" s="86"/>
      <c r="DQ12" s="86"/>
      <c r="DR12" s="86"/>
      <c r="DS12" s="86"/>
      <c r="DT12" s="86"/>
      <c r="DU12" s="86"/>
      <c r="DV12" s="86"/>
      <c r="DW12" s="86"/>
      <c r="DX12" s="86"/>
      <c r="DY12" s="86"/>
      <c r="DZ12" s="86"/>
      <c r="EA12" s="86"/>
      <c r="EB12" s="86"/>
      <c r="EC12" s="86"/>
      <c r="ED12" s="86"/>
      <c r="EE12" s="86"/>
    </row>
    <row r="13" spans="1:137">
      <c r="BS13" s="86"/>
      <c r="BT13" s="86"/>
      <c r="BU13" s="86"/>
      <c r="BV13" s="86"/>
      <c r="BW13" s="86"/>
      <c r="BX13" s="86"/>
      <c r="BY13" s="86"/>
      <c r="BZ13" s="86"/>
      <c r="CA13" s="86"/>
      <c r="CB13" s="86"/>
      <c r="CC13" s="86"/>
      <c r="CD13" s="86"/>
      <c r="CE13" s="86"/>
      <c r="CF13" s="86"/>
      <c r="CG13" s="86"/>
      <c r="CH13" s="86"/>
      <c r="CI13" s="86"/>
      <c r="CJ13" s="86"/>
      <c r="CK13" s="86"/>
      <c r="CL13" s="86"/>
      <c r="CM13" s="86"/>
      <c r="CN13" s="86"/>
      <c r="CO13" s="86"/>
      <c r="CP13" s="86"/>
      <c r="CQ13" s="86"/>
      <c r="CR13" s="86"/>
      <c r="CS13" s="86"/>
      <c r="CT13" s="86"/>
      <c r="CU13" s="86"/>
      <c r="CV13" s="86"/>
      <c r="CW13" s="86"/>
      <c r="CX13" s="86"/>
      <c r="CY13" s="86"/>
      <c r="CZ13" s="86"/>
      <c r="DA13" s="86"/>
      <c r="DB13" s="86"/>
      <c r="DC13" s="86"/>
      <c r="DD13" s="86"/>
      <c r="DE13" s="86"/>
      <c r="DF13" s="86"/>
      <c r="DG13" s="86"/>
      <c r="DH13" s="86"/>
      <c r="DI13" s="86"/>
      <c r="DJ13" s="86"/>
      <c r="DK13" s="86"/>
      <c r="DL13" s="86"/>
      <c r="DM13" s="86"/>
      <c r="DN13" s="86"/>
      <c r="DO13" s="86"/>
      <c r="DP13" s="86"/>
      <c r="DQ13" s="86"/>
      <c r="DR13" s="86"/>
      <c r="DS13" s="86"/>
      <c r="DT13" s="86"/>
      <c r="DU13" s="86"/>
      <c r="DV13" s="86"/>
      <c r="DW13" s="86"/>
      <c r="DX13" s="86"/>
      <c r="DY13" s="86"/>
      <c r="DZ13" s="86"/>
      <c r="EA13" s="86"/>
      <c r="EB13" s="86"/>
      <c r="EC13" s="86"/>
      <c r="ED13" s="86"/>
      <c r="EE13" s="86"/>
    </row>
    <row r="14" spans="1:137">
      <c r="BS14" s="86"/>
      <c r="BT14" s="86"/>
      <c r="BU14" s="86"/>
      <c r="BV14" s="86"/>
      <c r="BW14" s="86"/>
      <c r="BX14" s="86"/>
      <c r="BY14" s="86"/>
      <c r="BZ14" s="86"/>
      <c r="CA14" s="86"/>
      <c r="CB14" s="86"/>
      <c r="CC14" s="86"/>
      <c r="CD14" s="86"/>
      <c r="CE14" s="86"/>
      <c r="CF14" s="86"/>
      <c r="CG14" s="86"/>
      <c r="CH14" s="86"/>
      <c r="CI14" s="86"/>
      <c r="CJ14" s="86"/>
      <c r="CK14" s="86"/>
      <c r="CL14" s="86"/>
      <c r="CM14" s="86"/>
      <c r="CN14" s="86"/>
      <c r="CO14" s="86"/>
      <c r="CP14" s="86"/>
      <c r="CQ14" s="86"/>
      <c r="CR14" s="86"/>
      <c r="CS14" s="86"/>
      <c r="CT14" s="86"/>
      <c r="CU14" s="86"/>
      <c r="CV14" s="86"/>
      <c r="CW14" s="86"/>
      <c r="CX14" s="86"/>
      <c r="CY14" s="86"/>
      <c r="CZ14" s="86"/>
      <c r="DA14" s="86"/>
      <c r="DB14" s="86"/>
      <c r="DC14" s="86"/>
      <c r="DD14" s="86"/>
      <c r="DE14" s="86"/>
      <c r="DF14" s="86"/>
      <c r="DG14" s="86"/>
      <c r="DH14" s="86"/>
      <c r="DI14" s="86"/>
      <c r="DJ14" s="86"/>
      <c r="DK14" s="86"/>
      <c r="DL14" s="86"/>
      <c r="DM14" s="86"/>
      <c r="DN14" s="86"/>
      <c r="DO14" s="86"/>
      <c r="DP14" s="86"/>
      <c r="DQ14" s="86"/>
      <c r="DR14" s="86"/>
      <c r="DS14" s="86"/>
      <c r="DT14" s="86"/>
      <c r="DU14" s="86"/>
      <c r="DV14" s="86"/>
      <c r="DW14" s="86"/>
      <c r="DX14" s="86"/>
      <c r="DY14" s="86"/>
      <c r="DZ14" s="86"/>
      <c r="EA14" s="86"/>
      <c r="EB14" s="86"/>
      <c r="EC14" s="86"/>
      <c r="ED14" s="86"/>
      <c r="EE14" s="86"/>
    </row>
    <row r="15" spans="1:137">
      <c r="B15" s="86"/>
      <c r="C15" s="86"/>
      <c r="D15" s="86"/>
      <c r="BS15" s="86"/>
      <c r="BT15" s="86"/>
      <c r="BU15" s="86"/>
      <c r="BV15" s="86"/>
      <c r="BW15" s="86"/>
      <c r="BX15" s="86"/>
      <c r="BY15" s="86"/>
      <c r="BZ15" s="86"/>
      <c r="CA15" s="86"/>
      <c r="CB15" s="86"/>
      <c r="CC15" s="86"/>
      <c r="CD15" s="86"/>
      <c r="CE15" s="86"/>
      <c r="CF15" s="86"/>
      <c r="CG15" s="86"/>
      <c r="CH15" s="86"/>
      <c r="CI15" s="86"/>
      <c r="CJ15" s="86"/>
      <c r="CK15" s="86"/>
      <c r="CL15" s="86"/>
      <c r="CM15" s="86"/>
      <c r="CN15" s="86"/>
      <c r="CO15" s="86"/>
      <c r="CP15" s="86"/>
      <c r="CQ15" s="86"/>
      <c r="CR15" s="86"/>
      <c r="CS15" s="86"/>
      <c r="CT15" s="86"/>
      <c r="CU15" s="86"/>
      <c r="CV15" s="86"/>
      <c r="CW15" s="86"/>
      <c r="CX15" s="86"/>
      <c r="CY15" s="86"/>
      <c r="CZ15" s="86"/>
      <c r="DA15" s="86"/>
      <c r="DB15" s="86"/>
      <c r="DC15" s="86"/>
      <c r="DD15" s="86"/>
      <c r="DE15" s="86"/>
      <c r="DF15" s="86"/>
      <c r="DG15" s="86"/>
      <c r="DH15" s="86"/>
      <c r="DI15" s="86"/>
      <c r="DJ15" s="86"/>
      <c r="DK15" s="86"/>
      <c r="DL15" s="86"/>
      <c r="DM15" s="86"/>
      <c r="DN15" s="86"/>
      <c r="DO15" s="86"/>
      <c r="DP15" s="86"/>
      <c r="DQ15" s="86"/>
      <c r="DR15" s="86"/>
      <c r="DS15" s="86"/>
      <c r="DT15" s="86"/>
      <c r="DU15" s="86"/>
      <c r="DV15" s="86"/>
      <c r="DW15" s="86"/>
      <c r="DX15" s="86"/>
      <c r="DY15" s="86"/>
      <c r="DZ15" s="86"/>
      <c r="EA15" s="86"/>
      <c r="EB15" s="86"/>
      <c r="EC15" s="86"/>
      <c r="ED15" s="86"/>
      <c r="EE15" s="86"/>
    </row>
    <row r="16" spans="1:137">
      <c r="B16" s="86"/>
      <c r="C16" s="86"/>
      <c r="D16" s="86"/>
      <c r="BS16" s="86"/>
      <c r="BT16" s="86"/>
      <c r="BU16" s="86"/>
      <c r="BV16" s="86"/>
      <c r="BW16" s="86"/>
      <c r="BX16" s="86"/>
      <c r="BY16" s="86"/>
      <c r="BZ16" s="86"/>
      <c r="CA16" s="86"/>
      <c r="CB16" s="86"/>
      <c r="CC16" s="86"/>
      <c r="CD16" s="86"/>
      <c r="CE16" s="86"/>
      <c r="CF16" s="86"/>
      <c r="CG16" s="86"/>
      <c r="CH16" s="86"/>
      <c r="CI16" s="86"/>
      <c r="CJ16" s="86"/>
      <c r="CK16" s="86"/>
      <c r="CL16" s="86"/>
      <c r="CM16" s="86"/>
      <c r="CN16" s="86"/>
      <c r="CO16" s="86"/>
      <c r="CP16" s="86"/>
      <c r="CQ16" s="86"/>
      <c r="CR16" s="86"/>
      <c r="CS16" s="86"/>
      <c r="CT16" s="86"/>
      <c r="CU16" s="86"/>
      <c r="CV16" s="86"/>
      <c r="CW16" s="86"/>
      <c r="CX16" s="86"/>
      <c r="CY16" s="86"/>
      <c r="CZ16" s="86"/>
      <c r="DA16" s="86"/>
      <c r="DB16" s="86"/>
      <c r="DC16" s="86"/>
      <c r="DD16" s="86"/>
      <c r="DE16" s="86"/>
      <c r="DF16" s="86"/>
      <c r="DG16" s="86"/>
      <c r="DH16" s="86"/>
      <c r="DI16" s="86"/>
      <c r="DJ16" s="86"/>
      <c r="DK16" s="86"/>
      <c r="DL16" s="86"/>
      <c r="DM16" s="86"/>
      <c r="DN16" s="86"/>
      <c r="DO16" s="86"/>
      <c r="DP16" s="86"/>
      <c r="DQ16" s="86"/>
      <c r="DR16" s="86"/>
      <c r="DS16" s="86"/>
      <c r="DT16" s="86"/>
      <c r="DU16" s="86"/>
      <c r="DV16" s="86"/>
      <c r="DW16" s="86"/>
      <c r="DX16" s="86"/>
      <c r="DY16" s="86"/>
      <c r="DZ16" s="86"/>
      <c r="EA16" s="86"/>
      <c r="EB16" s="86"/>
      <c r="EC16" s="86"/>
      <c r="ED16" s="86"/>
      <c r="EE16" s="86"/>
    </row>
    <row r="17" spans="2:135">
      <c r="B17" s="86"/>
      <c r="C17" s="86"/>
      <c r="D17" s="86"/>
      <c r="BS17" s="86"/>
      <c r="BT17" s="86"/>
      <c r="BU17" s="86"/>
      <c r="BV17" s="86"/>
      <c r="BW17" s="86"/>
      <c r="BX17" s="86"/>
      <c r="BY17" s="86"/>
      <c r="BZ17" s="86"/>
      <c r="CA17" s="86"/>
      <c r="CB17" s="86"/>
      <c r="CC17" s="86"/>
      <c r="CD17" s="86"/>
      <c r="CE17" s="86"/>
      <c r="CF17" s="86"/>
      <c r="CG17" s="86"/>
      <c r="CH17" s="86"/>
      <c r="CI17" s="86"/>
      <c r="CJ17" s="86"/>
      <c r="CK17" s="86"/>
      <c r="CL17" s="86"/>
      <c r="CM17" s="86"/>
      <c r="CN17" s="86"/>
      <c r="CO17" s="86"/>
      <c r="CP17" s="86"/>
      <c r="CQ17" s="86"/>
      <c r="CR17" s="86"/>
      <c r="CS17" s="86"/>
      <c r="CT17" s="86"/>
      <c r="CU17" s="86"/>
      <c r="CV17" s="86"/>
      <c r="CW17" s="86"/>
      <c r="CX17" s="86"/>
      <c r="CY17" s="86"/>
      <c r="CZ17" s="86"/>
      <c r="DA17" s="86"/>
      <c r="DB17" s="86"/>
      <c r="DC17" s="86"/>
      <c r="DD17" s="86"/>
      <c r="DE17" s="86"/>
      <c r="DF17" s="86"/>
      <c r="DG17" s="86"/>
      <c r="DH17" s="86"/>
      <c r="DI17" s="86"/>
      <c r="DJ17" s="86"/>
      <c r="DK17" s="86"/>
      <c r="DL17" s="86"/>
      <c r="DM17" s="86"/>
      <c r="DN17" s="86"/>
      <c r="DO17" s="86"/>
      <c r="DP17" s="86"/>
      <c r="DQ17" s="86"/>
      <c r="DR17" s="86"/>
      <c r="DS17" s="86"/>
      <c r="DT17" s="86"/>
      <c r="DU17" s="86"/>
      <c r="DV17" s="86"/>
      <c r="DW17" s="86"/>
      <c r="DX17" s="86"/>
      <c r="DY17" s="86"/>
      <c r="DZ17" s="86"/>
      <c r="EA17" s="86"/>
      <c r="EB17" s="86"/>
      <c r="EC17" s="86"/>
      <c r="ED17" s="86"/>
      <c r="EE17" s="86"/>
    </row>
    <row r="18" spans="2:135">
      <c r="B18" s="86"/>
      <c r="C18" s="86"/>
      <c r="D18" s="86"/>
    </row>
    <row r="19" spans="2:135">
      <c r="B19" s="86"/>
      <c r="C19" s="86"/>
      <c r="D19" s="86"/>
    </row>
    <row r="20" spans="2:135">
      <c r="B20" s="86"/>
      <c r="C20" s="86"/>
      <c r="D20" s="86"/>
    </row>
    <row r="21" spans="2:135">
      <c r="B21" s="86"/>
      <c r="C21" s="86"/>
      <c r="D21" s="86"/>
    </row>
    <row r="22" spans="2:135">
      <c r="B22" s="86"/>
      <c r="C22" s="86"/>
      <c r="D22" s="86"/>
    </row>
    <row r="23" spans="2:135">
      <c r="B23" s="86"/>
      <c r="C23" s="86"/>
      <c r="D23" s="86"/>
    </row>
    <row r="24" spans="2:135">
      <c r="B24" s="86"/>
      <c r="C24" s="86"/>
      <c r="D24" s="86"/>
    </row>
    <row r="25" spans="2:135">
      <c r="B25" s="86"/>
      <c r="C25" s="86"/>
      <c r="D25" s="86"/>
    </row>
    <row r="26" spans="2:135">
      <c r="B26" s="86"/>
      <c r="C26" s="86"/>
      <c r="D26" s="86"/>
    </row>
    <row r="27" spans="2:135">
      <c r="B27" s="86"/>
      <c r="C27" s="86"/>
      <c r="D27" s="86"/>
    </row>
    <row r="28" spans="2:135">
      <c r="B28" s="86"/>
      <c r="C28" s="86"/>
      <c r="D28" s="86"/>
    </row>
    <row r="29" spans="2:135">
      <c r="B29" s="86"/>
      <c r="C29" s="86"/>
      <c r="D29" s="86"/>
    </row>
    <row r="30" spans="2:135">
      <c r="B30" s="86"/>
      <c r="C30" s="86"/>
      <c r="D30" s="86"/>
    </row>
    <row r="31" spans="2:135">
      <c r="B31" s="86"/>
      <c r="C31" s="86"/>
      <c r="D31" s="86"/>
    </row>
    <row r="32" spans="2:135">
      <c r="B32" s="86"/>
      <c r="C32" s="86"/>
      <c r="D32" s="86"/>
    </row>
    <row r="33" spans="2:4">
      <c r="B33" s="86"/>
      <c r="C33" s="86"/>
      <c r="D33" s="86"/>
    </row>
    <row r="34" spans="2:4">
      <c r="B34" s="86"/>
      <c r="C34" s="86"/>
      <c r="D34" s="86"/>
    </row>
    <row r="35" spans="2:4">
      <c r="B35" s="86"/>
      <c r="C35" s="86"/>
      <c r="D35" s="86"/>
    </row>
    <row r="36" spans="2:4">
      <c r="B36" s="86"/>
      <c r="C36" s="86"/>
      <c r="D36" s="86"/>
    </row>
    <row r="37" spans="2:4">
      <c r="B37" s="86"/>
      <c r="C37" s="86"/>
      <c r="D37" s="86"/>
    </row>
    <row r="38" spans="2:4">
      <c r="B38" s="86"/>
      <c r="C38" s="86"/>
      <c r="D38" s="86"/>
    </row>
    <row r="39" spans="2:4">
      <c r="B39" s="86"/>
      <c r="C39" s="86"/>
      <c r="D39" s="86"/>
    </row>
    <row r="40" spans="2:4">
      <c r="B40" s="86"/>
      <c r="C40" s="86"/>
      <c r="D40" s="86"/>
    </row>
    <row r="41" spans="2:4">
      <c r="B41" s="86"/>
      <c r="C41" s="86"/>
      <c r="D41" s="86"/>
    </row>
    <row r="42" spans="2:4">
      <c r="B42" s="86"/>
      <c r="C42" s="86"/>
      <c r="D42" s="86"/>
    </row>
  </sheetData>
  <mergeCells count="5">
    <mergeCell ref="BB2:BQ2"/>
    <mergeCell ref="F2:I2"/>
    <mergeCell ref="J2:X2"/>
    <mergeCell ref="Y2:AK2"/>
    <mergeCell ref="AL2:BA2"/>
  </mergeCells>
  <phoneticPr fontId="7" type="noConversion"/>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EG76"/>
  <sheetViews>
    <sheetView topLeftCell="A46" workbookViewId="0">
      <selection activeCell="A45" sqref="A45"/>
    </sheetView>
  </sheetViews>
  <sheetFormatPr baseColWidth="10" defaultColWidth="8.85546875" defaultRowHeight="15"/>
  <cols>
    <col min="1" max="1" width="5.42578125" style="2" customWidth="1"/>
    <col min="2" max="2" width="10" style="1" customWidth="1"/>
    <col min="3" max="3" width="37.7109375" style="2" customWidth="1"/>
    <col min="4" max="4" width="27.42578125" style="2" customWidth="1"/>
    <col min="5" max="5" width="9.28515625" style="2" customWidth="1"/>
    <col min="6" max="10" width="8.85546875" style="2"/>
    <col min="11" max="11" width="10.28515625" style="2" bestFit="1" customWidth="1"/>
    <col min="12" max="15" width="9.7109375" style="2" bestFit="1" customWidth="1"/>
    <col min="16" max="17" width="10.85546875" style="2" bestFit="1" customWidth="1"/>
    <col min="18" max="18" width="10.28515625" style="2" bestFit="1" customWidth="1"/>
    <col min="19" max="19" width="10.85546875" style="2" bestFit="1" customWidth="1"/>
    <col min="20" max="20" width="12.5703125" style="2" customWidth="1"/>
    <col min="21" max="21" width="14.5703125" style="2" customWidth="1"/>
    <col min="22" max="22" width="14" style="2" customWidth="1"/>
    <col min="23" max="23" width="14.42578125" style="2" customWidth="1"/>
    <col min="24" max="24" width="9.7109375" style="2" bestFit="1" customWidth="1"/>
    <col min="25" max="72" width="8.85546875" style="2"/>
    <col min="73" max="73" width="8.85546875" style="121"/>
    <col min="74" max="16384" width="8.85546875" style="2"/>
  </cols>
  <sheetData>
    <row r="1" spans="1:137" s="12" customFormat="1" ht="17.25" customHeight="1">
      <c r="C1" s="22" t="s">
        <v>137</v>
      </c>
      <c r="D1" s="13"/>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8"/>
      <c r="BV1" s="11"/>
      <c r="BW1" s="11"/>
      <c r="BX1" s="110"/>
      <c r="BY1" s="110"/>
      <c r="BZ1" s="110"/>
      <c r="CA1" s="110"/>
      <c r="CB1" s="110"/>
      <c r="CC1" s="110"/>
      <c r="CD1" s="110"/>
      <c r="CE1" s="110"/>
      <c r="CF1" s="110"/>
      <c r="CG1" s="110"/>
      <c r="CH1" s="110"/>
      <c r="CI1" s="110"/>
      <c r="CJ1" s="110"/>
      <c r="CK1" s="110"/>
      <c r="CL1" s="110"/>
      <c r="CM1" s="110"/>
      <c r="CN1" s="110"/>
      <c r="CO1" s="110"/>
      <c r="CP1" s="110"/>
      <c r="CQ1" s="110"/>
      <c r="CR1" s="110"/>
      <c r="CS1" s="110"/>
      <c r="CT1" s="110"/>
      <c r="CU1" s="110"/>
      <c r="CV1" s="110"/>
      <c r="CW1" s="110"/>
      <c r="CX1" s="110"/>
      <c r="CY1" s="110"/>
      <c r="CZ1" s="110"/>
      <c r="DA1" s="110"/>
      <c r="DB1" s="110"/>
      <c r="DC1" s="110"/>
      <c r="DD1" s="110"/>
      <c r="DE1" s="110"/>
      <c r="DF1" s="110"/>
      <c r="DG1" s="110"/>
      <c r="DH1" s="110"/>
      <c r="DI1" s="110"/>
      <c r="DJ1" s="110"/>
      <c r="DK1" s="110"/>
      <c r="DL1" s="110"/>
      <c r="DM1" s="110"/>
      <c r="DN1" s="110"/>
      <c r="DO1" s="110"/>
      <c r="DP1" s="110"/>
      <c r="DQ1" s="110"/>
      <c r="DR1" s="110"/>
      <c r="DS1" s="110"/>
      <c r="DT1" s="110"/>
      <c r="DU1" s="110"/>
      <c r="DV1" s="110"/>
      <c r="DW1" s="110"/>
      <c r="DX1" s="110"/>
      <c r="DY1" s="110"/>
      <c r="DZ1" s="110"/>
      <c r="EA1" s="110"/>
      <c r="EB1" s="110"/>
      <c r="EC1" s="110"/>
      <c r="ED1" s="110"/>
      <c r="EE1" s="110"/>
      <c r="EF1" s="110"/>
      <c r="EG1" s="110"/>
    </row>
    <row r="2" spans="1:137" ht="15.75" thickBot="1">
      <c r="E2" s="205" t="s">
        <v>165</v>
      </c>
      <c r="F2" s="205"/>
      <c r="G2" s="205"/>
      <c r="H2" s="205"/>
      <c r="I2" s="205"/>
      <c r="J2" s="210" t="s">
        <v>166</v>
      </c>
      <c r="K2" s="210"/>
      <c r="L2" s="210"/>
      <c r="M2" s="210"/>
      <c r="N2" s="210"/>
      <c r="O2" s="210"/>
      <c r="P2" s="210"/>
      <c r="Q2" s="210"/>
      <c r="R2" s="210"/>
      <c r="S2" s="210"/>
      <c r="T2" s="210"/>
      <c r="U2" s="210"/>
      <c r="V2" s="210"/>
      <c r="W2" s="210"/>
      <c r="X2" s="210"/>
      <c r="Y2" s="205" t="s">
        <v>165</v>
      </c>
      <c r="Z2" s="205"/>
      <c r="AA2" s="205"/>
      <c r="AB2" s="205"/>
      <c r="AC2" s="205"/>
      <c r="AD2" s="205"/>
      <c r="AE2" s="205"/>
      <c r="AF2" s="205"/>
      <c r="AG2" s="205"/>
      <c r="AH2" s="205"/>
      <c r="AI2" s="205"/>
      <c r="AJ2" s="205"/>
      <c r="AK2" s="205"/>
      <c r="AL2" s="205"/>
      <c r="AM2" s="205"/>
      <c r="AN2" s="211" t="s">
        <v>167</v>
      </c>
      <c r="AO2" s="211"/>
      <c r="AP2" s="211"/>
      <c r="AQ2" s="211"/>
      <c r="AR2" s="211"/>
      <c r="AS2" s="211"/>
      <c r="AT2" s="211"/>
      <c r="AU2" s="211"/>
      <c r="AV2" s="211"/>
      <c r="AW2" s="211"/>
      <c r="AX2" s="211"/>
      <c r="AY2" s="211"/>
      <c r="AZ2" s="211"/>
      <c r="BA2" s="211"/>
      <c r="BB2" s="211"/>
      <c r="BC2" s="211"/>
      <c r="BD2" s="211"/>
      <c r="BE2" s="209" t="s">
        <v>168</v>
      </c>
      <c r="BF2" s="209"/>
      <c r="BG2" s="209"/>
      <c r="BH2" s="209"/>
      <c r="BI2" s="209"/>
      <c r="BJ2" s="209"/>
      <c r="BK2" s="209"/>
      <c r="BL2" s="209"/>
      <c r="BM2" s="209"/>
      <c r="BN2" s="209"/>
      <c r="BO2" s="209"/>
      <c r="BP2" s="209"/>
      <c r="BQ2" s="209"/>
      <c r="BR2" s="209"/>
      <c r="BS2" s="209"/>
      <c r="BT2" s="209"/>
      <c r="BU2" s="114"/>
      <c r="BV2" s="131"/>
      <c r="BW2" s="131"/>
    </row>
    <row r="3" spans="1:137" s="16" customFormat="1" ht="72" customHeight="1" thickBot="1">
      <c r="B3" s="9" t="s">
        <v>159</v>
      </c>
      <c r="C3" s="10" t="s">
        <v>100</v>
      </c>
      <c r="D3" s="10" t="s">
        <v>58</v>
      </c>
      <c r="E3" s="3" t="s">
        <v>191</v>
      </c>
      <c r="F3" s="3" t="s">
        <v>188</v>
      </c>
      <c r="G3" s="3" t="s">
        <v>189</v>
      </c>
      <c r="H3" s="3" t="s">
        <v>203</v>
      </c>
      <c r="I3" s="3" t="s">
        <v>190</v>
      </c>
      <c r="J3" s="27" t="s">
        <v>234</v>
      </c>
      <c r="K3" s="27" t="s">
        <v>235</v>
      </c>
      <c r="L3" s="27" t="s">
        <v>236</v>
      </c>
      <c r="M3" s="27" t="s">
        <v>237</v>
      </c>
      <c r="N3" s="27" t="s">
        <v>238</v>
      </c>
      <c r="O3" s="27" t="s">
        <v>239</v>
      </c>
      <c r="P3" s="27" t="s">
        <v>242</v>
      </c>
      <c r="Q3" s="27" t="s">
        <v>243</v>
      </c>
      <c r="R3" s="27" t="s">
        <v>244</v>
      </c>
      <c r="S3" s="27" t="s">
        <v>245</v>
      </c>
      <c r="T3" s="27" t="s">
        <v>246</v>
      </c>
      <c r="U3" s="27" t="s">
        <v>247</v>
      </c>
      <c r="V3" s="27" t="s">
        <v>248</v>
      </c>
      <c r="W3" s="27" t="s">
        <v>250</v>
      </c>
      <c r="X3" s="27" t="s">
        <v>252</v>
      </c>
      <c r="Y3" s="3" t="s">
        <v>161</v>
      </c>
      <c r="Z3" s="3" t="s">
        <v>105</v>
      </c>
      <c r="AA3" s="3" t="s">
        <v>162</v>
      </c>
      <c r="AB3" s="3" t="s">
        <v>200</v>
      </c>
      <c r="AC3" s="3" t="s">
        <v>106</v>
      </c>
      <c r="AD3" s="3" t="s">
        <v>163</v>
      </c>
      <c r="AE3" s="3" t="s">
        <v>108</v>
      </c>
      <c r="AF3" s="3" t="s">
        <v>201</v>
      </c>
      <c r="AG3" s="3" t="s">
        <v>164</v>
      </c>
      <c r="AH3" s="3" t="s">
        <v>62</v>
      </c>
      <c r="AI3" s="3" t="s">
        <v>63</v>
      </c>
      <c r="AJ3" s="3" t="s">
        <v>64</v>
      </c>
      <c r="AK3" s="3" t="s">
        <v>199</v>
      </c>
      <c r="AL3" s="3" t="s">
        <v>110</v>
      </c>
      <c r="AM3" s="3" t="s">
        <v>111</v>
      </c>
      <c r="AN3" s="4" t="s">
        <v>169</v>
      </c>
      <c r="AO3" s="4" t="s">
        <v>170</v>
      </c>
      <c r="AP3" s="4" t="s">
        <v>68</v>
      </c>
      <c r="AQ3" s="4" t="s">
        <v>171</v>
      </c>
      <c r="AR3" s="4" t="s">
        <v>172</v>
      </c>
      <c r="AS3" s="4" t="s">
        <v>173</v>
      </c>
      <c r="AT3" s="4" t="s">
        <v>174</v>
      </c>
      <c r="AU3" s="4" t="s">
        <v>175</v>
      </c>
      <c r="AV3" s="4" t="s">
        <v>73</v>
      </c>
      <c r="AW3" s="4" t="s">
        <v>74</v>
      </c>
      <c r="AX3" s="4" t="s">
        <v>0</v>
      </c>
      <c r="AY3" s="4" t="s">
        <v>192</v>
      </c>
      <c r="AZ3" s="4" t="s">
        <v>176</v>
      </c>
      <c r="BA3" s="4" t="s">
        <v>177</v>
      </c>
      <c r="BB3" s="4" t="s">
        <v>178</v>
      </c>
      <c r="BC3" s="4" t="s">
        <v>179</v>
      </c>
      <c r="BD3" s="4" t="s">
        <v>180</v>
      </c>
      <c r="BE3" s="5" t="s">
        <v>112</v>
      </c>
      <c r="BF3" s="5" t="s">
        <v>113</v>
      </c>
      <c r="BG3" s="5" t="s">
        <v>114</v>
      </c>
      <c r="BH3" s="5" t="s">
        <v>89</v>
      </c>
      <c r="BI3" s="5" t="s">
        <v>90</v>
      </c>
      <c r="BJ3" s="5" t="s">
        <v>181</v>
      </c>
      <c r="BK3" s="5" t="s">
        <v>182</v>
      </c>
      <c r="BL3" s="5" t="s">
        <v>115</v>
      </c>
      <c r="BM3" s="5" t="s">
        <v>116</v>
      </c>
      <c r="BN3" s="5" t="s">
        <v>93</v>
      </c>
      <c r="BO3" s="5" t="s">
        <v>94</v>
      </c>
      <c r="BP3" s="5" t="s">
        <v>95</v>
      </c>
      <c r="BQ3" s="5" t="s">
        <v>183</v>
      </c>
      <c r="BR3" s="6" t="s">
        <v>184</v>
      </c>
      <c r="BS3" s="5" t="s">
        <v>185</v>
      </c>
      <c r="BT3" s="5" t="s">
        <v>187</v>
      </c>
      <c r="BU3" s="115" t="s">
        <v>186</v>
      </c>
      <c r="BV3" s="5" t="s">
        <v>197</v>
      </c>
      <c r="BW3" s="5" t="s">
        <v>198</v>
      </c>
    </row>
    <row r="4" spans="1:137" s="31" customFormat="1" ht="15.75">
      <c r="A4" s="81">
        <v>1</v>
      </c>
      <c r="B4" s="108" t="s">
        <v>145</v>
      </c>
      <c r="C4" s="91" t="s">
        <v>121</v>
      </c>
      <c r="D4" s="91" t="s">
        <v>17</v>
      </c>
      <c r="E4" s="93">
        <v>2009</v>
      </c>
      <c r="F4" s="88">
        <v>5</v>
      </c>
      <c r="G4" s="88" t="s">
        <v>45</v>
      </c>
      <c r="H4" s="88"/>
      <c r="I4" s="93">
        <v>4</v>
      </c>
      <c r="J4" s="165">
        <f>'ALL INCL. Price &amp; Equipm. 2014'!J4-(250)</f>
        <v>2683.7000000000003</v>
      </c>
      <c r="K4" s="165">
        <f>'ALL INCL. Price &amp; Equipm. 2014'!K4-(250)</f>
        <v>3215.0000000000005</v>
      </c>
      <c r="L4" s="165">
        <f>'ALL INCL. Price &amp; Equipm. 2014'!L4-(250)</f>
        <v>4023.5000000000009</v>
      </c>
      <c r="M4" s="165">
        <f>'ALL INCL. Price &amp; Equipm. 2014'!M4-(250)</f>
        <v>4554.8</v>
      </c>
      <c r="N4" s="165">
        <f>'ALL INCL. Price &amp; Equipm. 2014'!N4-(250)</f>
        <v>5190.05</v>
      </c>
      <c r="O4" s="165">
        <f>'ALL INCL. Price &amp; Equipm. 2014'!O4-(250)</f>
        <v>5732.9000000000015</v>
      </c>
      <c r="P4" s="165">
        <f>'ALL INCL. Price &amp; Equipm. 2014'!P4-(250)</f>
        <v>6044.7500000000009</v>
      </c>
      <c r="Q4" s="165">
        <f>'ALL INCL. Price &amp; Equipm. 2014'!Q4-(250)</f>
        <v>6207</v>
      </c>
      <c r="R4" s="165">
        <f>'ALL INCL. Price &amp; Equipm. 2014'!R4-(250)</f>
        <v>6044.7500000000009</v>
      </c>
      <c r="S4" s="165">
        <f>'ALL INCL. Price &amp; Equipm. 2014'!S4-(250)</f>
        <v>5894.6000000000013</v>
      </c>
      <c r="T4" s="165">
        <f>'ALL INCL. Price &amp; Equipm. 2014'!T4-(250)</f>
        <v>5617.4000000000005</v>
      </c>
      <c r="U4" s="165">
        <f>'ALL INCL. Price &amp; Equipm. 2014'!U4-(250)</f>
        <v>4820.45</v>
      </c>
      <c r="V4" s="165">
        <f>'ALL INCL. Price &amp; Equipm. 2014'!V4-(250)</f>
        <v>4289.1500000000005</v>
      </c>
      <c r="W4" s="165">
        <f>'ALL INCL. Price &amp; Equipm. 2014'!W4-(250)</f>
        <v>3492.2000000000007</v>
      </c>
      <c r="X4" s="165">
        <f>'ALL INCL. Price &amp; Equipm. 2014'!X4-(250)</f>
        <v>2949.3500000000008</v>
      </c>
      <c r="Y4" s="93">
        <v>16.38</v>
      </c>
      <c r="Z4" s="93">
        <v>4.87</v>
      </c>
      <c r="AA4" s="93">
        <v>2.2999999999999998</v>
      </c>
      <c r="AB4" s="93">
        <v>23000</v>
      </c>
      <c r="AC4" s="93">
        <v>930</v>
      </c>
      <c r="AD4" s="93">
        <v>400</v>
      </c>
      <c r="AE4" s="93">
        <v>110</v>
      </c>
      <c r="AF4" s="93" t="s">
        <v>202</v>
      </c>
      <c r="AG4" s="93">
        <v>2</v>
      </c>
      <c r="AH4" s="93" t="s">
        <v>50</v>
      </c>
      <c r="AI4" s="93" t="s">
        <v>50</v>
      </c>
      <c r="AJ4" s="200"/>
      <c r="AK4" s="200"/>
      <c r="AL4" s="200"/>
      <c r="AM4" s="93" t="s">
        <v>49</v>
      </c>
      <c r="AN4" s="96" t="s">
        <v>50</v>
      </c>
      <c r="AO4" s="96" t="s">
        <v>50</v>
      </c>
      <c r="AP4" s="96" t="s">
        <v>50</v>
      </c>
      <c r="AQ4" s="96"/>
      <c r="AR4" s="96" t="s">
        <v>50</v>
      </c>
      <c r="AS4" s="96" t="s">
        <v>50</v>
      </c>
      <c r="AT4" s="96" t="s">
        <v>50</v>
      </c>
      <c r="AU4" s="96" t="s">
        <v>50</v>
      </c>
      <c r="AV4" s="96" t="s">
        <v>50</v>
      </c>
      <c r="AW4" s="96" t="s">
        <v>50</v>
      </c>
      <c r="AX4" s="96" t="s">
        <v>50</v>
      </c>
      <c r="AY4" s="96"/>
      <c r="AZ4" s="96" t="s">
        <v>50</v>
      </c>
      <c r="BA4" s="96" t="s">
        <v>50</v>
      </c>
      <c r="BB4" s="96" t="s">
        <v>50</v>
      </c>
      <c r="BC4" s="96" t="s">
        <v>50</v>
      </c>
      <c r="BD4" s="96" t="s">
        <v>50</v>
      </c>
      <c r="BE4" s="94" t="s">
        <v>50</v>
      </c>
      <c r="BF4" s="94"/>
      <c r="BG4" s="94"/>
      <c r="BH4" s="94"/>
      <c r="BI4" s="94" t="s">
        <v>50</v>
      </c>
      <c r="BJ4" s="94"/>
      <c r="BK4" s="94" t="s">
        <v>50</v>
      </c>
      <c r="BL4" s="94"/>
      <c r="BM4" s="94"/>
      <c r="BN4" s="94" t="s">
        <v>50</v>
      </c>
      <c r="BO4" s="94" t="s">
        <v>50</v>
      </c>
      <c r="BP4" s="94" t="s">
        <v>50</v>
      </c>
      <c r="BQ4" s="94" t="s">
        <v>50</v>
      </c>
      <c r="BR4" s="94"/>
      <c r="BS4" s="94" t="s">
        <v>50</v>
      </c>
      <c r="BT4" s="94" t="s">
        <v>50</v>
      </c>
      <c r="BU4" s="116" t="s">
        <v>50</v>
      </c>
      <c r="BV4" s="94" t="s">
        <v>50</v>
      </c>
      <c r="BW4" s="94">
        <v>4</v>
      </c>
    </row>
    <row r="5" spans="1:137" ht="15.75">
      <c r="A5" s="2">
        <v>2</v>
      </c>
      <c r="B5" s="108" t="s">
        <v>145</v>
      </c>
      <c r="C5" s="19" t="s">
        <v>123</v>
      </c>
      <c r="D5" s="19" t="s">
        <v>146</v>
      </c>
      <c r="E5" s="93">
        <v>2002</v>
      </c>
      <c r="F5" s="88">
        <v>5</v>
      </c>
      <c r="G5" s="88">
        <v>10</v>
      </c>
      <c r="H5" s="88">
        <v>10</v>
      </c>
      <c r="I5" s="93">
        <v>3</v>
      </c>
      <c r="J5" s="165">
        <f>'ALL INCL. Price &amp; Equipm. 2014'!J5-(250)</f>
        <v>1961</v>
      </c>
      <c r="K5" s="165">
        <f>'ALL INCL. Price &amp; Equipm. 2014'!K5-(250)</f>
        <v>2555</v>
      </c>
      <c r="L5" s="165">
        <f>'ALL INCL. Price &amp; Equipm. 2014'!L5-(250)</f>
        <v>2962.0000000000005</v>
      </c>
      <c r="M5" s="165">
        <f>'ALL INCL. Price &amp; Equipm. 2014'!M5-(250)</f>
        <v>3358.0000000000005</v>
      </c>
      <c r="N5" s="165">
        <f>'ALL INCL. Price &amp; Equipm. 2014'!N5-(250)</f>
        <v>3765.0000000000005</v>
      </c>
      <c r="O5" s="165">
        <f>'ALL INCL. Price &amp; Equipm. 2014'!O5-(250)</f>
        <v>4161</v>
      </c>
      <c r="P5" s="165">
        <f>'ALL INCL. Price &amp; Equipm. 2014'!P5-(250)</f>
        <v>4359</v>
      </c>
      <c r="Q5" s="165">
        <f>'ALL INCL. Price &amp; Equipm. 2014'!Q5-(250)</f>
        <v>4568</v>
      </c>
      <c r="R5" s="165">
        <f>'ALL INCL. Price &amp; Equipm. 2014'!R5-(250)</f>
        <v>4447</v>
      </c>
      <c r="S5" s="165">
        <f>'ALL INCL. Price &amp; Equipm. 2014'!S5-(250)</f>
        <v>4359</v>
      </c>
      <c r="T5" s="165">
        <f>'ALL INCL. Price &amp; Equipm. 2014'!T5-(250)</f>
        <v>4161</v>
      </c>
      <c r="U5" s="165">
        <f>'ALL INCL. Price &amp; Equipm. 2014'!U5-(250)</f>
        <v>3765.0000000000005</v>
      </c>
      <c r="V5" s="165">
        <f>'ALL INCL. Price &amp; Equipm. 2014'!V5-(250)</f>
        <v>3358.0000000000005</v>
      </c>
      <c r="W5" s="165">
        <f>'ALL INCL. Price &amp; Equipm. 2014'!W5-(250)</f>
        <v>2555</v>
      </c>
      <c r="X5" s="165">
        <f>'ALL INCL. Price &amp; Equipm. 2014'!X5-(250)</f>
        <v>2159</v>
      </c>
      <c r="Y5" s="93">
        <v>14.95</v>
      </c>
      <c r="Z5" s="93">
        <v>4.55</v>
      </c>
      <c r="AA5" s="93">
        <v>2.2999999999999998</v>
      </c>
      <c r="AB5" s="93"/>
      <c r="AC5" s="93">
        <v>730</v>
      </c>
      <c r="AD5" s="93">
        <v>270</v>
      </c>
      <c r="AE5" s="93">
        <v>78</v>
      </c>
      <c r="AF5" s="93" t="s">
        <v>205</v>
      </c>
      <c r="AG5" s="93">
        <v>2</v>
      </c>
      <c r="AH5" s="93" t="s">
        <v>50</v>
      </c>
      <c r="AI5" s="93" t="s">
        <v>50</v>
      </c>
      <c r="AJ5" s="93"/>
      <c r="AK5" s="111" t="s">
        <v>50</v>
      </c>
      <c r="AL5" s="93" t="s">
        <v>50</v>
      </c>
      <c r="AM5" s="93" t="s">
        <v>49</v>
      </c>
      <c r="AN5" s="96" t="s">
        <v>50</v>
      </c>
      <c r="AO5" s="96" t="s">
        <v>50</v>
      </c>
      <c r="AP5" s="96" t="s">
        <v>50</v>
      </c>
      <c r="AQ5" s="96" t="s">
        <v>50</v>
      </c>
      <c r="AR5" s="96" t="s">
        <v>50</v>
      </c>
      <c r="AS5" s="96" t="s">
        <v>50</v>
      </c>
      <c r="AT5" s="96" t="s">
        <v>50</v>
      </c>
      <c r="AU5" s="96" t="s">
        <v>50</v>
      </c>
      <c r="AV5" s="96" t="s">
        <v>50</v>
      </c>
      <c r="AW5" s="96" t="s">
        <v>50</v>
      </c>
      <c r="AX5" s="96" t="s">
        <v>50</v>
      </c>
      <c r="AY5" s="96"/>
      <c r="AZ5" s="96" t="s">
        <v>50</v>
      </c>
      <c r="BA5" s="96" t="s">
        <v>50</v>
      </c>
      <c r="BB5" s="96" t="s">
        <v>50</v>
      </c>
      <c r="BC5" s="96" t="s">
        <v>50</v>
      </c>
      <c r="BD5" s="96" t="s">
        <v>50</v>
      </c>
      <c r="BE5" s="94" t="s">
        <v>50</v>
      </c>
      <c r="BF5" s="94"/>
      <c r="BG5" s="94"/>
      <c r="BH5" s="94"/>
      <c r="BI5" s="94"/>
      <c r="BJ5" s="94"/>
      <c r="BK5" s="94"/>
      <c r="BL5" s="94"/>
      <c r="BM5" s="94"/>
      <c r="BN5" s="94"/>
      <c r="BO5" s="94"/>
      <c r="BP5" s="94"/>
      <c r="BQ5" s="94"/>
      <c r="BR5" s="94"/>
      <c r="BS5" s="94" t="s">
        <v>50</v>
      </c>
      <c r="BT5" s="94"/>
      <c r="BU5" s="116"/>
      <c r="BV5" s="94"/>
      <c r="BW5" s="94">
        <v>1</v>
      </c>
    </row>
    <row r="6" spans="1:137" ht="15.75">
      <c r="A6" s="2">
        <v>3</v>
      </c>
      <c r="B6" s="108" t="s">
        <v>145</v>
      </c>
      <c r="C6" s="19" t="s">
        <v>123</v>
      </c>
      <c r="D6" s="19" t="s">
        <v>47</v>
      </c>
      <c r="E6" s="93">
        <v>2001</v>
      </c>
      <c r="F6" s="29">
        <v>5</v>
      </c>
      <c r="G6" s="29">
        <v>10</v>
      </c>
      <c r="H6" s="29">
        <v>10</v>
      </c>
      <c r="I6" s="93">
        <v>3</v>
      </c>
      <c r="J6" s="165">
        <f>'ALL INCL. Price &amp; Equipm. 2014'!J6-(250)</f>
        <v>1961</v>
      </c>
      <c r="K6" s="165">
        <f>'ALL INCL. Price &amp; Equipm. 2014'!K6-(250)</f>
        <v>2555</v>
      </c>
      <c r="L6" s="165">
        <f>'ALL INCL. Price &amp; Equipm. 2014'!L6-(250)</f>
        <v>2962.0000000000005</v>
      </c>
      <c r="M6" s="165">
        <f>'ALL INCL. Price &amp; Equipm. 2014'!M6-(250)</f>
        <v>3358.0000000000005</v>
      </c>
      <c r="N6" s="165">
        <f>'ALL INCL. Price &amp; Equipm. 2014'!N6-(250)</f>
        <v>3765.0000000000005</v>
      </c>
      <c r="O6" s="165">
        <f>'ALL INCL. Price &amp; Equipm. 2014'!O6-(250)</f>
        <v>4161</v>
      </c>
      <c r="P6" s="165">
        <f>'ALL INCL. Price &amp; Equipm. 2014'!P6-(250)</f>
        <v>4359</v>
      </c>
      <c r="Q6" s="165">
        <f>'ALL INCL. Price &amp; Equipm. 2014'!Q6-(250)</f>
        <v>4568</v>
      </c>
      <c r="R6" s="165">
        <f>'ALL INCL. Price &amp; Equipm. 2014'!R6-(250)</f>
        <v>4447</v>
      </c>
      <c r="S6" s="165">
        <f>'ALL INCL. Price &amp; Equipm. 2014'!S6-(250)</f>
        <v>4359</v>
      </c>
      <c r="T6" s="165">
        <f>'ALL INCL. Price &amp; Equipm. 2014'!T6-(250)</f>
        <v>4161</v>
      </c>
      <c r="U6" s="165">
        <f>'ALL INCL. Price &amp; Equipm. 2014'!U6-(250)</f>
        <v>3765.0000000000005</v>
      </c>
      <c r="V6" s="165">
        <f>'ALL INCL. Price &amp; Equipm. 2014'!V6-(250)</f>
        <v>3358.0000000000005</v>
      </c>
      <c r="W6" s="165">
        <f>'ALL INCL. Price &amp; Equipm. 2014'!W6-(250)</f>
        <v>2555</v>
      </c>
      <c r="X6" s="165">
        <f>'ALL INCL. Price &amp; Equipm. 2014'!X6-(250)</f>
        <v>2159</v>
      </c>
      <c r="Y6" s="93">
        <v>14.98</v>
      </c>
      <c r="Z6" s="93">
        <v>4.49</v>
      </c>
      <c r="AA6" s="93">
        <v>2.2999999999999998</v>
      </c>
      <c r="AB6" s="93"/>
      <c r="AC6" s="93">
        <v>730</v>
      </c>
      <c r="AD6" s="93">
        <v>270</v>
      </c>
      <c r="AE6" s="93">
        <v>78</v>
      </c>
      <c r="AF6" s="93" t="s">
        <v>205</v>
      </c>
      <c r="AG6" s="93">
        <v>2</v>
      </c>
      <c r="AH6" s="93" t="s">
        <v>50</v>
      </c>
      <c r="AI6" s="93" t="s">
        <v>50</v>
      </c>
      <c r="AJ6" s="93"/>
      <c r="AK6" s="93"/>
      <c r="AL6" s="93" t="s">
        <v>50</v>
      </c>
      <c r="AM6" s="93" t="s">
        <v>49</v>
      </c>
      <c r="AN6" s="96" t="s">
        <v>50</v>
      </c>
      <c r="AO6" s="96" t="s">
        <v>50</v>
      </c>
      <c r="AP6" s="96" t="s">
        <v>50</v>
      </c>
      <c r="AQ6" s="96" t="s">
        <v>50</v>
      </c>
      <c r="AR6" s="96" t="s">
        <v>50</v>
      </c>
      <c r="AS6" s="96" t="s">
        <v>50</v>
      </c>
      <c r="AT6" s="96" t="s">
        <v>50</v>
      </c>
      <c r="AU6" s="96" t="s">
        <v>50</v>
      </c>
      <c r="AV6" s="96" t="s">
        <v>50</v>
      </c>
      <c r="AW6" s="96" t="s">
        <v>50</v>
      </c>
      <c r="AX6" s="96" t="s">
        <v>50</v>
      </c>
      <c r="AY6" s="96"/>
      <c r="AZ6" s="96" t="s">
        <v>50</v>
      </c>
      <c r="BA6" s="96" t="s">
        <v>50</v>
      </c>
      <c r="BB6" s="96" t="s">
        <v>50</v>
      </c>
      <c r="BC6" s="96" t="s">
        <v>50</v>
      </c>
      <c r="BD6" s="96" t="s">
        <v>50</v>
      </c>
      <c r="BE6" s="94" t="s">
        <v>50</v>
      </c>
      <c r="BF6" s="94"/>
      <c r="BG6" s="94"/>
      <c r="BH6" s="94"/>
      <c r="BI6" s="94"/>
      <c r="BJ6" s="94"/>
      <c r="BK6" s="94"/>
      <c r="BL6" s="94"/>
      <c r="BM6" s="94"/>
      <c r="BN6" s="94"/>
      <c r="BO6" s="94"/>
      <c r="BP6" s="94"/>
      <c r="BQ6" s="94"/>
      <c r="BR6" s="94"/>
      <c r="BS6" s="94" t="s">
        <v>50</v>
      </c>
      <c r="BT6" s="94"/>
      <c r="BU6" s="116"/>
      <c r="BV6" s="94"/>
      <c r="BW6" s="94">
        <v>1</v>
      </c>
    </row>
    <row r="7" spans="1:137" ht="15.75">
      <c r="A7" s="2">
        <v>4</v>
      </c>
      <c r="B7" s="108" t="s">
        <v>145</v>
      </c>
      <c r="C7" s="89" t="s">
        <v>134</v>
      </c>
      <c r="D7" s="89" t="s">
        <v>208</v>
      </c>
      <c r="E7" s="93">
        <v>2009</v>
      </c>
      <c r="F7" s="88">
        <v>4</v>
      </c>
      <c r="G7" s="88" t="s">
        <v>38</v>
      </c>
      <c r="H7" s="88"/>
      <c r="I7" s="93">
        <v>3</v>
      </c>
      <c r="J7" s="165">
        <f>'ALL INCL. Price &amp; Equipm. 2014'!J7-(250)</f>
        <v>2071.5500000000002</v>
      </c>
      <c r="K7" s="165">
        <f>'ALL INCL. Price &amp; Equipm. 2014'!K7-(250)</f>
        <v>2695.25</v>
      </c>
      <c r="L7" s="165">
        <f>'ALL INCL. Price &amp; Equipm. 2014'!L7-(250)</f>
        <v>3122.6000000000008</v>
      </c>
      <c r="M7" s="165">
        <f>'ALL INCL. Price &amp; Equipm. 2014'!M7-(250)</f>
        <v>3538.4000000000005</v>
      </c>
      <c r="N7" s="165">
        <f>'ALL INCL. Price &amp; Equipm. 2014'!N7-(250)</f>
        <v>3965.7500000000009</v>
      </c>
      <c r="O7" s="165">
        <f>'ALL INCL. Price &amp; Equipm. 2014'!O7-(250)</f>
        <v>4381.55</v>
      </c>
      <c r="P7" s="165">
        <f>'ALL INCL. Price &amp; Equipm. 2014'!P7-(250)</f>
        <v>4589.45</v>
      </c>
      <c r="Q7" s="165">
        <f>'ALL INCL. Price &amp; Equipm. 2014'!Q7-(250)</f>
        <v>4808.9000000000005</v>
      </c>
      <c r="R7" s="165">
        <f>'ALL INCL. Price &amp; Equipm. 2014'!R7-(250)</f>
        <v>4681.8500000000004</v>
      </c>
      <c r="S7" s="165">
        <f>'ALL INCL. Price &amp; Equipm. 2014'!S7-(250)</f>
        <v>4589.45</v>
      </c>
      <c r="T7" s="165">
        <f>'ALL INCL. Price &amp; Equipm. 2014'!T7-(250)</f>
        <v>4381.55</v>
      </c>
      <c r="U7" s="165">
        <f>'ALL INCL. Price &amp; Equipm. 2014'!U7-(250)</f>
        <v>3965.7500000000009</v>
      </c>
      <c r="V7" s="165">
        <f>'ALL INCL. Price &amp; Equipm. 2014'!V7-(250)</f>
        <v>3538.4000000000005</v>
      </c>
      <c r="W7" s="165">
        <f>'ALL INCL. Price &amp; Equipm. 2014'!W7-(250)</f>
        <v>2695.25</v>
      </c>
      <c r="X7" s="165">
        <f>'ALL INCL. Price &amp; Equipm. 2014'!X7-(250)</f>
        <v>2279.4500000000003</v>
      </c>
      <c r="Y7" s="93">
        <v>14.75</v>
      </c>
      <c r="Z7" s="93">
        <v>4.49</v>
      </c>
      <c r="AA7" s="93">
        <v>2.2000000000000002</v>
      </c>
      <c r="AB7" s="93"/>
      <c r="AC7" s="93">
        <v>600</v>
      </c>
      <c r="AD7" s="93">
        <v>240</v>
      </c>
      <c r="AE7" s="93">
        <v>110</v>
      </c>
      <c r="AF7" s="93" t="s">
        <v>202</v>
      </c>
      <c r="AG7" s="93">
        <v>2</v>
      </c>
      <c r="AH7" s="93" t="s">
        <v>50</v>
      </c>
      <c r="AI7" s="93" t="s">
        <v>50</v>
      </c>
      <c r="AJ7" s="93"/>
      <c r="AK7" s="93" t="s">
        <v>50</v>
      </c>
      <c r="AL7" s="93" t="s">
        <v>50</v>
      </c>
      <c r="AM7" s="93" t="s">
        <v>49</v>
      </c>
      <c r="AN7" s="96" t="s">
        <v>50</v>
      </c>
      <c r="AO7" s="96" t="s">
        <v>50</v>
      </c>
      <c r="AP7" s="96" t="s">
        <v>50</v>
      </c>
      <c r="AQ7" s="96"/>
      <c r="AR7" s="96" t="s">
        <v>50</v>
      </c>
      <c r="AS7" s="96" t="s">
        <v>50</v>
      </c>
      <c r="AT7" s="96" t="s">
        <v>50</v>
      </c>
      <c r="AU7" s="96" t="s">
        <v>50</v>
      </c>
      <c r="AV7" s="96" t="s">
        <v>50</v>
      </c>
      <c r="AW7" s="96" t="s">
        <v>50</v>
      </c>
      <c r="AX7" s="96" t="s">
        <v>50</v>
      </c>
      <c r="AY7" s="96" t="s">
        <v>50</v>
      </c>
      <c r="AZ7" s="96" t="s">
        <v>50</v>
      </c>
      <c r="BA7" s="96" t="s">
        <v>50</v>
      </c>
      <c r="BB7" s="96" t="s">
        <v>50</v>
      </c>
      <c r="BC7" s="96" t="s">
        <v>50</v>
      </c>
      <c r="BD7" s="96" t="s">
        <v>50</v>
      </c>
      <c r="BE7" s="94" t="s">
        <v>50</v>
      </c>
      <c r="BF7" s="94" t="s">
        <v>50</v>
      </c>
      <c r="BG7" s="94"/>
      <c r="BH7" s="94"/>
      <c r="BI7" s="94" t="s">
        <v>50</v>
      </c>
      <c r="BJ7" s="94" t="s">
        <v>50</v>
      </c>
      <c r="BK7" s="94" t="s">
        <v>50</v>
      </c>
      <c r="BL7" s="94"/>
      <c r="BM7" s="94"/>
      <c r="BN7" s="94" t="s">
        <v>50</v>
      </c>
      <c r="BO7" s="94" t="s">
        <v>50</v>
      </c>
      <c r="BP7" s="94" t="s">
        <v>50</v>
      </c>
      <c r="BQ7" s="94" t="s">
        <v>50</v>
      </c>
      <c r="BR7" s="94" t="s">
        <v>50</v>
      </c>
      <c r="BS7" s="94" t="s">
        <v>50</v>
      </c>
      <c r="BT7" s="94" t="s">
        <v>50</v>
      </c>
      <c r="BU7" s="116" t="s">
        <v>50</v>
      </c>
      <c r="BV7" s="94" t="s">
        <v>50</v>
      </c>
      <c r="BW7" s="94">
        <v>1</v>
      </c>
    </row>
    <row r="8" spans="1:137" ht="15.75">
      <c r="A8" s="2">
        <v>5</v>
      </c>
      <c r="B8" s="108" t="s">
        <v>145</v>
      </c>
      <c r="C8" s="19" t="s">
        <v>124</v>
      </c>
      <c r="D8" s="19" t="s">
        <v>147</v>
      </c>
      <c r="E8" s="93">
        <v>2009</v>
      </c>
      <c r="F8" s="88">
        <v>3</v>
      </c>
      <c r="G8" s="88" t="s">
        <v>40</v>
      </c>
      <c r="H8" s="88">
        <v>8</v>
      </c>
      <c r="I8" s="93">
        <v>2</v>
      </c>
      <c r="J8" s="165">
        <f>'ALL INCL. Price &amp; Equipm. 2014'!J8-(250)</f>
        <v>2360</v>
      </c>
      <c r="K8" s="165">
        <f>'ALL INCL. Price &amp; Equipm. 2014'!K8-(250)</f>
        <v>2621</v>
      </c>
      <c r="L8" s="165">
        <f>'ALL INCL. Price &amp; Equipm. 2014'!L8-(250)</f>
        <v>3230</v>
      </c>
      <c r="M8" s="165">
        <f>'ALL INCL. Price &amp; Equipm. 2014'!M8-(250)</f>
        <v>3665</v>
      </c>
      <c r="N8" s="165">
        <f>'ALL INCL. Price &amp; Equipm. 2014'!N8-(250)</f>
        <v>4970</v>
      </c>
      <c r="O8" s="165">
        <f>'ALL INCL. Price &amp; Equipm. 2014'!O8-(250)</f>
        <v>4970</v>
      </c>
      <c r="P8" s="165">
        <f>'ALL INCL. Price &amp; Equipm. 2014'!P8-(250)</f>
        <v>5405</v>
      </c>
      <c r="Q8" s="165">
        <f>'ALL INCL. Price &amp; Equipm. 2014'!Q8-(250)</f>
        <v>5405</v>
      </c>
      <c r="R8" s="165">
        <f>'ALL INCL. Price &amp; Equipm. 2014'!R8-(250)</f>
        <v>5405</v>
      </c>
      <c r="S8" s="165">
        <f>'ALL INCL. Price &amp; Equipm. 2014'!S8-(250)</f>
        <v>4970</v>
      </c>
      <c r="T8" s="165">
        <f>'ALL INCL. Price &amp; Equipm. 2014'!T8-(250)</f>
        <v>4970</v>
      </c>
      <c r="U8" s="165">
        <f>'ALL INCL. Price &amp; Equipm. 2014'!U8-(250)</f>
        <v>3665</v>
      </c>
      <c r="V8" s="165">
        <f>'ALL INCL. Price &amp; Equipm. 2014'!V8-(250)</f>
        <v>3230</v>
      </c>
      <c r="W8" s="165">
        <f>'ALL INCL. Price &amp; Equipm. 2014'!W8-(250)</f>
        <v>2621</v>
      </c>
      <c r="X8" s="165">
        <f>'ALL INCL. Price &amp; Equipm. 2014'!X8-(250)</f>
        <v>2360</v>
      </c>
      <c r="Y8" s="93">
        <v>14.75</v>
      </c>
      <c r="Z8" s="93">
        <v>4.49</v>
      </c>
      <c r="AA8" s="93">
        <v>2.4</v>
      </c>
      <c r="AB8" s="93"/>
      <c r="AC8" s="93">
        <v>600</v>
      </c>
      <c r="AD8" s="93">
        <v>240</v>
      </c>
      <c r="AE8" s="93">
        <v>110</v>
      </c>
      <c r="AF8" s="93" t="s">
        <v>202</v>
      </c>
      <c r="AG8" s="93">
        <v>2</v>
      </c>
      <c r="AH8" s="93" t="s">
        <v>50</v>
      </c>
      <c r="AI8" s="93" t="s">
        <v>50</v>
      </c>
      <c r="AJ8" s="93"/>
      <c r="AK8" s="111" t="s">
        <v>50</v>
      </c>
      <c r="AL8" s="93" t="s">
        <v>50</v>
      </c>
      <c r="AM8" s="93" t="s">
        <v>56</v>
      </c>
      <c r="AN8" s="96" t="s">
        <v>50</v>
      </c>
      <c r="AO8" s="96" t="s">
        <v>50</v>
      </c>
      <c r="AP8" s="96" t="s">
        <v>50</v>
      </c>
      <c r="AQ8" s="96" t="s">
        <v>50</v>
      </c>
      <c r="AR8" s="96" t="s">
        <v>50</v>
      </c>
      <c r="AS8" s="96" t="s">
        <v>50</v>
      </c>
      <c r="AT8" s="96" t="s">
        <v>50</v>
      </c>
      <c r="AU8" s="96" t="s">
        <v>50</v>
      </c>
      <c r="AV8" s="96" t="s">
        <v>50</v>
      </c>
      <c r="AW8" s="96" t="s">
        <v>50</v>
      </c>
      <c r="AX8" s="96" t="s">
        <v>50</v>
      </c>
      <c r="AY8" s="124" t="s">
        <v>50</v>
      </c>
      <c r="AZ8" s="96" t="s">
        <v>50</v>
      </c>
      <c r="BA8" s="96" t="s">
        <v>50</v>
      </c>
      <c r="BB8" s="96" t="s">
        <v>50</v>
      </c>
      <c r="BC8" s="96" t="s">
        <v>50</v>
      </c>
      <c r="BD8" s="96" t="s">
        <v>50</v>
      </c>
      <c r="BE8" s="94" t="s">
        <v>50</v>
      </c>
      <c r="BF8" s="94" t="s">
        <v>50</v>
      </c>
      <c r="BG8" s="94" t="s">
        <v>50</v>
      </c>
      <c r="BH8" s="94" t="s">
        <v>50</v>
      </c>
      <c r="BI8" s="94" t="s">
        <v>50</v>
      </c>
      <c r="BJ8" s="94" t="s">
        <v>50</v>
      </c>
      <c r="BK8" s="94" t="s">
        <v>50</v>
      </c>
      <c r="BL8" s="94"/>
      <c r="BM8" s="94"/>
      <c r="BN8" s="94" t="s">
        <v>50</v>
      </c>
      <c r="BO8" s="94" t="s">
        <v>50</v>
      </c>
      <c r="BP8" s="94" t="s">
        <v>50</v>
      </c>
      <c r="BQ8" s="94" t="s">
        <v>50</v>
      </c>
      <c r="BR8" s="94" t="s">
        <v>50</v>
      </c>
      <c r="BS8" s="94" t="s">
        <v>50</v>
      </c>
      <c r="BT8" s="94"/>
      <c r="BU8" s="116" t="s">
        <v>50</v>
      </c>
      <c r="BV8" s="94" t="s">
        <v>50</v>
      </c>
      <c r="BW8" s="94"/>
    </row>
    <row r="9" spans="1:137" ht="15.75">
      <c r="A9" s="2">
        <v>6</v>
      </c>
      <c r="B9" s="108" t="s">
        <v>145</v>
      </c>
      <c r="C9" s="17" t="s">
        <v>125</v>
      </c>
      <c r="D9" s="17" t="s">
        <v>148</v>
      </c>
      <c r="E9" s="93">
        <v>2003</v>
      </c>
      <c r="F9" s="87">
        <v>4</v>
      </c>
      <c r="G9" s="87">
        <v>8</v>
      </c>
      <c r="H9" s="87">
        <v>8</v>
      </c>
      <c r="I9" s="93">
        <v>2</v>
      </c>
      <c r="J9" s="165">
        <f>'ALL INCL. Price &amp; Equipm. 2014'!J9-(250)</f>
        <v>1785.0000000000002</v>
      </c>
      <c r="K9" s="165">
        <f>'ALL INCL. Price &amp; Equipm. 2014'!K9-(250)</f>
        <v>2115</v>
      </c>
      <c r="L9" s="165">
        <f>'ALL INCL. Price &amp; Equipm. 2014'!L9-(250)</f>
        <v>2456</v>
      </c>
      <c r="M9" s="165">
        <f>'ALL INCL. Price &amp; Equipm. 2014'!M9-(250)</f>
        <v>2962.0000000000005</v>
      </c>
      <c r="N9" s="165">
        <f>'ALL INCL. Price &amp; Equipm. 2014'!N9-(250)</f>
        <v>3303.0000000000005</v>
      </c>
      <c r="O9" s="165">
        <f>'ALL INCL. Price &amp; Equipm. 2014'!O9-(250)</f>
        <v>3468.0000000000005</v>
      </c>
      <c r="P9" s="165">
        <f>'ALL INCL. Price &amp; Equipm. 2014'!P9-(250)</f>
        <v>3468.0000000000005</v>
      </c>
      <c r="Q9" s="165">
        <f>'ALL INCL. Price &amp; Equipm. 2014'!Q9-(250)</f>
        <v>3468.0000000000005</v>
      </c>
      <c r="R9" s="165">
        <f>'ALL INCL. Price &amp; Equipm. 2014'!R9-(250)</f>
        <v>3468.0000000000005</v>
      </c>
      <c r="S9" s="165">
        <f>'ALL INCL. Price &amp; Equipm. 2014'!S9-(250)</f>
        <v>3468.0000000000005</v>
      </c>
      <c r="T9" s="165">
        <f>'ALL INCL. Price &amp; Equipm. 2014'!T9-(250)</f>
        <v>3468.0000000000005</v>
      </c>
      <c r="U9" s="165">
        <f>'ALL INCL. Price &amp; Equipm. 2014'!U9-(250)</f>
        <v>3138.0000000000005</v>
      </c>
      <c r="V9" s="165">
        <f>'ALL INCL. Price &amp; Equipm. 2014'!V9-(250)</f>
        <v>2797.0000000000005</v>
      </c>
      <c r="W9" s="165">
        <f>'ALL INCL. Price &amp; Equipm. 2014'!W9-(250)</f>
        <v>2456</v>
      </c>
      <c r="X9" s="165">
        <f>'ALL INCL. Price &amp; Equipm. 2014'!X9-(250)</f>
        <v>2115</v>
      </c>
      <c r="Y9" s="93">
        <v>14.5</v>
      </c>
      <c r="Z9" s="93">
        <v>4.5</v>
      </c>
      <c r="AA9" s="93">
        <v>2.2000000000000002</v>
      </c>
      <c r="AB9" s="93"/>
      <c r="AC9" s="93">
        <v>600</v>
      </c>
      <c r="AD9" s="93">
        <v>200</v>
      </c>
      <c r="AE9" s="93">
        <v>75</v>
      </c>
      <c r="AF9" s="93" t="s">
        <v>202</v>
      </c>
      <c r="AG9" s="93">
        <v>1</v>
      </c>
      <c r="AH9" s="93" t="s">
        <v>50</v>
      </c>
      <c r="AI9" s="93"/>
      <c r="AJ9" s="93" t="s">
        <v>50</v>
      </c>
      <c r="AK9" s="93" t="s">
        <v>50</v>
      </c>
      <c r="AL9" s="93" t="s">
        <v>50</v>
      </c>
      <c r="AM9" s="93" t="s">
        <v>49</v>
      </c>
      <c r="AN9" s="96" t="s">
        <v>50</v>
      </c>
      <c r="AO9" s="96" t="s">
        <v>50</v>
      </c>
      <c r="AP9" s="96" t="s">
        <v>50</v>
      </c>
      <c r="AQ9" s="96" t="s">
        <v>50</v>
      </c>
      <c r="AR9" s="96" t="s">
        <v>50</v>
      </c>
      <c r="AS9" s="96" t="s">
        <v>50</v>
      </c>
      <c r="AT9" s="96" t="s">
        <v>50</v>
      </c>
      <c r="AU9" s="96" t="s">
        <v>50</v>
      </c>
      <c r="AV9" s="96" t="s">
        <v>50</v>
      </c>
      <c r="AW9" s="96" t="s">
        <v>50</v>
      </c>
      <c r="AX9" s="96" t="s">
        <v>50</v>
      </c>
      <c r="AY9" s="123"/>
      <c r="AZ9" s="96" t="s">
        <v>50</v>
      </c>
      <c r="BA9" s="96" t="s">
        <v>50</v>
      </c>
      <c r="BB9" s="96" t="s">
        <v>50</v>
      </c>
      <c r="BC9" s="96" t="s">
        <v>50</v>
      </c>
      <c r="BD9" s="96" t="s">
        <v>50</v>
      </c>
      <c r="BE9" s="94" t="s">
        <v>50</v>
      </c>
      <c r="BF9" s="94"/>
      <c r="BG9" s="94"/>
      <c r="BH9" s="94"/>
      <c r="BI9" s="94"/>
      <c r="BJ9" s="94"/>
      <c r="BK9" s="94"/>
      <c r="BL9" s="94"/>
      <c r="BM9" s="94"/>
      <c r="BN9" s="94"/>
      <c r="BO9" s="94"/>
      <c r="BP9" s="94"/>
      <c r="BQ9" s="94"/>
      <c r="BR9" s="94"/>
      <c r="BS9" s="94"/>
      <c r="BT9" s="94"/>
      <c r="BU9" s="116" t="s">
        <v>50</v>
      </c>
      <c r="BV9" s="94"/>
      <c r="BW9" s="94"/>
    </row>
    <row r="10" spans="1:137" ht="15.75">
      <c r="A10" s="2">
        <v>7</v>
      </c>
      <c r="B10" s="108" t="s">
        <v>145</v>
      </c>
      <c r="C10" s="17" t="s">
        <v>125</v>
      </c>
      <c r="D10" s="17" t="s">
        <v>196</v>
      </c>
      <c r="E10" s="93">
        <v>2001</v>
      </c>
      <c r="F10" s="87">
        <v>4</v>
      </c>
      <c r="G10" s="87">
        <v>8</v>
      </c>
      <c r="H10" s="87">
        <v>8</v>
      </c>
      <c r="I10" s="93">
        <v>2</v>
      </c>
      <c r="J10" s="165">
        <f>'ALL INCL. Price &amp; Equipm. 2014'!J10-(250)</f>
        <v>1785.0000000000002</v>
      </c>
      <c r="K10" s="165">
        <f>'ALL INCL. Price &amp; Equipm. 2014'!K10-(250)</f>
        <v>2115</v>
      </c>
      <c r="L10" s="165">
        <f>'ALL INCL. Price &amp; Equipm. 2014'!L10-(250)</f>
        <v>2456</v>
      </c>
      <c r="M10" s="165">
        <f>'ALL INCL. Price &amp; Equipm. 2014'!M10-(250)</f>
        <v>2962.0000000000005</v>
      </c>
      <c r="N10" s="165">
        <f>'ALL INCL. Price &amp; Equipm. 2014'!N10-(250)</f>
        <v>3303.0000000000005</v>
      </c>
      <c r="O10" s="165">
        <f>'ALL INCL. Price &amp; Equipm. 2014'!O10-(250)</f>
        <v>3468.0000000000005</v>
      </c>
      <c r="P10" s="165">
        <f>'ALL INCL. Price &amp; Equipm. 2014'!P10-(250)</f>
        <v>3468.0000000000005</v>
      </c>
      <c r="Q10" s="165">
        <f>'ALL INCL. Price &amp; Equipm. 2014'!Q10-(250)</f>
        <v>3468.0000000000005</v>
      </c>
      <c r="R10" s="165">
        <f>'ALL INCL. Price &amp; Equipm. 2014'!R10-(250)</f>
        <v>3468.0000000000005</v>
      </c>
      <c r="S10" s="165">
        <f>'ALL INCL. Price &amp; Equipm. 2014'!S10-(250)</f>
        <v>3468.0000000000005</v>
      </c>
      <c r="T10" s="165">
        <f>'ALL INCL. Price &amp; Equipm. 2014'!T10-(250)</f>
        <v>3468.0000000000005</v>
      </c>
      <c r="U10" s="165">
        <f>'ALL INCL. Price &amp; Equipm. 2014'!U10-(250)</f>
        <v>3138.0000000000005</v>
      </c>
      <c r="V10" s="165">
        <f>'ALL INCL. Price &amp; Equipm. 2014'!V10-(250)</f>
        <v>2797.0000000000005</v>
      </c>
      <c r="W10" s="165">
        <f>'ALL INCL. Price &amp; Equipm. 2014'!W10-(250)</f>
        <v>2456</v>
      </c>
      <c r="X10" s="165">
        <f>'ALL INCL. Price &amp; Equipm. 2014'!X10-(250)</f>
        <v>2115</v>
      </c>
      <c r="Y10" s="93">
        <v>14.5</v>
      </c>
      <c r="Z10" s="93">
        <v>4.5</v>
      </c>
      <c r="AA10" s="93">
        <v>2.2000000000000002</v>
      </c>
      <c r="AB10" s="93"/>
      <c r="AC10" s="93">
        <v>600</v>
      </c>
      <c r="AD10" s="93">
        <v>200</v>
      </c>
      <c r="AE10" s="93">
        <v>75</v>
      </c>
      <c r="AF10" s="93" t="s">
        <v>202</v>
      </c>
      <c r="AG10" s="93">
        <v>1</v>
      </c>
      <c r="AH10" s="93" t="s">
        <v>50</v>
      </c>
      <c r="AI10" s="93"/>
      <c r="AJ10" s="93" t="s">
        <v>50</v>
      </c>
      <c r="AK10" s="93" t="s">
        <v>50</v>
      </c>
      <c r="AL10" s="93" t="s">
        <v>50</v>
      </c>
      <c r="AM10" s="93" t="s">
        <v>49</v>
      </c>
      <c r="AN10" s="96" t="s">
        <v>50</v>
      </c>
      <c r="AO10" s="96" t="s">
        <v>50</v>
      </c>
      <c r="AP10" s="96" t="s">
        <v>50</v>
      </c>
      <c r="AQ10" s="96" t="s">
        <v>50</v>
      </c>
      <c r="AR10" s="96" t="s">
        <v>50</v>
      </c>
      <c r="AS10" s="96" t="s">
        <v>50</v>
      </c>
      <c r="AT10" s="96" t="s">
        <v>50</v>
      </c>
      <c r="AU10" s="96" t="s">
        <v>50</v>
      </c>
      <c r="AV10" s="96" t="s">
        <v>50</v>
      </c>
      <c r="AW10" s="96" t="s">
        <v>50</v>
      </c>
      <c r="AX10" s="96" t="s">
        <v>50</v>
      </c>
      <c r="AY10" s="123"/>
      <c r="AZ10" s="96" t="s">
        <v>50</v>
      </c>
      <c r="BA10" s="96" t="s">
        <v>50</v>
      </c>
      <c r="BB10" s="96" t="s">
        <v>50</v>
      </c>
      <c r="BC10" s="96" t="s">
        <v>50</v>
      </c>
      <c r="BD10" s="96" t="s">
        <v>50</v>
      </c>
      <c r="BE10" s="94" t="s">
        <v>50</v>
      </c>
      <c r="BF10" s="94"/>
      <c r="BG10" s="94"/>
      <c r="BH10" s="94"/>
      <c r="BI10" s="94"/>
      <c r="BJ10" s="94"/>
      <c r="BK10" s="94"/>
      <c r="BL10" s="94"/>
      <c r="BM10" s="94"/>
      <c r="BN10" s="94"/>
      <c r="BO10" s="94"/>
      <c r="BP10" s="94"/>
      <c r="BQ10" s="94"/>
      <c r="BR10" s="94"/>
      <c r="BS10" s="94"/>
      <c r="BT10" s="94"/>
      <c r="BU10" s="116" t="s">
        <v>50</v>
      </c>
      <c r="BV10" s="94"/>
      <c r="BW10" s="94"/>
    </row>
    <row r="11" spans="1:137" ht="15.75">
      <c r="A11" s="2">
        <v>8</v>
      </c>
      <c r="B11" s="108" t="s">
        <v>145</v>
      </c>
      <c r="C11" s="17" t="s">
        <v>126</v>
      </c>
      <c r="D11" s="17" t="s">
        <v>48</v>
      </c>
      <c r="E11" s="93">
        <v>2009</v>
      </c>
      <c r="F11" s="88">
        <v>4</v>
      </c>
      <c r="G11" s="88" t="s">
        <v>38</v>
      </c>
      <c r="H11" s="88"/>
      <c r="I11" s="93">
        <v>2</v>
      </c>
      <c r="J11" s="165">
        <f>'ALL INCL. Price &amp; Equipm. 2014'!J11-(250)</f>
        <v>1644.2000000000003</v>
      </c>
      <c r="K11" s="165">
        <f>'ALL INCL. Price &amp; Equipm. 2014'!K11-(250)</f>
        <v>2163.9500000000003</v>
      </c>
      <c r="L11" s="165">
        <f>'ALL INCL. Price &amp; Equipm. 2014'!L11-(250)</f>
        <v>2498.9</v>
      </c>
      <c r="M11" s="165">
        <f>'ALL INCL. Price &amp; Equipm. 2014'!M11-(250)</f>
        <v>2845.4000000000005</v>
      </c>
      <c r="N11" s="165">
        <f>'ALL INCL. Price &amp; Equipm. 2014'!N11-(250)</f>
        <v>3191.9000000000005</v>
      </c>
      <c r="O11" s="165">
        <f>'ALL INCL. Price &amp; Equipm. 2014'!O11-(250)</f>
        <v>3538.4000000000005</v>
      </c>
      <c r="P11" s="165">
        <f>'ALL INCL. Price &amp; Equipm. 2014'!P11-(250)</f>
        <v>3711.6500000000005</v>
      </c>
      <c r="Q11" s="165">
        <f>'ALL INCL. Price &amp; Equipm. 2014'!Q11-(250)</f>
        <v>3884.9000000000005</v>
      </c>
      <c r="R11" s="165">
        <f>'ALL INCL. Price &amp; Equipm. 2014'!R11-(250)</f>
        <v>3780.9500000000007</v>
      </c>
      <c r="S11" s="165">
        <f>'ALL INCL. Price &amp; Equipm. 2014'!S11-(250)</f>
        <v>3711.6500000000005</v>
      </c>
      <c r="T11" s="165">
        <f>'ALL INCL. Price &amp; Equipm. 2014'!T11-(250)</f>
        <v>3538.4000000000005</v>
      </c>
      <c r="U11" s="165">
        <f>'ALL INCL. Price &amp; Equipm. 2014'!U11-(250)</f>
        <v>3191.9000000000005</v>
      </c>
      <c r="V11" s="165">
        <f>'ALL INCL. Price &amp; Equipm. 2014'!V11-(250)</f>
        <v>2845.4000000000005</v>
      </c>
      <c r="W11" s="165">
        <f>'ALL INCL. Price &amp; Equipm. 2014'!W11-(250)</f>
        <v>2163.9500000000003</v>
      </c>
      <c r="X11" s="165">
        <f>'ALL INCL. Price &amp; Equipm. 2014'!X11-(250)</f>
        <v>1817.4500000000003</v>
      </c>
      <c r="Y11" s="93">
        <v>13.41</v>
      </c>
      <c r="Z11" s="93">
        <v>4.37</v>
      </c>
      <c r="AA11" s="93">
        <v>2.0499999999999998</v>
      </c>
      <c r="AB11" s="93"/>
      <c r="AC11" s="93">
        <v>615</v>
      </c>
      <c r="AD11" s="93">
        <v>240</v>
      </c>
      <c r="AE11" s="93">
        <v>75</v>
      </c>
      <c r="AF11" s="93" t="s">
        <v>202</v>
      </c>
      <c r="AG11" s="93">
        <v>2</v>
      </c>
      <c r="AH11" s="93" t="s">
        <v>50</v>
      </c>
      <c r="AI11" s="93" t="s">
        <v>50</v>
      </c>
      <c r="AJ11" s="93"/>
      <c r="AK11" s="93"/>
      <c r="AL11" s="93"/>
      <c r="AM11" s="93" t="s">
        <v>49</v>
      </c>
      <c r="AN11" s="96" t="s">
        <v>50</v>
      </c>
      <c r="AO11" s="96" t="s">
        <v>50</v>
      </c>
      <c r="AP11" s="96" t="s">
        <v>50</v>
      </c>
      <c r="AQ11" s="96" t="s">
        <v>50</v>
      </c>
      <c r="AR11" s="96" t="s">
        <v>50</v>
      </c>
      <c r="AS11" s="96" t="s">
        <v>50</v>
      </c>
      <c r="AT11" s="96" t="s">
        <v>50</v>
      </c>
      <c r="AU11" s="96" t="s">
        <v>50</v>
      </c>
      <c r="AV11" s="96" t="s">
        <v>50</v>
      </c>
      <c r="AW11" s="96" t="s">
        <v>50</v>
      </c>
      <c r="AX11" s="96" t="s">
        <v>50</v>
      </c>
      <c r="AY11" s="124" t="s">
        <v>50</v>
      </c>
      <c r="AZ11" s="96" t="s">
        <v>50</v>
      </c>
      <c r="BA11" s="96" t="s">
        <v>50</v>
      </c>
      <c r="BB11" s="96" t="s">
        <v>50</v>
      </c>
      <c r="BC11" s="96" t="s">
        <v>50</v>
      </c>
      <c r="BD11" s="96" t="s">
        <v>50</v>
      </c>
      <c r="BE11" s="94" t="s">
        <v>50</v>
      </c>
      <c r="BF11" s="94" t="s">
        <v>50</v>
      </c>
      <c r="BG11" s="94"/>
      <c r="BH11" s="94"/>
      <c r="BI11" s="94"/>
      <c r="BJ11" s="94"/>
      <c r="BK11" s="94" t="s">
        <v>50</v>
      </c>
      <c r="BL11" s="94"/>
      <c r="BM11" s="94"/>
      <c r="BN11" s="94" t="s">
        <v>50</v>
      </c>
      <c r="BO11" s="94" t="s">
        <v>50</v>
      </c>
      <c r="BP11" s="94" t="s">
        <v>50</v>
      </c>
      <c r="BQ11" s="94" t="s">
        <v>50</v>
      </c>
      <c r="BR11" s="94"/>
      <c r="BS11" s="94" t="s">
        <v>50</v>
      </c>
      <c r="BT11" s="94" t="s">
        <v>50</v>
      </c>
      <c r="BU11" s="116" t="s">
        <v>50</v>
      </c>
      <c r="BV11" s="94" t="s">
        <v>50</v>
      </c>
      <c r="BW11" s="94">
        <v>1</v>
      </c>
    </row>
    <row r="12" spans="1:137" ht="15.75">
      <c r="A12" s="2">
        <v>9</v>
      </c>
      <c r="B12" s="108" t="s">
        <v>145</v>
      </c>
      <c r="C12" s="17" t="s">
        <v>126</v>
      </c>
      <c r="D12" s="17" t="s">
        <v>149</v>
      </c>
      <c r="E12" s="93">
        <v>2009</v>
      </c>
      <c r="F12" s="88">
        <v>4</v>
      </c>
      <c r="G12" s="88" t="s">
        <v>38</v>
      </c>
      <c r="H12" s="88"/>
      <c r="I12" s="93">
        <v>2</v>
      </c>
      <c r="J12" s="165">
        <f>'ALL INCL. Price &amp; Equipm. 2014'!J12-(250)</f>
        <v>1644.2000000000003</v>
      </c>
      <c r="K12" s="165">
        <f>'ALL INCL. Price &amp; Equipm. 2014'!K12-(250)</f>
        <v>2163.9500000000003</v>
      </c>
      <c r="L12" s="165">
        <f>'ALL INCL. Price &amp; Equipm. 2014'!L12-(250)</f>
        <v>2498.9</v>
      </c>
      <c r="M12" s="165">
        <f>'ALL INCL. Price &amp; Equipm. 2014'!M12-(250)</f>
        <v>2845.4000000000005</v>
      </c>
      <c r="N12" s="165">
        <f>'ALL INCL. Price &amp; Equipm. 2014'!N12-(250)</f>
        <v>3191.9000000000005</v>
      </c>
      <c r="O12" s="165">
        <f>'ALL INCL. Price &amp; Equipm. 2014'!O12-(250)</f>
        <v>3538.4000000000005</v>
      </c>
      <c r="P12" s="165">
        <f>'ALL INCL. Price &amp; Equipm. 2014'!P12-(250)</f>
        <v>3711.6500000000005</v>
      </c>
      <c r="Q12" s="165">
        <f>'ALL INCL. Price &amp; Equipm. 2014'!Q12-(250)</f>
        <v>3884.9000000000005</v>
      </c>
      <c r="R12" s="165">
        <f>'ALL INCL. Price &amp; Equipm. 2014'!R12-(250)</f>
        <v>3780.9500000000007</v>
      </c>
      <c r="S12" s="165">
        <f>'ALL INCL. Price &amp; Equipm. 2014'!S12-(250)</f>
        <v>3711.6500000000005</v>
      </c>
      <c r="T12" s="165">
        <f>'ALL INCL. Price &amp; Equipm. 2014'!T12-(250)</f>
        <v>3538.4000000000005</v>
      </c>
      <c r="U12" s="165">
        <f>'ALL INCL. Price &amp; Equipm. 2014'!U12-(250)</f>
        <v>3191.9000000000005</v>
      </c>
      <c r="V12" s="165">
        <f>'ALL INCL. Price &amp; Equipm. 2014'!V12-(250)</f>
        <v>2845.4000000000005</v>
      </c>
      <c r="W12" s="165">
        <f>'ALL INCL. Price &amp; Equipm. 2014'!W12-(250)</f>
        <v>2163.9500000000003</v>
      </c>
      <c r="X12" s="165">
        <f>'ALL INCL. Price &amp; Equipm. 2014'!X12-(250)</f>
        <v>1817.4500000000003</v>
      </c>
      <c r="Y12" s="93">
        <v>13.41</v>
      </c>
      <c r="Z12" s="93">
        <v>4.37</v>
      </c>
      <c r="AA12" s="93">
        <v>2.0499999999999998</v>
      </c>
      <c r="AB12" s="93"/>
      <c r="AC12" s="93">
        <v>615</v>
      </c>
      <c r="AD12" s="93">
        <v>240</v>
      </c>
      <c r="AE12" s="93">
        <v>75</v>
      </c>
      <c r="AF12" s="93" t="s">
        <v>202</v>
      </c>
      <c r="AG12" s="93">
        <v>2</v>
      </c>
      <c r="AH12" s="93" t="s">
        <v>50</v>
      </c>
      <c r="AI12" s="93" t="s">
        <v>50</v>
      </c>
      <c r="AJ12" s="93"/>
      <c r="AK12" s="93"/>
      <c r="AL12" s="93"/>
      <c r="AM12" s="93" t="s">
        <v>49</v>
      </c>
      <c r="AN12" s="96" t="s">
        <v>50</v>
      </c>
      <c r="AO12" s="96" t="s">
        <v>50</v>
      </c>
      <c r="AP12" s="96" t="s">
        <v>50</v>
      </c>
      <c r="AQ12" s="96"/>
      <c r="AR12" s="96" t="s">
        <v>50</v>
      </c>
      <c r="AS12" s="96" t="s">
        <v>50</v>
      </c>
      <c r="AT12" s="96" t="s">
        <v>50</v>
      </c>
      <c r="AU12" s="96" t="s">
        <v>50</v>
      </c>
      <c r="AV12" s="96" t="s">
        <v>50</v>
      </c>
      <c r="AW12" s="96" t="s">
        <v>50</v>
      </c>
      <c r="AX12" s="96" t="s">
        <v>50</v>
      </c>
      <c r="AY12" s="124" t="s">
        <v>50</v>
      </c>
      <c r="AZ12" s="96" t="s">
        <v>50</v>
      </c>
      <c r="BA12" s="96" t="s">
        <v>50</v>
      </c>
      <c r="BB12" s="96" t="s">
        <v>50</v>
      </c>
      <c r="BC12" s="96" t="s">
        <v>50</v>
      </c>
      <c r="BD12" s="96" t="s">
        <v>50</v>
      </c>
      <c r="BE12" s="94" t="s">
        <v>50</v>
      </c>
      <c r="BF12" s="94" t="s">
        <v>50</v>
      </c>
      <c r="BG12" s="94"/>
      <c r="BH12" s="94"/>
      <c r="BI12" s="94"/>
      <c r="BJ12" s="94"/>
      <c r="BK12" s="94" t="s">
        <v>50</v>
      </c>
      <c r="BL12" s="94"/>
      <c r="BM12" s="94"/>
      <c r="BN12" s="94" t="s">
        <v>50</v>
      </c>
      <c r="BO12" s="94" t="s">
        <v>50</v>
      </c>
      <c r="BP12" s="94" t="s">
        <v>50</v>
      </c>
      <c r="BQ12" s="94" t="s">
        <v>50</v>
      </c>
      <c r="BR12" s="94" t="s">
        <v>50</v>
      </c>
      <c r="BS12" s="94" t="s">
        <v>50</v>
      </c>
      <c r="BT12" s="94" t="s">
        <v>50</v>
      </c>
      <c r="BU12" s="116" t="s">
        <v>50</v>
      </c>
      <c r="BV12" s="94" t="s">
        <v>50</v>
      </c>
      <c r="BW12" s="94">
        <v>1</v>
      </c>
    </row>
    <row r="13" spans="1:137" ht="15.75">
      <c r="A13" s="2">
        <v>10</v>
      </c>
      <c r="B13" s="108" t="s">
        <v>145</v>
      </c>
      <c r="C13" s="17" t="s">
        <v>127</v>
      </c>
      <c r="D13" s="17" t="s">
        <v>16</v>
      </c>
      <c r="E13" s="93">
        <v>2002</v>
      </c>
      <c r="F13" s="87">
        <v>4</v>
      </c>
      <c r="G13" s="87" t="s">
        <v>38</v>
      </c>
      <c r="H13" s="87"/>
      <c r="I13" s="93">
        <v>2</v>
      </c>
      <c r="J13" s="165">
        <f>'ALL INCL. Price &amp; Equipm. 2014'!J13-(250)</f>
        <v>1422.0000000000002</v>
      </c>
      <c r="K13" s="165">
        <f>'ALL INCL. Price &amp; Equipm. 2014'!K13-(250)</f>
        <v>1873</v>
      </c>
      <c r="L13" s="165">
        <f>'ALL INCL. Price &amp; Equipm. 2014'!L13-(250)</f>
        <v>2181</v>
      </c>
      <c r="M13" s="165">
        <f>'ALL INCL. Price &amp; Equipm. 2014'!M13-(250)</f>
        <v>2478</v>
      </c>
      <c r="N13" s="165">
        <f>'ALL INCL. Price &amp; Equipm. 2014'!N13-(250)</f>
        <v>2786.0000000000005</v>
      </c>
      <c r="O13" s="165">
        <f>'ALL INCL. Price &amp; Equipm. 2014'!O13-(250)</f>
        <v>3083.0000000000005</v>
      </c>
      <c r="P13" s="165">
        <f>'ALL INCL. Price &amp; Equipm. 2014'!P13-(250)</f>
        <v>3237.0000000000005</v>
      </c>
      <c r="Q13" s="165">
        <f>'ALL INCL. Price &amp; Equipm. 2014'!Q13-(250)</f>
        <v>3391.0000000000005</v>
      </c>
      <c r="R13" s="165">
        <f>'ALL INCL. Price &amp; Equipm. 2014'!R13-(250)</f>
        <v>3303.0000000000005</v>
      </c>
      <c r="S13" s="165">
        <f>'ALL INCL. Price &amp; Equipm. 2014'!S13-(250)</f>
        <v>3237.0000000000005</v>
      </c>
      <c r="T13" s="165">
        <f>'ALL INCL. Price &amp; Equipm. 2014'!T13-(250)</f>
        <v>3083.0000000000005</v>
      </c>
      <c r="U13" s="165">
        <f>'ALL INCL. Price &amp; Equipm. 2014'!U13-(250)</f>
        <v>2786.0000000000005</v>
      </c>
      <c r="V13" s="165">
        <f>'ALL INCL. Price &amp; Equipm. 2014'!V13-(250)</f>
        <v>2478</v>
      </c>
      <c r="W13" s="165">
        <f>'ALL INCL. Price &amp; Equipm. 2014'!W13-(250)</f>
        <v>1873</v>
      </c>
      <c r="X13" s="165">
        <f>'ALL INCL. Price &amp; Equipm. 2014'!X13-(250)</f>
        <v>1576.0000000000002</v>
      </c>
      <c r="Y13" s="93">
        <v>13.6</v>
      </c>
      <c r="Z13" s="93">
        <v>4.2</v>
      </c>
      <c r="AA13" s="93">
        <v>1.95</v>
      </c>
      <c r="AB13" s="93"/>
      <c r="AC13" s="93">
        <v>360</v>
      </c>
      <c r="AD13" s="93">
        <v>210</v>
      </c>
      <c r="AE13" s="93">
        <v>55</v>
      </c>
      <c r="AF13" s="93" t="s">
        <v>205</v>
      </c>
      <c r="AG13" s="93">
        <v>2</v>
      </c>
      <c r="AH13" s="93" t="s">
        <v>50</v>
      </c>
      <c r="AI13" s="93" t="s">
        <v>50</v>
      </c>
      <c r="AJ13" s="93"/>
      <c r="AK13" s="111" t="s">
        <v>50</v>
      </c>
      <c r="AL13" s="93"/>
      <c r="AM13" s="93" t="s">
        <v>49</v>
      </c>
      <c r="AN13" s="96" t="s">
        <v>50</v>
      </c>
      <c r="AO13" s="96" t="s">
        <v>50</v>
      </c>
      <c r="AP13" s="96" t="s">
        <v>50</v>
      </c>
      <c r="AQ13" s="96" t="s">
        <v>50</v>
      </c>
      <c r="AR13" s="96" t="s">
        <v>50</v>
      </c>
      <c r="AS13" s="96" t="s">
        <v>50</v>
      </c>
      <c r="AT13" s="96" t="s">
        <v>50</v>
      </c>
      <c r="AU13" s="96" t="s">
        <v>50</v>
      </c>
      <c r="AV13" s="96" t="s">
        <v>50</v>
      </c>
      <c r="AW13" s="96" t="s">
        <v>50</v>
      </c>
      <c r="AX13" s="96" t="s">
        <v>50</v>
      </c>
      <c r="AY13" s="123"/>
      <c r="AZ13" s="96" t="s">
        <v>50</v>
      </c>
      <c r="BA13" s="96" t="s">
        <v>50</v>
      </c>
      <c r="BB13" s="96" t="s">
        <v>50</v>
      </c>
      <c r="BC13" s="96" t="s">
        <v>50</v>
      </c>
      <c r="BD13" s="96" t="s">
        <v>50</v>
      </c>
      <c r="BE13" s="94" t="s">
        <v>50</v>
      </c>
      <c r="BF13" s="94"/>
      <c r="BG13" s="94"/>
      <c r="BH13" s="94"/>
      <c r="BI13" s="94"/>
      <c r="BJ13" s="94"/>
      <c r="BK13" s="94"/>
      <c r="BL13" s="94"/>
      <c r="BM13" s="94"/>
      <c r="BN13" s="94"/>
      <c r="BO13" s="94"/>
      <c r="BP13" s="94"/>
      <c r="BQ13" s="94"/>
      <c r="BR13" s="94"/>
      <c r="BS13" s="94" t="s">
        <v>50</v>
      </c>
      <c r="BT13" s="94"/>
      <c r="BU13" s="116"/>
      <c r="BV13" s="94"/>
      <c r="BW13" s="94">
        <v>1</v>
      </c>
    </row>
    <row r="14" spans="1:137" ht="15.75">
      <c r="A14" s="2">
        <v>11</v>
      </c>
      <c r="B14" s="108" t="s">
        <v>145</v>
      </c>
      <c r="C14" s="17" t="s">
        <v>127</v>
      </c>
      <c r="D14" s="17" t="s">
        <v>150</v>
      </c>
      <c r="E14" s="93">
        <v>2004</v>
      </c>
      <c r="F14" s="87">
        <v>4</v>
      </c>
      <c r="G14" s="87" t="s">
        <v>38</v>
      </c>
      <c r="H14" s="87"/>
      <c r="I14" s="93">
        <v>2</v>
      </c>
      <c r="J14" s="165">
        <f>'ALL INCL. Price &amp; Equipm. 2014'!J14-(250)</f>
        <v>1422.0000000000002</v>
      </c>
      <c r="K14" s="165">
        <f>'ALL INCL. Price &amp; Equipm. 2014'!K14-(250)</f>
        <v>1873</v>
      </c>
      <c r="L14" s="165">
        <f>'ALL INCL. Price &amp; Equipm. 2014'!L14-(250)</f>
        <v>2181</v>
      </c>
      <c r="M14" s="165">
        <f>'ALL INCL. Price &amp; Equipm. 2014'!M14-(250)</f>
        <v>2478</v>
      </c>
      <c r="N14" s="165">
        <f>'ALL INCL. Price &amp; Equipm. 2014'!N14-(250)</f>
        <v>2786.0000000000005</v>
      </c>
      <c r="O14" s="165">
        <f>'ALL INCL. Price &amp; Equipm. 2014'!O14-(250)</f>
        <v>3083.0000000000005</v>
      </c>
      <c r="P14" s="165">
        <f>'ALL INCL. Price &amp; Equipm. 2014'!P14-(250)</f>
        <v>3237.0000000000005</v>
      </c>
      <c r="Q14" s="165">
        <f>'ALL INCL. Price &amp; Equipm. 2014'!Q14-(250)</f>
        <v>3391.0000000000005</v>
      </c>
      <c r="R14" s="165">
        <f>'ALL INCL. Price &amp; Equipm. 2014'!R14-(250)</f>
        <v>3303.0000000000005</v>
      </c>
      <c r="S14" s="165">
        <f>'ALL INCL. Price &amp; Equipm. 2014'!S14-(250)</f>
        <v>3237.0000000000005</v>
      </c>
      <c r="T14" s="165">
        <f>'ALL INCL. Price &amp; Equipm. 2014'!T14-(250)</f>
        <v>3083.0000000000005</v>
      </c>
      <c r="U14" s="165">
        <f>'ALL INCL. Price &amp; Equipm. 2014'!U14-(250)</f>
        <v>2786.0000000000005</v>
      </c>
      <c r="V14" s="165">
        <f>'ALL INCL. Price &amp; Equipm. 2014'!V14-(250)</f>
        <v>2478</v>
      </c>
      <c r="W14" s="165">
        <f>'ALL INCL. Price &amp; Equipm. 2014'!W14-(250)</f>
        <v>1873</v>
      </c>
      <c r="X14" s="165">
        <f>'ALL INCL. Price &amp; Equipm. 2014'!X14-(250)</f>
        <v>1576.0000000000002</v>
      </c>
      <c r="Y14" s="93">
        <v>13.6</v>
      </c>
      <c r="Z14" s="93">
        <v>4.2</v>
      </c>
      <c r="AA14" s="93">
        <v>1.95</v>
      </c>
      <c r="AB14" s="93"/>
      <c r="AC14" s="93">
        <v>360</v>
      </c>
      <c r="AD14" s="93">
        <v>210</v>
      </c>
      <c r="AE14" s="93">
        <v>55</v>
      </c>
      <c r="AF14" s="93" t="s">
        <v>205</v>
      </c>
      <c r="AG14" s="93">
        <v>2</v>
      </c>
      <c r="AH14" s="93" t="s">
        <v>50</v>
      </c>
      <c r="AI14" s="93" t="s">
        <v>50</v>
      </c>
      <c r="AJ14" s="93"/>
      <c r="AK14" s="111"/>
      <c r="AL14" s="93"/>
      <c r="AM14" s="93" t="s">
        <v>49</v>
      </c>
      <c r="AN14" s="96" t="s">
        <v>50</v>
      </c>
      <c r="AO14" s="96" t="s">
        <v>50</v>
      </c>
      <c r="AP14" s="96" t="s">
        <v>50</v>
      </c>
      <c r="AQ14" s="96"/>
      <c r="AR14" s="96" t="s">
        <v>50</v>
      </c>
      <c r="AS14" s="96" t="s">
        <v>50</v>
      </c>
      <c r="AT14" s="96" t="s">
        <v>50</v>
      </c>
      <c r="AU14" s="96" t="s">
        <v>50</v>
      </c>
      <c r="AV14" s="96" t="s">
        <v>50</v>
      </c>
      <c r="AW14" s="96" t="s">
        <v>50</v>
      </c>
      <c r="AX14" s="96" t="s">
        <v>50</v>
      </c>
      <c r="AY14" s="123"/>
      <c r="AZ14" s="96" t="s">
        <v>50</v>
      </c>
      <c r="BA14" s="96" t="s">
        <v>50</v>
      </c>
      <c r="BB14" s="96" t="s">
        <v>50</v>
      </c>
      <c r="BC14" s="96" t="s">
        <v>50</v>
      </c>
      <c r="BD14" s="96" t="s">
        <v>50</v>
      </c>
      <c r="BE14" s="94" t="s">
        <v>50</v>
      </c>
      <c r="BF14" s="94" t="s">
        <v>50</v>
      </c>
      <c r="BG14" s="94"/>
      <c r="BH14" s="94"/>
      <c r="BI14" s="94"/>
      <c r="BJ14" s="94"/>
      <c r="BK14" s="94"/>
      <c r="BL14" s="94"/>
      <c r="BM14" s="94"/>
      <c r="BN14" s="94"/>
      <c r="BO14" s="94"/>
      <c r="BP14" s="94" t="s">
        <v>50</v>
      </c>
      <c r="BQ14" s="94"/>
      <c r="BR14" s="94"/>
      <c r="BS14" s="94" t="s">
        <v>50</v>
      </c>
      <c r="BT14" s="94"/>
      <c r="BU14" s="116" t="s">
        <v>50</v>
      </c>
      <c r="BV14" s="94"/>
      <c r="BW14" s="94"/>
    </row>
    <row r="15" spans="1:137" ht="15.75">
      <c r="A15" s="2">
        <v>12</v>
      </c>
      <c r="B15" s="108" t="s">
        <v>145</v>
      </c>
      <c r="C15" s="89" t="s">
        <v>135</v>
      </c>
      <c r="D15" s="89" t="s">
        <v>157</v>
      </c>
      <c r="E15" s="93">
        <v>2002</v>
      </c>
      <c r="F15" s="87">
        <v>4</v>
      </c>
      <c r="G15" s="87">
        <v>8</v>
      </c>
      <c r="H15" s="87"/>
      <c r="I15" s="93">
        <v>2</v>
      </c>
      <c r="J15" s="165">
        <f>'ALL INCL. Price &amp; Equipm. 2014'!J15-(250)</f>
        <v>1422.0000000000002</v>
      </c>
      <c r="K15" s="165">
        <f>'ALL INCL. Price &amp; Equipm. 2014'!K15-(250)</f>
        <v>1873</v>
      </c>
      <c r="L15" s="165">
        <f>'ALL INCL. Price &amp; Equipm. 2014'!L15-(250)</f>
        <v>2181</v>
      </c>
      <c r="M15" s="165">
        <f>'ALL INCL. Price &amp; Equipm. 2014'!M15-(250)</f>
        <v>2478</v>
      </c>
      <c r="N15" s="165">
        <f>'ALL INCL. Price &amp; Equipm. 2014'!N15-(250)</f>
        <v>2786.0000000000005</v>
      </c>
      <c r="O15" s="165">
        <f>'ALL INCL. Price &amp; Equipm. 2014'!O15-(250)</f>
        <v>3083.0000000000005</v>
      </c>
      <c r="P15" s="165">
        <f>'ALL INCL. Price &amp; Equipm. 2014'!P15-(250)</f>
        <v>3237.0000000000005</v>
      </c>
      <c r="Q15" s="165">
        <f>'ALL INCL. Price &amp; Equipm. 2014'!Q15-(250)</f>
        <v>3391.0000000000005</v>
      </c>
      <c r="R15" s="165">
        <f>'ALL INCL. Price &amp; Equipm. 2014'!R15-(250)</f>
        <v>3303.0000000000005</v>
      </c>
      <c r="S15" s="165">
        <f>'ALL INCL. Price &amp; Equipm. 2014'!S15-(250)</f>
        <v>3237.0000000000005</v>
      </c>
      <c r="T15" s="165">
        <f>'ALL INCL. Price &amp; Equipm. 2014'!T15-(250)</f>
        <v>3083.0000000000005</v>
      </c>
      <c r="U15" s="165">
        <f>'ALL INCL. Price &amp; Equipm. 2014'!U15-(250)</f>
        <v>2786.0000000000005</v>
      </c>
      <c r="V15" s="165">
        <f>'ALL INCL. Price &amp; Equipm. 2014'!V15-(250)</f>
        <v>2478</v>
      </c>
      <c r="W15" s="165">
        <f>'ALL INCL. Price &amp; Equipm. 2014'!W15-(250)</f>
        <v>1873</v>
      </c>
      <c r="X15" s="165">
        <f>'ALL INCL. Price &amp; Equipm. 2014'!X15-(250)</f>
        <v>1576.0000000000002</v>
      </c>
      <c r="Y15" s="93">
        <v>12.84</v>
      </c>
      <c r="Z15" s="93">
        <v>4.1399999999999997</v>
      </c>
      <c r="AA15" s="93">
        <v>2</v>
      </c>
      <c r="AB15" s="93"/>
      <c r="AC15" s="93">
        <v>600</v>
      </c>
      <c r="AD15" s="93">
        <v>200</v>
      </c>
      <c r="AE15" s="93">
        <v>75</v>
      </c>
      <c r="AF15" s="93" t="s">
        <v>202</v>
      </c>
      <c r="AG15" s="93">
        <v>1</v>
      </c>
      <c r="AH15" s="93" t="s">
        <v>50</v>
      </c>
      <c r="AI15" s="93" t="s">
        <v>50</v>
      </c>
      <c r="AJ15" s="93"/>
      <c r="AK15" s="93" t="s">
        <v>50</v>
      </c>
      <c r="AL15" s="93"/>
      <c r="AM15" s="93" t="s">
        <v>49</v>
      </c>
      <c r="AN15" s="96" t="s">
        <v>50</v>
      </c>
      <c r="AO15" s="96" t="s">
        <v>50</v>
      </c>
      <c r="AP15" s="96" t="s">
        <v>50</v>
      </c>
      <c r="AQ15" s="96" t="s">
        <v>50</v>
      </c>
      <c r="AR15" s="96" t="s">
        <v>50</v>
      </c>
      <c r="AS15" s="96" t="s">
        <v>50</v>
      </c>
      <c r="AT15" s="96" t="s">
        <v>50</v>
      </c>
      <c r="AU15" s="96" t="s">
        <v>50</v>
      </c>
      <c r="AV15" s="96" t="s">
        <v>50</v>
      </c>
      <c r="AW15" s="96" t="s">
        <v>50</v>
      </c>
      <c r="AX15" s="96" t="s">
        <v>50</v>
      </c>
      <c r="AY15" s="96"/>
      <c r="AZ15" s="96" t="s">
        <v>50</v>
      </c>
      <c r="BA15" s="96" t="s">
        <v>50</v>
      </c>
      <c r="BB15" s="96" t="s">
        <v>50</v>
      </c>
      <c r="BC15" s="96" t="s">
        <v>50</v>
      </c>
      <c r="BD15" s="96" t="s">
        <v>50</v>
      </c>
      <c r="BE15" s="94" t="s">
        <v>50</v>
      </c>
      <c r="BF15" s="94"/>
      <c r="BG15" s="94"/>
      <c r="BH15" s="94"/>
      <c r="BI15" s="94"/>
      <c r="BJ15" s="94"/>
      <c r="BK15" s="94"/>
      <c r="BL15" s="94"/>
      <c r="BM15" s="94"/>
      <c r="BN15" s="94"/>
      <c r="BO15" s="94"/>
      <c r="BP15" s="94" t="s">
        <v>50</v>
      </c>
      <c r="BQ15" s="94"/>
      <c r="BR15" s="94"/>
      <c r="BS15" s="94" t="s">
        <v>50</v>
      </c>
      <c r="BT15" s="94"/>
      <c r="BU15" s="116"/>
      <c r="BV15" s="94"/>
      <c r="BW15" s="94">
        <v>1</v>
      </c>
    </row>
    <row r="16" spans="1:137" ht="15.75">
      <c r="A16" s="2">
        <v>13</v>
      </c>
      <c r="B16" s="108" t="s">
        <v>145</v>
      </c>
      <c r="C16" s="89" t="s">
        <v>135</v>
      </c>
      <c r="D16" s="89" t="s">
        <v>158</v>
      </c>
      <c r="E16" s="93">
        <v>2002</v>
      </c>
      <c r="F16" s="87">
        <v>4</v>
      </c>
      <c r="G16" s="87">
        <v>8</v>
      </c>
      <c r="H16" s="87"/>
      <c r="I16" s="93">
        <v>2</v>
      </c>
      <c r="J16" s="165">
        <f>'ALL INCL. Price &amp; Equipm. 2014'!J16-(250)</f>
        <v>1422.0000000000002</v>
      </c>
      <c r="K16" s="165">
        <f>'ALL INCL. Price &amp; Equipm. 2014'!K16-(250)</f>
        <v>1873</v>
      </c>
      <c r="L16" s="165">
        <f>'ALL INCL. Price &amp; Equipm. 2014'!L16-(250)</f>
        <v>2181</v>
      </c>
      <c r="M16" s="165">
        <f>'ALL INCL. Price &amp; Equipm. 2014'!M16-(250)</f>
        <v>2478</v>
      </c>
      <c r="N16" s="165">
        <f>'ALL INCL. Price &amp; Equipm. 2014'!N16-(250)</f>
        <v>2786.0000000000005</v>
      </c>
      <c r="O16" s="165">
        <f>'ALL INCL. Price &amp; Equipm. 2014'!O16-(250)</f>
        <v>3083.0000000000005</v>
      </c>
      <c r="P16" s="165">
        <f>'ALL INCL. Price &amp; Equipm. 2014'!P16-(250)</f>
        <v>3237.0000000000005</v>
      </c>
      <c r="Q16" s="165">
        <f>'ALL INCL. Price &amp; Equipm. 2014'!Q16-(250)</f>
        <v>3391.0000000000005</v>
      </c>
      <c r="R16" s="165">
        <f>'ALL INCL. Price &amp; Equipm. 2014'!R16-(250)</f>
        <v>3303.0000000000005</v>
      </c>
      <c r="S16" s="165">
        <f>'ALL INCL. Price &amp; Equipm. 2014'!S16-(250)</f>
        <v>3237.0000000000005</v>
      </c>
      <c r="T16" s="165">
        <f>'ALL INCL. Price &amp; Equipm. 2014'!T16-(250)</f>
        <v>3083.0000000000005</v>
      </c>
      <c r="U16" s="165">
        <f>'ALL INCL. Price &amp; Equipm. 2014'!U16-(250)</f>
        <v>2786.0000000000005</v>
      </c>
      <c r="V16" s="165">
        <f>'ALL INCL. Price &amp; Equipm. 2014'!V16-(250)</f>
        <v>2478</v>
      </c>
      <c r="W16" s="165">
        <f>'ALL INCL. Price &amp; Equipm. 2014'!W16-(250)</f>
        <v>1873</v>
      </c>
      <c r="X16" s="165">
        <f>'ALL INCL. Price &amp; Equipm. 2014'!X16-(250)</f>
        <v>1576.0000000000002</v>
      </c>
      <c r="Y16" s="93">
        <v>12.84</v>
      </c>
      <c r="Z16" s="93">
        <v>4.1399999999999997</v>
      </c>
      <c r="AA16" s="93">
        <v>2</v>
      </c>
      <c r="AB16" s="93"/>
      <c r="AC16" s="93">
        <v>600</v>
      </c>
      <c r="AD16" s="93">
        <v>200</v>
      </c>
      <c r="AE16" s="93">
        <v>75</v>
      </c>
      <c r="AF16" s="93" t="s">
        <v>202</v>
      </c>
      <c r="AG16" s="93">
        <v>1</v>
      </c>
      <c r="AH16" s="93" t="s">
        <v>50</v>
      </c>
      <c r="AI16" s="93" t="s">
        <v>50</v>
      </c>
      <c r="AJ16" s="93"/>
      <c r="AK16" s="93" t="s">
        <v>50</v>
      </c>
      <c r="AL16" s="93"/>
      <c r="AM16" s="93" t="s">
        <v>49</v>
      </c>
      <c r="AN16" s="96" t="s">
        <v>50</v>
      </c>
      <c r="AO16" s="96" t="s">
        <v>50</v>
      </c>
      <c r="AP16" s="96" t="s">
        <v>50</v>
      </c>
      <c r="AQ16" s="96" t="s">
        <v>50</v>
      </c>
      <c r="AR16" s="96" t="s">
        <v>50</v>
      </c>
      <c r="AS16" s="96" t="s">
        <v>50</v>
      </c>
      <c r="AT16" s="96" t="s">
        <v>50</v>
      </c>
      <c r="AU16" s="96" t="s">
        <v>50</v>
      </c>
      <c r="AV16" s="96" t="s">
        <v>50</v>
      </c>
      <c r="AW16" s="96" t="s">
        <v>50</v>
      </c>
      <c r="AX16" s="96" t="s">
        <v>50</v>
      </c>
      <c r="AY16" s="96"/>
      <c r="AZ16" s="96" t="s">
        <v>50</v>
      </c>
      <c r="BA16" s="96" t="s">
        <v>50</v>
      </c>
      <c r="BB16" s="96" t="s">
        <v>50</v>
      </c>
      <c r="BC16" s="96" t="s">
        <v>50</v>
      </c>
      <c r="BD16" s="96" t="s">
        <v>50</v>
      </c>
      <c r="BE16" s="94" t="s">
        <v>50</v>
      </c>
      <c r="BF16" s="94"/>
      <c r="BG16" s="94"/>
      <c r="BH16" s="94"/>
      <c r="BI16" s="94"/>
      <c r="BJ16" s="94"/>
      <c r="BK16" s="94"/>
      <c r="BL16" s="94"/>
      <c r="BM16" s="94"/>
      <c r="BN16" s="94"/>
      <c r="BO16" s="94"/>
      <c r="BP16" s="94" t="s">
        <v>50</v>
      </c>
      <c r="BQ16" s="94"/>
      <c r="BR16" s="94"/>
      <c r="BS16" s="94" t="s">
        <v>50</v>
      </c>
      <c r="BT16" s="94"/>
      <c r="BU16" s="116"/>
      <c r="BV16" s="94"/>
      <c r="BW16" s="94">
        <v>1</v>
      </c>
    </row>
    <row r="17" spans="1:137" ht="15.75">
      <c r="A17" s="2">
        <v>14</v>
      </c>
      <c r="B17" s="108" t="s">
        <v>145</v>
      </c>
      <c r="C17" s="17" t="s">
        <v>128</v>
      </c>
      <c r="D17" s="17" t="s">
        <v>151</v>
      </c>
      <c r="E17" s="93">
        <v>2002</v>
      </c>
      <c r="F17" s="87">
        <v>4</v>
      </c>
      <c r="G17" s="87">
        <v>8</v>
      </c>
      <c r="H17" s="87"/>
      <c r="I17" s="93">
        <v>2</v>
      </c>
      <c r="J17" s="165">
        <f>'ALL INCL. Price &amp; Equipm. 2014'!J17-(250)</f>
        <v>1345.0000000000002</v>
      </c>
      <c r="K17" s="165">
        <f>'ALL INCL. Price &amp; Equipm. 2014'!K17-(250)</f>
        <v>1785.0000000000002</v>
      </c>
      <c r="L17" s="165">
        <f>'ALL INCL. Price &amp; Equipm. 2014'!L17-(250)</f>
        <v>2071</v>
      </c>
      <c r="M17" s="165">
        <f>'ALL INCL. Price &amp; Equipm. 2014'!M17-(250)</f>
        <v>2357</v>
      </c>
      <c r="N17" s="165">
        <f>'ALL INCL. Price &amp; Equipm. 2014'!N17-(250)</f>
        <v>2654.0000000000005</v>
      </c>
      <c r="O17" s="165">
        <f>'ALL INCL. Price &amp; Equipm. 2014'!O17-(250)</f>
        <v>2940.0000000000005</v>
      </c>
      <c r="P17" s="165">
        <f>'ALL INCL. Price &amp; Equipm. 2014'!P17-(250)</f>
        <v>3083.0000000000005</v>
      </c>
      <c r="Q17" s="165">
        <f>'ALL INCL. Price &amp; Equipm. 2014'!Q17-(250)</f>
        <v>3237.0000000000005</v>
      </c>
      <c r="R17" s="165">
        <f>'ALL INCL. Price &amp; Equipm. 2014'!R17-(250)</f>
        <v>3149.0000000000005</v>
      </c>
      <c r="S17" s="165">
        <f>'ALL INCL. Price &amp; Equipm. 2014'!S17-(250)</f>
        <v>3083.0000000000005</v>
      </c>
      <c r="T17" s="165">
        <f>'ALL INCL. Price &amp; Equipm. 2014'!T17-(250)</f>
        <v>2940.0000000000005</v>
      </c>
      <c r="U17" s="165">
        <f>'ALL INCL. Price &amp; Equipm. 2014'!U17-(250)</f>
        <v>2654.0000000000005</v>
      </c>
      <c r="V17" s="165">
        <f>'ALL INCL. Price &amp; Equipm. 2014'!V17-(250)</f>
        <v>2357</v>
      </c>
      <c r="W17" s="165">
        <f>'ALL INCL. Price &amp; Equipm. 2014'!W17-(250)</f>
        <v>1785.0000000000002</v>
      </c>
      <c r="X17" s="165">
        <f>'ALL INCL. Price &amp; Equipm. 2014'!X17-(250)</f>
        <v>1488.0000000000002</v>
      </c>
      <c r="Y17" s="93">
        <v>13.21</v>
      </c>
      <c r="Z17" s="93">
        <v>4.1900000000000004</v>
      </c>
      <c r="AA17" s="93">
        <v>2.2000000000000002</v>
      </c>
      <c r="AB17" s="93"/>
      <c r="AC17" s="93">
        <v>400</v>
      </c>
      <c r="AD17" s="93">
        <v>200</v>
      </c>
      <c r="AE17" s="93">
        <v>80</v>
      </c>
      <c r="AF17" s="93" t="s">
        <v>202</v>
      </c>
      <c r="AG17" s="93">
        <v>2</v>
      </c>
      <c r="AH17" s="93" t="s">
        <v>50</v>
      </c>
      <c r="AI17" s="93" t="s">
        <v>50</v>
      </c>
      <c r="AJ17" s="93"/>
      <c r="AK17" s="111" t="s">
        <v>50</v>
      </c>
      <c r="AL17" s="93"/>
      <c r="AM17" s="93" t="s">
        <v>49</v>
      </c>
      <c r="AN17" s="96" t="s">
        <v>50</v>
      </c>
      <c r="AO17" s="96" t="s">
        <v>50</v>
      </c>
      <c r="AP17" s="96" t="s">
        <v>50</v>
      </c>
      <c r="AQ17" s="96" t="s">
        <v>50</v>
      </c>
      <c r="AR17" s="96" t="s">
        <v>50</v>
      </c>
      <c r="AS17" s="96" t="s">
        <v>50</v>
      </c>
      <c r="AT17" s="96" t="s">
        <v>50</v>
      </c>
      <c r="AU17" s="96" t="s">
        <v>50</v>
      </c>
      <c r="AV17" s="96" t="s">
        <v>50</v>
      </c>
      <c r="AW17" s="96" t="s">
        <v>50</v>
      </c>
      <c r="AX17" s="96" t="s">
        <v>50</v>
      </c>
      <c r="AY17" s="123"/>
      <c r="AZ17" s="96" t="s">
        <v>50</v>
      </c>
      <c r="BA17" s="96" t="s">
        <v>50</v>
      </c>
      <c r="BB17" s="96" t="s">
        <v>50</v>
      </c>
      <c r="BC17" s="96" t="s">
        <v>50</v>
      </c>
      <c r="BD17" s="96" t="s">
        <v>50</v>
      </c>
      <c r="BE17" s="94" t="s">
        <v>50</v>
      </c>
      <c r="BF17" s="94"/>
      <c r="BG17" s="94"/>
      <c r="BH17" s="94"/>
      <c r="BI17" s="94"/>
      <c r="BJ17" s="94"/>
      <c r="BK17" s="94"/>
      <c r="BL17" s="94"/>
      <c r="BM17" s="94"/>
      <c r="BN17" s="94"/>
      <c r="BO17" s="94"/>
      <c r="BP17" s="94" t="s">
        <v>50</v>
      </c>
      <c r="BQ17" s="94"/>
      <c r="BR17" s="94"/>
      <c r="BS17" s="94" t="s">
        <v>50</v>
      </c>
      <c r="BT17" s="94"/>
      <c r="BU17" s="116"/>
      <c r="BV17" s="94"/>
      <c r="BW17" s="94"/>
    </row>
    <row r="18" spans="1:137" ht="15.75">
      <c r="A18" s="2">
        <v>15</v>
      </c>
      <c r="B18" s="108" t="s">
        <v>145</v>
      </c>
      <c r="C18" s="89" t="s">
        <v>140</v>
      </c>
      <c r="D18" s="89" t="s">
        <v>33</v>
      </c>
      <c r="E18" s="93">
        <v>2000</v>
      </c>
      <c r="F18" s="87">
        <v>3</v>
      </c>
      <c r="G18" s="87">
        <v>6</v>
      </c>
      <c r="H18" s="87"/>
      <c r="I18" s="93">
        <v>2</v>
      </c>
      <c r="J18" s="165">
        <f>'ALL INCL. Price &amp; Equipm. 2014'!J18-(250)</f>
        <v>971</v>
      </c>
      <c r="K18" s="165">
        <f>'ALL INCL. Price &amp; Equipm. 2014'!K18-(250)</f>
        <v>1213.0000000000002</v>
      </c>
      <c r="L18" s="165">
        <f>'ALL INCL. Price &amp; Equipm. 2014'!L18-(250)</f>
        <v>1510.0000000000002</v>
      </c>
      <c r="M18" s="165">
        <f>'ALL INCL. Price &amp; Equipm. 2014'!M18-(250)</f>
        <v>1950</v>
      </c>
      <c r="N18" s="165">
        <f>'ALL INCL. Price &amp; Equipm. 2014'!N18-(250)</f>
        <v>2269</v>
      </c>
      <c r="O18" s="165">
        <f>'ALL INCL. Price &amp; Equipm. 2014'!O18-(250)</f>
        <v>2489</v>
      </c>
      <c r="P18" s="165">
        <f>'ALL INCL. Price &amp; Equipm. 2014'!P18-(250)</f>
        <v>2687.0000000000005</v>
      </c>
      <c r="Q18" s="165">
        <f>'ALL INCL. Price &amp; Equipm. 2014'!Q18-(250)</f>
        <v>2687.0000000000005</v>
      </c>
      <c r="R18" s="165">
        <f>'ALL INCL. Price &amp; Equipm. 2014'!R18-(250)</f>
        <v>2687.0000000000005</v>
      </c>
      <c r="S18" s="165">
        <f>'ALL INCL. Price &amp; Equipm. 2014'!S18-(250)</f>
        <v>2566</v>
      </c>
      <c r="T18" s="165">
        <f>'ALL INCL. Price &amp; Equipm. 2014'!T18-(250)</f>
        <v>2324</v>
      </c>
      <c r="U18" s="165">
        <f>'ALL INCL. Price &amp; Equipm. 2014'!U18-(250)</f>
        <v>2071</v>
      </c>
      <c r="V18" s="165">
        <f>'ALL INCL. Price &amp; Equipm. 2014'!V18-(250)</f>
        <v>1708.0000000000002</v>
      </c>
      <c r="W18" s="165">
        <f>'ALL INCL. Price &amp; Equipm. 2014'!W18-(250)</f>
        <v>1466.0000000000002</v>
      </c>
      <c r="X18" s="165">
        <f>'ALL INCL. Price &amp; Equipm. 2014'!X18-(250)</f>
        <v>1213.0000000000002</v>
      </c>
      <c r="Y18" s="93">
        <v>11.75</v>
      </c>
      <c r="Z18" s="93">
        <v>3.95</v>
      </c>
      <c r="AA18" s="93">
        <v>2.15</v>
      </c>
      <c r="AB18" s="112">
        <v>12280</v>
      </c>
      <c r="AC18" s="93">
        <v>320</v>
      </c>
      <c r="AD18" s="93">
        <v>136</v>
      </c>
      <c r="AE18" s="93">
        <v>56</v>
      </c>
      <c r="AF18" s="93" t="s">
        <v>202</v>
      </c>
      <c r="AG18" s="93">
        <v>2</v>
      </c>
      <c r="AH18" s="93" t="s">
        <v>50</v>
      </c>
      <c r="AI18" s="93" t="s">
        <v>50</v>
      </c>
      <c r="AJ18" s="92"/>
      <c r="AK18" s="93" t="s">
        <v>50</v>
      </c>
      <c r="AL18" s="92"/>
      <c r="AM18" s="93" t="s">
        <v>49</v>
      </c>
      <c r="AN18" s="96" t="s">
        <v>50</v>
      </c>
      <c r="AO18" s="96" t="s">
        <v>50</v>
      </c>
      <c r="AP18" s="96" t="s">
        <v>50</v>
      </c>
      <c r="AQ18" s="96" t="s">
        <v>50</v>
      </c>
      <c r="AR18" s="96" t="s">
        <v>50</v>
      </c>
      <c r="AS18" s="96" t="s">
        <v>50</v>
      </c>
      <c r="AT18" s="96" t="s">
        <v>50</v>
      </c>
      <c r="AU18" s="96" t="s">
        <v>50</v>
      </c>
      <c r="AV18" s="96" t="s">
        <v>50</v>
      </c>
      <c r="AW18" s="96" t="s">
        <v>50</v>
      </c>
      <c r="AX18" s="96" t="s">
        <v>50</v>
      </c>
      <c r="AY18" s="96"/>
      <c r="AZ18" s="96" t="s">
        <v>50</v>
      </c>
      <c r="BA18" s="96" t="s">
        <v>50</v>
      </c>
      <c r="BB18" s="96" t="s">
        <v>50</v>
      </c>
      <c r="BC18" s="96" t="s">
        <v>50</v>
      </c>
      <c r="BD18" s="96" t="s">
        <v>50</v>
      </c>
      <c r="BE18" s="94" t="s">
        <v>50</v>
      </c>
      <c r="BF18" s="94"/>
      <c r="BG18" s="94"/>
      <c r="BH18" s="94"/>
      <c r="BI18" s="94"/>
      <c r="BJ18" s="94"/>
      <c r="BK18" s="94"/>
      <c r="BL18" s="94"/>
      <c r="BM18" s="94"/>
      <c r="BN18" s="94"/>
      <c r="BO18" s="94"/>
      <c r="BP18" s="94"/>
      <c r="BQ18" s="94"/>
      <c r="BR18" s="94"/>
      <c r="BS18" s="94" t="s">
        <v>50</v>
      </c>
      <c r="BT18" s="94"/>
      <c r="BU18" s="116"/>
      <c r="BV18" s="94"/>
      <c r="BW18" s="94">
        <v>1</v>
      </c>
    </row>
    <row r="19" spans="1:137" ht="15.75">
      <c r="A19" s="81">
        <v>16</v>
      </c>
      <c r="B19" s="108" t="s">
        <v>145</v>
      </c>
      <c r="C19" s="89" t="s">
        <v>140</v>
      </c>
      <c r="D19" s="89" t="s">
        <v>34</v>
      </c>
      <c r="E19" s="93">
        <v>2002</v>
      </c>
      <c r="F19" s="87">
        <v>3</v>
      </c>
      <c r="G19" s="87">
        <v>6</v>
      </c>
      <c r="H19" s="87"/>
      <c r="I19" s="93">
        <v>2</v>
      </c>
      <c r="J19" s="165">
        <f>'ALL INCL. Price &amp; Equipm. 2014'!J19-(250)</f>
        <v>971</v>
      </c>
      <c r="K19" s="165">
        <f>'ALL INCL. Price &amp; Equipm. 2014'!K19-(250)</f>
        <v>1213.0000000000002</v>
      </c>
      <c r="L19" s="165">
        <f>'ALL INCL. Price &amp; Equipm. 2014'!L19-(250)</f>
        <v>1510.0000000000002</v>
      </c>
      <c r="M19" s="165">
        <f>'ALL INCL. Price &amp; Equipm. 2014'!M19-(250)</f>
        <v>1950</v>
      </c>
      <c r="N19" s="165">
        <f>'ALL INCL. Price &amp; Equipm. 2014'!N19-(250)</f>
        <v>2269</v>
      </c>
      <c r="O19" s="165">
        <f>'ALL INCL. Price &amp; Equipm. 2014'!O19-(250)</f>
        <v>2489</v>
      </c>
      <c r="P19" s="165">
        <f>'ALL INCL. Price &amp; Equipm. 2014'!P19-(250)</f>
        <v>2687.0000000000005</v>
      </c>
      <c r="Q19" s="165">
        <f>'ALL INCL. Price &amp; Equipm. 2014'!Q19-(250)</f>
        <v>2687.0000000000005</v>
      </c>
      <c r="R19" s="165">
        <f>'ALL INCL. Price &amp; Equipm. 2014'!R19-(250)</f>
        <v>2687.0000000000005</v>
      </c>
      <c r="S19" s="165">
        <f>'ALL INCL. Price &amp; Equipm. 2014'!S19-(250)</f>
        <v>2566</v>
      </c>
      <c r="T19" s="165">
        <f>'ALL INCL. Price &amp; Equipm. 2014'!T19-(250)</f>
        <v>2324</v>
      </c>
      <c r="U19" s="165">
        <f>'ALL INCL. Price &amp; Equipm. 2014'!U19-(250)</f>
        <v>2071</v>
      </c>
      <c r="V19" s="165">
        <f>'ALL INCL. Price &amp; Equipm. 2014'!V19-(250)</f>
        <v>1708.0000000000002</v>
      </c>
      <c r="W19" s="165">
        <f>'ALL INCL. Price &amp; Equipm. 2014'!W19-(250)</f>
        <v>1466.0000000000002</v>
      </c>
      <c r="X19" s="165">
        <f>'ALL INCL. Price &amp; Equipm. 2014'!X19-(250)</f>
        <v>1213.0000000000002</v>
      </c>
      <c r="Y19" s="93">
        <v>11.75</v>
      </c>
      <c r="Z19" s="93">
        <v>3.95</v>
      </c>
      <c r="AA19" s="93">
        <v>2.15</v>
      </c>
      <c r="AB19" s="112">
        <v>13970</v>
      </c>
      <c r="AC19" s="93">
        <v>320</v>
      </c>
      <c r="AD19" s="93">
        <v>136</v>
      </c>
      <c r="AE19" s="93">
        <v>60</v>
      </c>
      <c r="AF19" s="93" t="s">
        <v>202</v>
      </c>
      <c r="AG19" s="93">
        <v>2</v>
      </c>
      <c r="AH19" s="93" t="s">
        <v>50</v>
      </c>
      <c r="AI19" s="93" t="s">
        <v>50</v>
      </c>
      <c r="AJ19" s="92"/>
      <c r="AK19" s="93" t="s">
        <v>50</v>
      </c>
      <c r="AL19" s="92"/>
      <c r="AM19" s="93" t="s">
        <v>49</v>
      </c>
      <c r="AN19" s="96" t="s">
        <v>50</v>
      </c>
      <c r="AO19" s="96" t="s">
        <v>50</v>
      </c>
      <c r="AP19" s="96" t="s">
        <v>50</v>
      </c>
      <c r="AQ19" s="96"/>
      <c r="AR19" s="96" t="s">
        <v>50</v>
      </c>
      <c r="AS19" s="96" t="s">
        <v>50</v>
      </c>
      <c r="AT19" s="96" t="s">
        <v>50</v>
      </c>
      <c r="AU19" s="96" t="s">
        <v>50</v>
      </c>
      <c r="AV19" s="96" t="s">
        <v>50</v>
      </c>
      <c r="AW19" s="96" t="s">
        <v>50</v>
      </c>
      <c r="AX19" s="96" t="s">
        <v>50</v>
      </c>
      <c r="AY19" s="96"/>
      <c r="AZ19" s="96" t="s">
        <v>50</v>
      </c>
      <c r="BA19" s="96" t="s">
        <v>50</v>
      </c>
      <c r="BB19" s="96" t="s">
        <v>50</v>
      </c>
      <c r="BC19" s="96" t="s">
        <v>54</v>
      </c>
      <c r="BD19" s="96" t="s">
        <v>50</v>
      </c>
      <c r="BE19" s="94" t="s">
        <v>50</v>
      </c>
      <c r="BF19" s="94"/>
      <c r="BG19" s="94"/>
      <c r="BH19" s="94"/>
      <c r="BI19" s="94"/>
      <c r="BJ19" s="94"/>
      <c r="BK19" s="94"/>
      <c r="BL19" s="94"/>
      <c r="BM19" s="94"/>
      <c r="BN19" s="94"/>
      <c r="BO19" s="94"/>
      <c r="BP19" s="94"/>
      <c r="BQ19" s="94"/>
      <c r="BR19" s="94"/>
      <c r="BS19" s="94" t="s">
        <v>50</v>
      </c>
      <c r="BT19" s="94"/>
      <c r="BU19" s="116"/>
      <c r="BV19" s="94"/>
      <c r="BW19" s="94">
        <v>1</v>
      </c>
    </row>
    <row r="20" spans="1:137" ht="15.75">
      <c r="A20" s="2">
        <v>17</v>
      </c>
      <c r="B20" s="108" t="s">
        <v>145</v>
      </c>
      <c r="C20" s="17" t="s">
        <v>130</v>
      </c>
      <c r="D20" s="17" t="s">
        <v>152</v>
      </c>
      <c r="E20" s="93">
        <v>2006</v>
      </c>
      <c r="F20" s="87">
        <v>3</v>
      </c>
      <c r="G20" s="87" t="s">
        <v>40</v>
      </c>
      <c r="H20" s="87"/>
      <c r="I20" s="93">
        <v>2</v>
      </c>
      <c r="J20" s="165">
        <f>'ALL INCL. Price &amp; Equipm. 2014'!J20-(250)</f>
        <v>971</v>
      </c>
      <c r="K20" s="165">
        <f>'ALL INCL. Price &amp; Equipm. 2014'!K20-(250)</f>
        <v>1213.0000000000002</v>
      </c>
      <c r="L20" s="165">
        <f>'ALL INCL. Price &amp; Equipm. 2014'!L20-(250)</f>
        <v>1510.0000000000002</v>
      </c>
      <c r="M20" s="165">
        <f>'ALL INCL. Price &amp; Equipm. 2014'!M20-(250)</f>
        <v>1950</v>
      </c>
      <c r="N20" s="165">
        <f>'ALL INCL. Price &amp; Equipm. 2014'!N20-(250)</f>
        <v>2269</v>
      </c>
      <c r="O20" s="165">
        <f>'ALL INCL. Price &amp; Equipm. 2014'!O20-(250)</f>
        <v>2489</v>
      </c>
      <c r="P20" s="165">
        <f>'ALL INCL. Price &amp; Equipm. 2014'!P20-(250)</f>
        <v>2687.0000000000005</v>
      </c>
      <c r="Q20" s="165">
        <f>'ALL INCL. Price &amp; Equipm. 2014'!Q20-(250)</f>
        <v>2687.0000000000005</v>
      </c>
      <c r="R20" s="165">
        <f>'ALL INCL. Price &amp; Equipm. 2014'!R20-(250)</f>
        <v>2687.0000000000005</v>
      </c>
      <c r="S20" s="165">
        <f>'ALL INCL. Price &amp; Equipm. 2014'!S20-(250)</f>
        <v>2566</v>
      </c>
      <c r="T20" s="165">
        <f>'ALL INCL. Price &amp; Equipm. 2014'!T20-(250)</f>
        <v>2324</v>
      </c>
      <c r="U20" s="165">
        <f>'ALL INCL. Price &amp; Equipm. 2014'!U20-(250)</f>
        <v>2071</v>
      </c>
      <c r="V20" s="165">
        <f>'ALL INCL. Price &amp; Equipm. 2014'!V20-(250)</f>
        <v>1708.0000000000002</v>
      </c>
      <c r="W20" s="165">
        <f>'ALL INCL. Price &amp; Equipm. 2014'!W20-(250)</f>
        <v>1466.0000000000002</v>
      </c>
      <c r="X20" s="165">
        <f>'ALL INCL. Price &amp; Equipm. 2014'!X20-(250)</f>
        <v>1213.0000000000002</v>
      </c>
      <c r="Y20" s="93">
        <v>11.93</v>
      </c>
      <c r="Z20" s="93">
        <v>3.97</v>
      </c>
      <c r="AA20" s="93">
        <v>2.0499999999999998</v>
      </c>
      <c r="AB20" s="93"/>
      <c r="AC20" s="93">
        <v>360</v>
      </c>
      <c r="AD20" s="93">
        <v>210</v>
      </c>
      <c r="AE20" s="93">
        <v>41</v>
      </c>
      <c r="AF20" s="93" t="s">
        <v>205</v>
      </c>
      <c r="AG20" s="93">
        <v>1</v>
      </c>
      <c r="AH20" s="93" t="s">
        <v>50</v>
      </c>
      <c r="AI20" s="93" t="s">
        <v>50</v>
      </c>
      <c r="AJ20" s="93"/>
      <c r="AK20" s="111"/>
      <c r="AL20" s="93"/>
      <c r="AM20" s="93" t="s">
        <v>49</v>
      </c>
      <c r="AN20" s="96" t="s">
        <v>50</v>
      </c>
      <c r="AO20" s="96" t="s">
        <v>50</v>
      </c>
      <c r="AP20" s="96" t="s">
        <v>50</v>
      </c>
      <c r="AQ20" s="96"/>
      <c r="AR20" s="96" t="s">
        <v>50</v>
      </c>
      <c r="AS20" s="96" t="s">
        <v>50</v>
      </c>
      <c r="AT20" s="96" t="s">
        <v>50</v>
      </c>
      <c r="AU20" s="96" t="s">
        <v>50</v>
      </c>
      <c r="AV20" s="96" t="s">
        <v>50</v>
      </c>
      <c r="AW20" s="96" t="s">
        <v>50</v>
      </c>
      <c r="AX20" s="96" t="s">
        <v>50</v>
      </c>
      <c r="AY20" s="96"/>
      <c r="AZ20" s="96" t="s">
        <v>50</v>
      </c>
      <c r="BA20" s="96" t="s">
        <v>50</v>
      </c>
      <c r="BB20" s="96" t="s">
        <v>50</v>
      </c>
      <c r="BC20" s="96" t="s">
        <v>50</v>
      </c>
      <c r="BD20" s="96" t="s">
        <v>50</v>
      </c>
      <c r="BE20" s="94" t="s">
        <v>50</v>
      </c>
      <c r="BF20" s="94"/>
      <c r="BG20" s="94"/>
      <c r="BH20" s="94"/>
      <c r="BI20" s="94"/>
      <c r="BJ20" s="94"/>
      <c r="BK20" s="94"/>
      <c r="BL20" s="94"/>
      <c r="BM20" s="94"/>
      <c r="BN20" s="94"/>
      <c r="BO20" s="94"/>
      <c r="BP20" s="94" t="s">
        <v>50</v>
      </c>
      <c r="BQ20" s="94"/>
      <c r="BR20" s="94"/>
      <c r="BS20" s="94" t="s">
        <v>50</v>
      </c>
      <c r="BT20" s="94"/>
      <c r="BU20" s="116"/>
      <c r="BV20" s="94"/>
      <c r="BW20" s="94"/>
    </row>
    <row r="21" spans="1:137" ht="15.75">
      <c r="A21" s="2">
        <v>18</v>
      </c>
      <c r="B21" s="108" t="s">
        <v>145</v>
      </c>
      <c r="C21" s="17" t="s">
        <v>131</v>
      </c>
      <c r="D21" s="17" t="s">
        <v>206</v>
      </c>
      <c r="E21" s="93">
        <v>2005</v>
      </c>
      <c r="F21" s="87">
        <v>3</v>
      </c>
      <c r="G21" s="87" t="s">
        <v>42</v>
      </c>
      <c r="H21" s="87"/>
      <c r="I21" s="93">
        <v>1</v>
      </c>
      <c r="J21" s="165">
        <f>'ALL INCL. Price &amp; Equipm. 2014'!J21-(250)</f>
        <v>850</v>
      </c>
      <c r="K21" s="165">
        <f>'ALL INCL. Price &amp; Equipm. 2014'!K21-(250)</f>
        <v>1070</v>
      </c>
      <c r="L21" s="165">
        <f>'ALL INCL. Price &amp; Equipm. 2014'!L21-(250)</f>
        <v>1389.0000000000002</v>
      </c>
      <c r="M21" s="165">
        <f>'ALL INCL. Price &amp; Equipm. 2014'!M21-(250)</f>
        <v>1719.0000000000002</v>
      </c>
      <c r="N21" s="165">
        <f>'ALL INCL. Price &amp; Equipm. 2014'!N21-(250)</f>
        <v>2005</v>
      </c>
      <c r="O21" s="165">
        <f>'ALL INCL. Price &amp; Equipm. 2014'!O21-(250)</f>
        <v>2203</v>
      </c>
      <c r="P21" s="165">
        <f>'ALL INCL. Price &amp; Equipm. 2014'!P21-(250)</f>
        <v>2379</v>
      </c>
      <c r="Q21" s="165">
        <f>'ALL INCL. Price &amp; Equipm. 2014'!Q21-(250)</f>
        <v>2489</v>
      </c>
      <c r="R21" s="165">
        <f>'ALL INCL. Price &amp; Equipm. 2014'!R21-(250)</f>
        <v>2379</v>
      </c>
      <c r="S21" s="165">
        <f>'ALL INCL. Price &amp; Equipm. 2014'!S21-(250)</f>
        <v>2269</v>
      </c>
      <c r="T21" s="165">
        <f>'ALL INCL. Price &amp; Equipm. 2014'!T21-(250)</f>
        <v>2049</v>
      </c>
      <c r="U21" s="165">
        <f>'ALL INCL. Price &amp; Equipm. 2014'!U21-(250)</f>
        <v>1829</v>
      </c>
      <c r="V21" s="165">
        <f>'ALL INCL. Price &amp; Equipm. 2014'!V21-(250)</f>
        <v>1499.0000000000002</v>
      </c>
      <c r="W21" s="165">
        <f>'ALL INCL. Price &amp; Equipm. 2014'!W21-(250)</f>
        <v>1290.0000000000002</v>
      </c>
      <c r="X21" s="165">
        <f>'ALL INCL. Price &amp; Equipm. 2014'!X21-(250)</f>
        <v>1070</v>
      </c>
      <c r="Y21" s="93">
        <v>11.91</v>
      </c>
      <c r="Z21" s="93">
        <v>3.87</v>
      </c>
      <c r="AA21" s="93">
        <v>1.9</v>
      </c>
      <c r="AB21" s="93"/>
      <c r="AC21" s="93">
        <v>300</v>
      </c>
      <c r="AD21" s="93">
        <v>150</v>
      </c>
      <c r="AE21" s="93">
        <v>56</v>
      </c>
      <c r="AF21" s="93" t="s">
        <v>205</v>
      </c>
      <c r="AG21" s="93">
        <v>1</v>
      </c>
      <c r="AH21" s="93" t="s">
        <v>50</v>
      </c>
      <c r="AI21" s="93" t="s">
        <v>50</v>
      </c>
      <c r="AJ21" s="93"/>
      <c r="AK21" s="111"/>
      <c r="AL21" s="93"/>
      <c r="AM21" s="93" t="s">
        <v>49</v>
      </c>
      <c r="AN21" s="96" t="s">
        <v>50</v>
      </c>
      <c r="AO21" s="96" t="s">
        <v>50</v>
      </c>
      <c r="AP21" s="96" t="s">
        <v>50</v>
      </c>
      <c r="AQ21" s="96" t="s">
        <v>50</v>
      </c>
      <c r="AR21" s="96" t="s">
        <v>50</v>
      </c>
      <c r="AS21" s="96" t="s">
        <v>50</v>
      </c>
      <c r="AT21" s="96" t="s">
        <v>50</v>
      </c>
      <c r="AU21" s="96" t="s">
        <v>50</v>
      </c>
      <c r="AV21" s="96" t="s">
        <v>50</v>
      </c>
      <c r="AW21" s="96" t="s">
        <v>50</v>
      </c>
      <c r="AX21" s="96" t="s">
        <v>50</v>
      </c>
      <c r="AY21" s="96"/>
      <c r="AZ21" s="96" t="s">
        <v>50</v>
      </c>
      <c r="BA21" s="96" t="s">
        <v>50</v>
      </c>
      <c r="BB21" s="96" t="s">
        <v>50</v>
      </c>
      <c r="BC21" s="96" t="s">
        <v>50</v>
      </c>
      <c r="BD21" s="96" t="s">
        <v>50</v>
      </c>
      <c r="BE21" s="94" t="s">
        <v>50</v>
      </c>
      <c r="BF21" s="94"/>
      <c r="BG21" s="94"/>
      <c r="BH21" s="94"/>
      <c r="BI21" s="94"/>
      <c r="BJ21" s="94"/>
      <c r="BK21" s="94"/>
      <c r="BL21" s="94"/>
      <c r="BM21" s="94"/>
      <c r="BN21" s="94"/>
      <c r="BO21" s="94"/>
      <c r="BP21" s="94"/>
      <c r="BQ21" s="94"/>
      <c r="BR21" s="94"/>
      <c r="BS21" s="94" t="s">
        <v>50</v>
      </c>
      <c r="BT21" s="94"/>
      <c r="BU21" s="116" t="s">
        <v>50</v>
      </c>
      <c r="BV21" s="94"/>
      <c r="BW21" s="94"/>
    </row>
    <row r="22" spans="1:137" ht="15.75">
      <c r="A22" s="2">
        <v>19</v>
      </c>
      <c r="B22" s="108" t="s">
        <v>145</v>
      </c>
      <c r="C22" s="17" t="s">
        <v>132</v>
      </c>
      <c r="D22" s="17" t="s">
        <v>153</v>
      </c>
      <c r="E22" s="93">
        <v>2003</v>
      </c>
      <c r="F22" s="87">
        <v>3</v>
      </c>
      <c r="G22" s="87" t="s">
        <v>42</v>
      </c>
      <c r="H22" s="87"/>
      <c r="I22" s="93">
        <v>1</v>
      </c>
      <c r="J22" s="165">
        <f>'ALL INCL. Price &amp; Equipm. 2014'!J22-(250)</f>
        <v>850</v>
      </c>
      <c r="K22" s="165">
        <f>'ALL INCL. Price &amp; Equipm. 2014'!K22-(250)</f>
        <v>1070</v>
      </c>
      <c r="L22" s="165">
        <f>'ALL INCL. Price &amp; Equipm. 2014'!L22-(250)</f>
        <v>1389.0000000000002</v>
      </c>
      <c r="M22" s="165">
        <f>'ALL INCL. Price &amp; Equipm. 2014'!M22-(250)</f>
        <v>1719.0000000000002</v>
      </c>
      <c r="N22" s="165">
        <f>'ALL INCL. Price &amp; Equipm. 2014'!N22-(250)</f>
        <v>2005</v>
      </c>
      <c r="O22" s="165">
        <f>'ALL INCL. Price &amp; Equipm. 2014'!O22-(250)</f>
        <v>2203</v>
      </c>
      <c r="P22" s="165">
        <f>'ALL INCL. Price &amp; Equipm. 2014'!P22-(250)</f>
        <v>2379</v>
      </c>
      <c r="Q22" s="165">
        <f>'ALL INCL. Price &amp; Equipm. 2014'!Q22-(250)</f>
        <v>2489</v>
      </c>
      <c r="R22" s="165">
        <f>'ALL INCL. Price &amp; Equipm. 2014'!R22-(250)</f>
        <v>2379</v>
      </c>
      <c r="S22" s="165">
        <f>'ALL INCL. Price &amp; Equipm. 2014'!S22-(250)</f>
        <v>2269</v>
      </c>
      <c r="T22" s="165">
        <f>'ALL INCL. Price &amp; Equipm. 2014'!T22-(250)</f>
        <v>2049</v>
      </c>
      <c r="U22" s="165">
        <f>'ALL INCL. Price &amp; Equipm. 2014'!U22-(250)</f>
        <v>1829</v>
      </c>
      <c r="V22" s="165">
        <f>'ALL INCL. Price &amp; Equipm. 2014'!V22-(250)</f>
        <v>1499.0000000000002</v>
      </c>
      <c r="W22" s="165">
        <f>'ALL INCL. Price &amp; Equipm. 2014'!W22-(250)</f>
        <v>1290.0000000000002</v>
      </c>
      <c r="X22" s="165">
        <f>'ALL INCL. Price &amp; Equipm. 2014'!X22-(250)</f>
        <v>1070</v>
      </c>
      <c r="Y22" s="93">
        <v>10.95</v>
      </c>
      <c r="Z22" s="93">
        <v>3.7</v>
      </c>
      <c r="AA22" s="93">
        <v>2.2000000000000002</v>
      </c>
      <c r="AB22" s="93"/>
      <c r="AC22" s="93">
        <v>320</v>
      </c>
      <c r="AD22" s="93">
        <v>100</v>
      </c>
      <c r="AE22" s="93">
        <v>39</v>
      </c>
      <c r="AF22" s="93" t="s">
        <v>202</v>
      </c>
      <c r="AG22" s="93">
        <v>1</v>
      </c>
      <c r="AH22" s="93" t="s">
        <v>50</v>
      </c>
      <c r="AI22" s="93" t="s">
        <v>50</v>
      </c>
      <c r="AJ22" s="93"/>
      <c r="AK22" s="111"/>
      <c r="AL22" s="93"/>
      <c r="AM22" s="93" t="s">
        <v>49</v>
      </c>
      <c r="AN22" s="96" t="s">
        <v>50</v>
      </c>
      <c r="AO22" s="96" t="s">
        <v>50</v>
      </c>
      <c r="AP22" s="96" t="s">
        <v>50</v>
      </c>
      <c r="AQ22" s="96"/>
      <c r="AR22" s="96" t="s">
        <v>50</v>
      </c>
      <c r="AS22" s="96" t="s">
        <v>50</v>
      </c>
      <c r="AT22" s="96" t="s">
        <v>50</v>
      </c>
      <c r="AU22" s="96" t="s">
        <v>50</v>
      </c>
      <c r="AV22" s="96" t="s">
        <v>50</v>
      </c>
      <c r="AW22" s="96" t="s">
        <v>50</v>
      </c>
      <c r="AX22" s="96" t="s">
        <v>50</v>
      </c>
      <c r="AY22" s="96"/>
      <c r="AZ22" s="96" t="s">
        <v>50</v>
      </c>
      <c r="BA22" s="96" t="s">
        <v>50</v>
      </c>
      <c r="BB22" s="96" t="s">
        <v>50</v>
      </c>
      <c r="BC22" s="96" t="s">
        <v>50</v>
      </c>
      <c r="BD22" s="96" t="s">
        <v>50</v>
      </c>
      <c r="BE22" s="94" t="s">
        <v>50</v>
      </c>
      <c r="BF22" s="94"/>
      <c r="BG22" s="94"/>
      <c r="BH22" s="94"/>
      <c r="BI22" s="94"/>
      <c r="BJ22" s="94"/>
      <c r="BK22" s="94"/>
      <c r="BL22" s="94"/>
      <c r="BM22" s="94"/>
      <c r="BN22" s="94"/>
      <c r="BO22" s="94"/>
      <c r="BP22" s="94"/>
      <c r="BQ22" s="94"/>
      <c r="BR22" s="94"/>
      <c r="BS22" s="94" t="s">
        <v>50</v>
      </c>
      <c r="BT22" s="94"/>
      <c r="BU22" s="116"/>
      <c r="BV22" s="94"/>
      <c r="BW22" s="94"/>
    </row>
    <row r="23" spans="1:137" ht="15.75">
      <c r="A23" s="2">
        <v>20</v>
      </c>
      <c r="B23" s="108" t="s">
        <v>145</v>
      </c>
      <c r="C23" s="17" t="s">
        <v>133</v>
      </c>
      <c r="D23" s="17" t="s">
        <v>154</v>
      </c>
      <c r="E23" s="93">
        <v>2003</v>
      </c>
      <c r="F23" s="87">
        <v>3</v>
      </c>
      <c r="G23" s="87">
        <v>6</v>
      </c>
      <c r="H23" s="87"/>
      <c r="I23" s="93">
        <v>1</v>
      </c>
      <c r="J23" s="165">
        <f>'ALL INCL. Price &amp; Equipm. 2014'!J23-(250)</f>
        <v>685.55000000000018</v>
      </c>
      <c r="K23" s="165">
        <f>'ALL INCL. Price &amp; Equipm. 2014'!K23-(250)</f>
        <v>881.90000000000009</v>
      </c>
      <c r="L23" s="165">
        <f>'ALL INCL. Price &amp; Equipm. 2014'!L23-(250)</f>
        <v>1066.7</v>
      </c>
      <c r="M23" s="165">
        <f>'ALL INCL. Price &amp; Equipm. 2014'!M23-(250)</f>
        <v>1343.9000000000003</v>
      </c>
      <c r="N23" s="165">
        <f>'ALL INCL. Price &amp; Equipm. 2014'!N23-(250)</f>
        <v>1632.6500000000003</v>
      </c>
      <c r="O23" s="165">
        <f>'ALL INCL. Price &amp; Equipm. 2014'!O23-(250)</f>
        <v>1817.4500000000003</v>
      </c>
      <c r="P23" s="165">
        <f>'ALL INCL. Price &amp; Equipm. 2014'!P23-(250)</f>
        <v>2002.25</v>
      </c>
      <c r="Q23" s="165">
        <f>'ALL INCL. Price &amp; Equipm. 2014'!Q23-(250)</f>
        <v>2002.25</v>
      </c>
      <c r="R23" s="165">
        <f>'ALL INCL. Price &amp; Equipm. 2014'!R23-(250)</f>
        <v>2002.25</v>
      </c>
      <c r="S23" s="165">
        <f>'ALL INCL. Price &amp; Equipm. 2014'!S23-(250)</f>
        <v>1944.5</v>
      </c>
      <c r="T23" s="165">
        <f>'ALL INCL. Price &amp; Equipm. 2014'!T23-(250)</f>
        <v>1817.4500000000003</v>
      </c>
      <c r="U23" s="165">
        <f>'ALL INCL. Price &amp; Equipm. 2014'!U23-(250)</f>
        <v>1632.6500000000003</v>
      </c>
      <c r="V23" s="165">
        <f>'ALL INCL. Price &amp; Equipm. 2014'!V23-(250)</f>
        <v>1343.9000000000003</v>
      </c>
      <c r="W23" s="165">
        <f>'ALL INCL. Price &amp; Equipm. 2014'!W23-(250)</f>
        <v>1066.7</v>
      </c>
      <c r="X23" s="165">
        <f>'ALL INCL. Price &amp; Equipm. 2014'!X23-(250)</f>
        <v>777.95000000000027</v>
      </c>
      <c r="Y23" s="93">
        <v>10</v>
      </c>
      <c r="Z23" s="93">
        <v>3.42</v>
      </c>
      <c r="AA23" s="93">
        <v>1.8</v>
      </c>
      <c r="AB23" s="93"/>
      <c r="AC23" s="93">
        <v>200</v>
      </c>
      <c r="AD23" s="93">
        <v>70</v>
      </c>
      <c r="AE23" s="93">
        <v>26</v>
      </c>
      <c r="AF23" s="93" t="s">
        <v>202</v>
      </c>
      <c r="AG23" s="93">
        <v>1</v>
      </c>
      <c r="AH23" s="93" t="s">
        <v>50</v>
      </c>
      <c r="AI23" s="93" t="s">
        <v>50</v>
      </c>
      <c r="AJ23" s="93"/>
      <c r="AK23" s="111" t="s">
        <v>50</v>
      </c>
      <c r="AL23" s="93"/>
      <c r="AM23" s="93" t="s">
        <v>49</v>
      </c>
      <c r="AN23" s="96" t="s">
        <v>50</v>
      </c>
      <c r="AO23" s="96" t="s">
        <v>50</v>
      </c>
      <c r="AP23" s="96" t="s">
        <v>50</v>
      </c>
      <c r="AQ23" s="96" t="s">
        <v>50</v>
      </c>
      <c r="AR23" s="96" t="s">
        <v>50</v>
      </c>
      <c r="AS23" s="96" t="s">
        <v>50</v>
      </c>
      <c r="AT23" s="96" t="s">
        <v>50</v>
      </c>
      <c r="AU23" s="96" t="s">
        <v>50</v>
      </c>
      <c r="AV23" s="96" t="s">
        <v>50</v>
      </c>
      <c r="AW23" s="96" t="s">
        <v>50</v>
      </c>
      <c r="AX23" s="96" t="s">
        <v>50</v>
      </c>
      <c r="AY23" s="96"/>
      <c r="AZ23" s="96" t="s">
        <v>50</v>
      </c>
      <c r="BA23" s="96" t="s">
        <v>50</v>
      </c>
      <c r="BB23" s="96" t="s">
        <v>50</v>
      </c>
      <c r="BC23" s="96" t="s">
        <v>50</v>
      </c>
      <c r="BD23" s="96" t="s">
        <v>50</v>
      </c>
      <c r="BE23" s="94"/>
      <c r="BF23" s="94"/>
      <c r="BG23" s="94"/>
      <c r="BH23" s="94"/>
      <c r="BI23" s="94"/>
      <c r="BJ23" s="94"/>
      <c r="BK23" s="94"/>
      <c r="BL23" s="94"/>
      <c r="BM23" s="94"/>
      <c r="BN23" s="94"/>
      <c r="BO23" s="94"/>
      <c r="BP23" s="94" t="s">
        <v>50</v>
      </c>
      <c r="BQ23" s="94"/>
      <c r="BR23" s="94"/>
      <c r="BS23" s="94"/>
      <c r="BT23" s="94"/>
      <c r="BU23" s="116"/>
      <c r="BV23" s="94"/>
      <c r="BW23" s="94"/>
    </row>
    <row r="24" spans="1:137" ht="15.75">
      <c r="A24" s="2">
        <v>21</v>
      </c>
      <c r="B24" s="108" t="s">
        <v>145</v>
      </c>
      <c r="C24" s="89" t="s">
        <v>76</v>
      </c>
      <c r="D24" s="89" t="s">
        <v>29</v>
      </c>
      <c r="E24" s="93">
        <v>2001</v>
      </c>
      <c r="F24" s="87">
        <v>2</v>
      </c>
      <c r="G24" s="87">
        <v>4</v>
      </c>
      <c r="H24" s="87"/>
      <c r="I24" s="93">
        <v>1</v>
      </c>
      <c r="J24" s="165">
        <f>'ALL INCL. Price &amp; Equipm. 2014'!J24-(250)</f>
        <v>593</v>
      </c>
      <c r="K24" s="165">
        <f>'ALL INCL. Price &amp; Equipm. 2014'!K24-(250)</f>
        <v>766</v>
      </c>
      <c r="L24" s="165">
        <f>'ALL INCL. Price &amp; Equipm. 2014'!L24-(250)</f>
        <v>940</v>
      </c>
      <c r="M24" s="165">
        <f>'ALL INCL. Price &amp; Equipm. 2014'!M24-(250)</f>
        <v>1194</v>
      </c>
      <c r="N24" s="165">
        <f>'ALL INCL. Price &amp; Equipm. 2014'!N24-(250)</f>
        <v>1448</v>
      </c>
      <c r="O24" s="165">
        <f>'ALL INCL. Price &amp; Equipm. 2014'!O24-(250)</f>
        <v>1610</v>
      </c>
      <c r="P24" s="165">
        <f>'ALL INCL. Price &amp; Equipm. 2014'!P24-(250)</f>
        <v>1783</v>
      </c>
      <c r="Q24" s="165">
        <f>'ALL INCL. Price &amp; Equipm. 2014'!Q24-(250)</f>
        <v>1898</v>
      </c>
      <c r="R24" s="165">
        <f>'ALL INCL. Price &amp; Equipm. 2014'!R24-(250)</f>
        <v>1783</v>
      </c>
      <c r="S24" s="165">
        <f>'ALL INCL. Price &amp; Equipm. 2014'!S24-(250)</f>
        <v>1702</v>
      </c>
      <c r="T24" s="165">
        <f>'ALL INCL. Price &amp; Equipm. 2014'!T24-(250)</f>
        <v>1529</v>
      </c>
      <c r="U24" s="165">
        <f>'ALL INCL. Price &amp; Equipm. 2014'!U24-(250)</f>
        <v>1355</v>
      </c>
      <c r="V24" s="165">
        <f>'ALL INCL. Price &amp; Equipm. 2014'!V24-(250)</f>
        <v>1194</v>
      </c>
      <c r="W24" s="165">
        <f>'ALL INCL. Price &amp; Equipm. 2014'!W24-(250)</f>
        <v>940</v>
      </c>
      <c r="X24" s="165">
        <f>'ALL INCL. Price &amp; Equipm. 2014'!X24-(250)</f>
        <v>686</v>
      </c>
      <c r="Y24" s="93">
        <v>9.4</v>
      </c>
      <c r="Z24" s="93">
        <v>3.3</v>
      </c>
      <c r="AA24" s="93">
        <v>2</v>
      </c>
      <c r="AB24" s="93">
        <v>7550</v>
      </c>
      <c r="AC24" s="93">
        <v>120</v>
      </c>
      <c r="AD24" s="93">
        <v>100</v>
      </c>
      <c r="AE24" s="93">
        <v>18</v>
      </c>
      <c r="AF24" s="93" t="s">
        <v>202</v>
      </c>
      <c r="AG24" s="93">
        <v>1</v>
      </c>
      <c r="AH24" s="93" t="s">
        <v>50</v>
      </c>
      <c r="AI24" s="93" t="s">
        <v>50</v>
      </c>
      <c r="AJ24" s="93"/>
      <c r="AK24" s="93"/>
      <c r="AL24" s="93"/>
      <c r="AM24" s="93" t="s">
        <v>49</v>
      </c>
      <c r="AN24" s="96" t="s">
        <v>50</v>
      </c>
      <c r="AO24" s="96" t="s">
        <v>50</v>
      </c>
      <c r="AP24" s="96" t="s">
        <v>50</v>
      </c>
      <c r="AQ24" s="96" t="s">
        <v>50</v>
      </c>
      <c r="AR24" s="96" t="s">
        <v>50</v>
      </c>
      <c r="AS24" s="96" t="s">
        <v>50</v>
      </c>
      <c r="AT24" s="96" t="s">
        <v>50</v>
      </c>
      <c r="AU24" s="96" t="s">
        <v>50</v>
      </c>
      <c r="AV24" s="96" t="s">
        <v>50</v>
      </c>
      <c r="AW24" s="96" t="s">
        <v>50</v>
      </c>
      <c r="AX24" s="96" t="s">
        <v>50</v>
      </c>
      <c r="AY24" s="96"/>
      <c r="AZ24" s="96" t="s">
        <v>50</v>
      </c>
      <c r="BA24" s="96" t="s">
        <v>50</v>
      </c>
      <c r="BB24" s="96" t="s">
        <v>50</v>
      </c>
      <c r="BC24" s="96"/>
      <c r="BD24" s="96" t="s">
        <v>50</v>
      </c>
      <c r="BE24" s="94"/>
      <c r="BF24" s="94"/>
      <c r="BG24" s="94"/>
      <c r="BH24" s="94"/>
      <c r="BI24" s="94"/>
      <c r="BJ24" s="94"/>
      <c r="BK24" s="94"/>
      <c r="BL24" s="94"/>
      <c r="BM24" s="94"/>
      <c r="BN24" s="94"/>
      <c r="BO24" s="94"/>
      <c r="BP24" s="94"/>
      <c r="BQ24" s="94"/>
      <c r="BR24" s="94"/>
      <c r="BS24" s="94"/>
      <c r="BT24" s="94"/>
      <c r="BU24" s="116"/>
      <c r="BV24" s="94"/>
      <c r="BW24" s="94"/>
    </row>
    <row r="25" spans="1:137" ht="15.75">
      <c r="A25" s="81">
        <v>22</v>
      </c>
      <c r="B25" s="108" t="s">
        <v>145</v>
      </c>
      <c r="C25" s="89" t="s">
        <v>77</v>
      </c>
      <c r="D25" s="89" t="s">
        <v>35</v>
      </c>
      <c r="E25" s="93">
        <v>2009</v>
      </c>
      <c r="F25" s="88">
        <v>2</v>
      </c>
      <c r="G25" s="88" t="s">
        <v>44</v>
      </c>
      <c r="H25" s="88"/>
      <c r="I25" s="93">
        <v>1</v>
      </c>
      <c r="J25" s="165">
        <f>'ALL INCL. Price &amp; Equipm. 2014'!J25-(250)</f>
        <v>627.80000000000018</v>
      </c>
      <c r="K25" s="165">
        <f>'ALL INCL. Price &amp; Equipm. 2014'!K25-(250)</f>
        <v>801.05000000000018</v>
      </c>
      <c r="L25" s="165">
        <f>'ALL INCL. Price &amp; Equipm. 2014'!L25-(250)</f>
        <v>974.3</v>
      </c>
      <c r="M25" s="165">
        <f>'ALL INCL. Price &amp; Equipm. 2014'!M25-(250)</f>
        <v>1239.9500000000003</v>
      </c>
      <c r="N25" s="165">
        <f>'ALL INCL. Price &amp; Equipm. 2014'!N25-(250)</f>
        <v>1505.6000000000004</v>
      </c>
      <c r="O25" s="165">
        <f>'ALL INCL. Price &amp; Equipm. 2014'!O25-(250)</f>
        <v>1678.8500000000004</v>
      </c>
      <c r="P25" s="165">
        <f>'ALL INCL. Price &amp; Equipm. 2014'!P25-(250)</f>
        <v>1852.1000000000004</v>
      </c>
      <c r="Q25" s="165">
        <f>'ALL INCL. Price &amp; Equipm. 2014'!Q25-(250)</f>
        <v>1979.15</v>
      </c>
      <c r="R25" s="165">
        <f>'ALL INCL. Price &amp; Equipm. 2014'!R25-(250)</f>
        <v>1852.1000000000004</v>
      </c>
      <c r="S25" s="165">
        <f>'ALL INCL. Price &amp; Equipm. 2014'!S25-(250)</f>
        <v>1771.2500000000002</v>
      </c>
      <c r="T25" s="165">
        <f>'ALL INCL. Price &amp; Equipm. 2014'!T25-(250)</f>
        <v>1598.0000000000002</v>
      </c>
      <c r="U25" s="165">
        <f>'ALL INCL. Price &amp; Equipm. 2014'!U25-(250)</f>
        <v>1413.2000000000003</v>
      </c>
      <c r="V25" s="165">
        <f>'ALL INCL. Price &amp; Equipm. 2014'!V25-(250)</f>
        <v>1239.9500000000003</v>
      </c>
      <c r="W25" s="165">
        <f>'ALL INCL. Price &amp; Equipm. 2014'!W25-(250)</f>
        <v>974.3</v>
      </c>
      <c r="X25" s="165">
        <f>'ALL INCL. Price &amp; Equipm. 2014'!X25-(250)</f>
        <v>720.20000000000016</v>
      </c>
      <c r="Y25" s="93">
        <v>9.4499999999999993</v>
      </c>
      <c r="Z25" s="93">
        <v>3.3</v>
      </c>
      <c r="AA25" s="93">
        <v>2</v>
      </c>
      <c r="AB25" s="93">
        <v>7190</v>
      </c>
      <c r="AC25" s="93">
        <v>170</v>
      </c>
      <c r="AD25" s="93">
        <v>70</v>
      </c>
      <c r="AE25" s="93">
        <v>21</v>
      </c>
      <c r="AF25" s="93" t="s">
        <v>202</v>
      </c>
      <c r="AG25" s="93">
        <v>1</v>
      </c>
      <c r="AH25" s="93" t="s">
        <v>50</v>
      </c>
      <c r="AI25" s="93" t="s">
        <v>50</v>
      </c>
      <c r="AJ25" s="92"/>
      <c r="AK25" s="113" t="s">
        <v>50</v>
      </c>
      <c r="AL25" s="92"/>
      <c r="AM25" s="93" t="s">
        <v>49</v>
      </c>
      <c r="AN25" s="96" t="s">
        <v>50</v>
      </c>
      <c r="AO25" s="96" t="s">
        <v>50</v>
      </c>
      <c r="AP25" s="96" t="s">
        <v>50</v>
      </c>
      <c r="AQ25" s="96"/>
      <c r="AR25" s="96" t="s">
        <v>50</v>
      </c>
      <c r="AS25" s="96" t="s">
        <v>50</v>
      </c>
      <c r="AT25" s="96" t="s">
        <v>50</v>
      </c>
      <c r="AU25" s="96" t="s">
        <v>50</v>
      </c>
      <c r="AV25" s="96" t="s">
        <v>50</v>
      </c>
      <c r="AW25" s="96" t="s">
        <v>50</v>
      </c>
      <c r="AX25" s="96" t="s">
        <v>50</v>
      </c>
      <c r="AY25" s="96"/>
      <c r="AZ25" s="96" t="s">
        <v>50</v>
      </c>
      <c r="BA25" s="96" t="s">
        <v>50</v>
      </c>
      <c r="BB25" s="96" t="s">
        <v>50</v>
      </c>
      <c r="BC25" s="96" t="s">
        <v>50</v>
      </c>
      <c r="BD25" s="96" t="s">
        <v>50</v>
      </c>
      <c r="BE25" s="94"/>
      <c r="BF25" s="94"/>
      <c r="BG25" s="94"/>
      <c r="BH25" s="94"/>
      <c r="BI25" s="94"/>
      <c r="BJ25" s="94"/>
      <c r="BK25" s="94"/>
      <c r="BL25" s="94"/>
      <c r="BM25" s="94"/>
      <c r="BN25" s="94"/>
      <c r="BO25" s="94"/>
      <c r="BP25" s="94" t="s">
        <v>254</v>
      </c>
      <c r="BQ25" s="94"/>
      <c r="BR25" s="94"/>
      <c r="BS25" s="94" t="s">
        <v>50</v>
      </c>
      <c r="BT25" s="94"/>
      <c r="BU25" s="116" t="s">
        <v>50</v>
      </c>
      <c r="BV25" s="94"/>
      <c r="BW25" s="94">
        <v>1</v>
      </c>
    </row>
    <row r="26" spans="1:137" ht="15.75">
      <c r="A26" s="2">
        <v>23</v>
      </c>
      <c r="B26" s="108" t="s">
        <v>145</v>
      </c>
      <c r="C26" s="89" t="s">
        <v>77</v>
      </c>
      <c r="D26" s="89" t="s">
        <v>36</v>
      </c>
      <c r="E26" s="93">
        <v>2009</v>
      </c>
      <c r="F26" s="88">
        <v>2</v>
      </c>
      <c r="G26" s="88" t="s">
        <v>44</v>
      </c>
      <c r="H26" s="88"/>
      <c r="I26" s="93">
        <v>1</v>
      </c>
      <c r="J26" s="165">
        <f>'ALL INCL. Price &amp; Equipm. 2014'!J26-(250)</f>
        <v>627.80000000000018</v>
      </c>
      <c r="K26" s="165">
        <f>'ALL INCL. Price &amp; Equipm. 2014'!K26-(250)</f>
        <v>801.05000000000018</v>
      </c>
      <c r="L26" s="165">
        <f>'ALL INCL. Price &amp; Equipm. 2014'!L26-(250)</f>
        <v>974.3</v>
      </c>
      <c r="M26" s="165">
        <f>'ALL INCL. Price &amp; Equipm. 2014'!M26-(250)</f>
        <v>1239.9500000000003</v>
      </c>
      <c r="N26" s="165">
        <f>'ALL INCL. Price &amp; Equipm. 2014'!N26-(250)</f>
        <v>1505.6000000000004</v>
      </c>
      <c r="O26" s="165">
        <f>'ALL INCL. Price &amp; Equipm. 2014'!O26-(250)</f>
        <v>1678.8500000000004</v>
      </c>
      <c r="P26" s="165">
        <f>'ALL INCL. Price &amp; Equipm. 2014'!P26-(250)</f>
        <v>1852.1000000000004</v>
      </c>
      <c r="Q26" s="165">
        <f>'ALL INCL. Price &amp; Equipm. 2014'!Q26-(250)</f>
        <v>1979.15</v>
      </c>
      <c r="R26" s="165">
        <f>'ALL INCL. Price &amp; Equipm. 2014'!R26-(250)</f>
        <v>1852.1000000000004</v>
      </c>
      <c r="S26" s="165">
        <f>'ALL INCL. Price &amp; Equipm. 2014'!S26-(250)</f>
        <v>1771.2500000000002</v>
      </c>
      <c r="T26" s="165">
        <f>'ALL INCL. Price &amp; Equipm. 2014'!T26-(250)</f>
        <v>1598.0000000000002</v>
      </c>
      <c r="U26" s="165">
        <f>'ALL INCL. Price &amp; Equipm. 2014'!U26-(250)</f>
        <v>1413.2000000000003</v>
      </c>
      <c r="V26" s="165">
        <f>'ALL INCL. Price &amp; Equipm. 2014'!V26-(250)</f>
        <v>1239.9500000000003</v>
      </c>
      <c r="W26" s="165">
        <f>'ALL INCL. Price &amp; Equipm. 2014'!W26-(250)</f>
        <v>974.3</v>
      </c>
      <c r="X26" s="165">
        <f>'ALL INCL. Price &amp; Equipm. 2014'!X26-(250)</f>
        <v>720.20000000000016</v>
      </c>
      <c r="Y26" s="93">
        <v>9.4499999999999993</v>
      </c>
      <c r="Z26" s="93">
        <v>3.3</v>
      </c>
      <c r="AA26" s="93">
        <v>2</v>
      </c>
      <c r="AB26" s="93">
        <v>7190</v>
      </c>
      <c r="AC26" s="93">
        <v>170</v>
      </c>
      <c r="AD26" s="93">
        <v>70</v>
      </c>
      <c r="AE26" s="93">
        <v>21</v>
      </c>
      <c r="AF26" s="93" t="s">
        <v>202</v>
      </c>
      <c r="AG26" s="93">
        <v>1</v>
      </c>
      <c r="AH26" s="93" t="s">
        <v>50</v>
      </c>
      <c r="AI26" s="93" t="s">
        <v>50</v>
      </c>
      <c r="AJ26" s="92"/>
      <c r="AK26" s="92"/>
      <c r="AL26" s="92"/>
      <c r="AM26" s="93" t="s">
        <v>49</v>
      </c>
      <c r="AN26" s="96" t="s">
        <v>50</v>
      </c>
      <c r="AO26" s="96" t="s">
        <v>50</v>
      </c>
      <c r="AP26" s="96" t="s">
        <v>50</v>
      </c>
      <c r="AQ26" s="96"/>
      <c r="AR26" s="96" t="s">
        <v>50</v>
      </c>
      <c r="AS26" s="96" t="s">
        <v>50</v>
      </c>
      <c r="AT26" s="96" t="s">
        <v>50</v>
      </c>
      <c r="AU26" s="96" t="s">
        <v>50</v>
      </c>
      <c r="AV26" s="96" t="s">
        <v>50</v>
      </c>
      <c r="AW26" s="96" t="s">
        <v>50</v>
      </c>
      <c r="AX26" s="96" t="s">
        <v>50</v>
      </c>
      <c r="AY26" s="96"/>
      <c r="AZ26" s="96" t="s">
        <v>50</v>
      </c>
      <c r="BA26" s="96" t="s">
        <v>50</v>
      </c>
      <c r="BB26" s="96" t="s">
        <v>50</v>
      </c>
      <c r="BC26" s="96" t="s">
        <v>50</v>
      </c>
      <c r="BD26" s="96" t="s">
        <v>50</v>
      </c>
      <c r="BE26" s="94"/>
      <c r="BF26" s="94"/>
      <c r="BG26" s="94"/>
      <c r="BH26" s="94"/>
      <c r="BI26" s="94"/>
      <c r="BJ26" s="94"/>
      <c r="BK26" s="94"/>
      <c r="BL26" s="94"/>
      <c r="BM26" s="94"/>
      <c r="BN26" s="94"/>
      <c r="BO26" s="94"/>
      <c r="BP26" s="94" t="s">
        <v>254</v>
      </c>
      <c r="BQ26" s="94"/>
      <c r="BR26" s="94"/>
      <c r="BS26" s="94" t="s">
        <v>50</v>
      </c>
      <c r="BT26" s="94"/>
      <c r="BU26" s="116" t="s">
        <v>50</v>
      </c>
      <c r="BV26" s="94"/>
      <c r="BW26" s="94">
        <v>1</v>
      </c>
    </row>
    <row r="27" spans="1:137" ht="15.75">
      <c r="A27" s="2">
        <v>24</v>
      </c>
      <c r="B27" s="108" t="s">
        <v>145</v>
      </c>
      <c r="C27" s="17" t="s">
        <v>13</v>
      </c>
      <c r="D27" s="17" t="s">
        <v>155</v>
      </c>
      <c r="E27" s="93">
        <v>2009</v>
      </c>
      <c r="F27" s="88">
        <v>2</v>
      </c>
      <c r="G27" s="88" t="s">
        <v>44</v>
      </c>
      <c r="H27" s="88"/>
      <c r="I27" s="93">
        <v>1</v>
      </c>
      <c r="J27" s="165">
        <f>'ALL INCL. Price &amp; Equipm. 2014'!J27-(250)</f>
        <v>593.1500000000002</v>
      </c>
      <c r="K27" s="165">
        <f>'ALL INCL. Price &amp; Equipm. 2014'!K27-(250)</f>
        <v>766.4000000000002</v>
      </c>
      <c r="L27" s="165">
        <f>'ALL INCL. Price &amp; Equipm. 2014'!L27-(250)</f>
        <v>939.65000000000009</v>
      </c>
      <c r="M27" s="165">
        <f>'ALL INCL. Price &amp; Equipm. 2014'!M27-(250)</f>
        <v>1193.75</v>
      </c>
      <c r="N27" s="165">
        <f>'ALL INCL. Price &amp; Equipm. 2014'!N27-(250)</f>
        <v>1447.8500000000004</v>
      </c>
      <c r="O27" s="165">
        <f>'ALL INCL. Price &amp; Equipm. 2014'!O27-(250)</f>
        <v>1609.5500000000004</v>
      </c>
      <c r="P27" s="165">
        <f>'ALL INCL. Price &amp; Equipm. 2014'!P27-(250)</f>
        <v>1782.8000000000004</v>
      </c>
      <c r="Q27" s="165">
        <f>'ALL INCL. Price &amp; Equipm. 2014'!Q27-(250)</f>
        <v>1898.3000000000002</v>
      </c>
      <c r="R27" s="165">
        <f>'ALL INCL. Price &amp; Equipm. 2014'!R27-(250)</f>
        <v>1782.8000000000004</v>
      </c>
      <c r="S27" s="165">
        <f>'ALL INCL. Price &amp; Equipm. 2014'!S27-(250)</f>
        <v>1701.9500000000003</v>
      </c>
      <c r="T27" s="165">
        <f>'ALL INCL. Price &amp; Equipm. 2014'!T27-(250)</f>
        <v>1528.7000000000003</v>
      </c>
      <c r="U27" s="165">
        <f>'ALL INCL. Price &amp; Equipm. 2014'!U27-(250)</f>
        <v>1355.4500000000003</v>
      </c>
      <c r="V27" s="165">
        <f>'ALL INCL. Price &amp; Equipm. 2014'!V27-(250)</f>
        <v>1193.75</v>
      </c>
      <c r="W27" s="165">
        <f>'ALL INCL. Price &amp; Equipm. 2014'!W27-(250)</f>
        <v>939.65000000000009</v>
      </c>
      <c r="X27" s="165">
        <f>'ALL INCL. Price &amp; Equipm. 2014'!X27-(250)</f>
        <v>685.55000000000018</v>
      </c>
      <c r="Y27" s="93">
        <v>8.7899999999999991</v>
      </c>
      <c r="Z27" s="93">
        <v>3.18</v>
      </c>
      <c r="AA27" s="93">
        <v>1.95</v>
      </c>
      <c r="AB27" s="93"/>
      <c r="AC27" s="93">
        <v>160</v>
      </c>
      <c r="AD27" s="93">
        <v>50</v>
      </c>
      <c r="AE27" s="93">
        <v>21</v>
      </c>
      <c r="AF27" s="93" t="s">
        <v>202</v>
      </c>
      <c r="AG27" s="93">
        <v>1</v>
      </c>
      <c r="AH27" s="93" t="s">
        <v>50</v>
      </c>
      <c r="AI27" s="93" t="s">
        <v>50</v>
      </c>
      <c r="AJ27" s="93"/>
      <c r="AK27" s="111" t="s">
        <v>50</v>
      </c>
      <c r="AL27" s="93"/>
      <c r="AM27" s="93" t="s">
        <v>49</v>
      </c>
      <c r="AN27" s="96" t="s">
        <v>50</v>
      </c>
      <c r="AO27" s="96" t="s">
        <v>50</v>
      </c>
      <c r="AP27" s="96" t="s">
        <v>50</v>
      </c>
      <c r="AQ27" s="96" t="s">
        <v>50</v>
      </c>
      <c r="AR27" s="96" t="s">
        <v>50</v>
      </c>
      <c r="AS27" s="96" t="s">
        <v>50</v>
      </c>
      <c r="AT27" s="96" t="s">
        <v>50</v>
      </c>
      <c r="AU27" s="96" t="s">
        <v>50</v>
      </c>
      <c r="AV27" s="96" t="s">
        <v>50</v>
      </c>
      <c r="AW27" s="96" t="s">
        <v>50</v>
      </c>
      <c r="AX27" s="96" t="s">
        <v>50</v>
      </c>
      <c r="AY27" s="96"/>
      <c r="AZ27" s="96" t="s">
        <v>50</v>
      </c>
      <c r="BA27" s="96" t="s">
        <v>50</v>
      </c>
      <c r="BB27" s="96" t="s">
        <v>50</v>
      </c>
      <c r="BC27" s="96" t="s">
        <v>50</v>
      </c>
      <c r="BD27" s="96" t="s">
        <v>50</v>
      </c>
      <c r="BE27" s="94"/>
      <c r="BF27" s="94"/>
      <c r="BG27" s="94"/>
      <c r="BH27" s="94"/>
      <c r="BI27" s="94"/>
      <c r="BJ27" s="94"/>
      <c r="BK27" s="94"/>
      <c r="BL27" s="94"/>
      <c r="BM27" s="94"/>
      <c r="BN27" s="94"/>
      <c r="BO27" s="94"/>
      <c r="BP27" s="94" t="s">
        <v>50</v>
      </c>
      <c r="BQ27" s="94"/>
      <c r="BR27" s="94"/>
      <c r="BS27" s="94"/>
      <c r="BT27" s="94"/>
      <c r="BU27" s="116" t="s">
        <v>50</v>
      </c>
      <c r="BV27" s="94"/>
      <c r="BW27" s="94">
        <v>1</v>
      </c>
    </row>
    <row r="28" spans="1:137" ht="15.75">
      <c r="A28" s="2">
        <v>25</v>
      </c>
      <c r="B28" s="108" t="s">
        <v>145</v>
      </c>
      <c r="C28" s="17" t="s">
        <v>13</v>
      </c>
      <c r="D28" s="17" t="s">
        <v>156</v>
      </c>
      <c r="E28" s="93">
        <v>2009</v>
      </c>
      <c r="F28" s="88">
        <v>2</v>
      </c>
      <c r="G28" s="88" t="s">
        <v>44</v>
      </c>
      <c r="H28" s="88"/>
      <c r="I28" s="93">
        <v>1</v>
      </c>
      <c r="J28" s="165">
        <f>'ALL INCL. Price &amp; Equipm. 2014'!J28-(250)</f>
        <v>593.1500000000002</v>
      </c>
      <c r="K28" s="165">
        <f>'ALL INCL. Price &amp; Equipm. 2014'!K28-(250)</f>
        <v>766.4000000000002</v>
      </c>
      <c r="L28" s="165">
        <f>'ALL INCL. Price &amp; Equipm. 2014'!L28-(250)</f>
        <v>939.65000000000009</v>
      </c>
      <c r="M28" s="165">
        <f>'ALL INCL. Price &amp; Equipm. 2014'!M28-(250)</f>
        <v>1193.75</v>
      </c>
      <c r="N28" s="165">
        <f>'ALL INCL. Price &amp; Equipm. 2014'!N28-(250)</f>
        <v>1447.8500000000004</v>
      </c>
      <c r="O28" s="165">
        <f>'ALL INCL. Price &amp; Equipm. 2014'!O28-(250)</f>
        <v>1609.5500000000004</v>
      </c>
      <c r="P28" s="165">
        <f>'ALL INCL. Price &amp; Equipm. 2014'!P28-(250)</f>
        <v>1782.8000000000004</v>
      </c>
      <c r="Q28" s="165">
        <f>'ALL INCL. Price &amp; Equipm. 2014'!Q28-(250)</f>
        <v>1898.3000000000002</v>
      </c>
      <c r="R28" s="165">
        <f>'ALL INCL. Price &amp; Equipm. 2014'!R28-(250)</f>
        <v>1782.8000000000004</v>
      </c>
      <c r="S28" s="165">
        <f>'ALL INCL. Price &amp; Equipm. 2014'!S28-(250)</f>
        <v>1701.9500000000003</v>
      </c>
      <c r="T28" s="165">
        <f>'ALL INCL. Price &amp; Equipm. 2014'!T28-(250)</f>
        <v>1528.7000000000003</v>
      </c>
      <c r="U28" s="165">
        <f>'ALL INCL. Price &amp; Equipm. 2014'!U28-(250)</f>
        <v>1355.4500000000003</v>
      </c>
      <c r="V28" s="165">
        <f>'ALL INCL. Price &amp; Equipm. 2014'!V28-(250)</f>
        <v>1193.75</v>
      </c>
      <c r="W28" s="165">
        <f>'ALL INCL. Price &amp; Equipm. 2014'!W28-(250)</f>
        <v>939.65000000000009</v>
      </c>
      <c r="X28" s="165">
        <f>'ALL INCL. Price &amp; Equipm. 2014'!X28-(250)</f>
        <v>685.55000000000018</v>
      </c>
      <c r="Y28" s="93">
        <v>8.7899999999999991</v>
      </c>
      <c r="Z28" s="93">
        <v>3.18</v>
      </c>
      <c r="AA28" s="93">
        <v>1.95</v>
      </c>
      <c r="AB28" s="93"/>
      <c r="AC28" s="93">
        <v>160</v>
      </c>
      <c r="AD28" s="93">
        <v>50</v>
      </c>
      <c r="AE28" s="93">
        <v>21</v>
      </c>
      <c r="AF28" s="93" t="s">
        <v>202</v>
      </c>
      <c r="AG28" s="93">
        <v>1</v>
      </c>
      <c r="AH28" s="93" t="s">
        <v>50</v>
      </c>
      <c r="AI28" s="93" t="s">
        <v>50</v>
      </c>
      <c r="AJ28" s="93"/>
      <c r="AK28" s="111" t="s">
        <v>50</v>
      </c>
      <c r="AL28" s="93"/>
      <c r="AM28" s="93" t="s">
        <v>49</v>
      </c>
      <c r="AN28" s="96" t="s">
        <v>50</v>
      </c>
      <c r="AO28" s="96" t="s">
        <v>50</v>
      </c>
      <c r="AP28" s="96" t="s">
        <v>50</v>
      </c>
      <c r="AQ28" s="96" t="s">
        <v>50</v>
      </c>
      <c r="AR28" s="96" t="s">
        <v>50</v>
      </c>
      <c r="AS28" s="96" t="s">
        <v>50</v>
      </c>
      <c r="AT28" s="96" t="s">
        <v>50</v>
      </c>
      <c r="AU28" s="96" t="s">
        <v>50</v>
      </c>
      <c r="AV28" s="96" t="s">
        <v>50</v>
      </c>
      <c r="AW28" s="96" t="s">
        <v>50</v>
      </c>
      <c r="AX28" s="96" t="s">
        <v>50</v>
      </c>
      <c r="AY28" s="96"/>
      <c r="AZ28" s="96" t="s">
        <v>50</v>
      </c>
      <c r="BA28" s="96" t="s">
        <v>50</v>
      </c>
      <c r="BB28" s="96" t="s">
        <v>50</v>
      </c>
      <c r="BC28" s="96" t="s">
        <v>50</v>
      </c>
      <c r="BD28" s="96" t="s">
        <v>50</v>
      </c>
      <c r="BE28" s="94"/>
      <c r="BF28" s="94"/>
      <c r="BG28" s="94"/>
      <c r="BH28" s="94"/>
      <c r="BI28" s="94"/>
      <c r="BJ28" s="94"/>
      <c r="BK28" s="94"/>
      <c r="BL28" s="94"/>
      <c r="BM28" s="94"/>
      <c r="BN28" s="94"/>
      <c r="BO28" s="94"/>
      <c r="BP28" s="94" t="s">
        <v>50</v>
      </c>
      <c r="BQ28" s="94"/>
      <c r="BR28" s="94"/>
      <c r="BS28" s="94"/>
      <c r="BT28" s="94"/>
      <c r="BU28" s="116" t="s">
        <v>50</v>
      </c>
      <c r="BV28" s="94"/>
      <c r="BW28" s="94">
        <v>1</v>
      </c>
    </row>
    <row r="29" spans="1:137" s="78" customFormat="1" ht="15.75">
      <c r="A29" s="151">
        <v>26</v>
      </c>
      <c r="B29" s="150" t="s">
        <v>145</v>
      </c>
      <c r="C29" s="20" t="s">
        <v>83</v>
      </c>
      <c r="D29" s="20" t="s">
        <v>84</v>
      </c>
      <c r="E29" s="82">
        <v>1995</v>
      </c>
      <c r="F29" s="83">
        <v>4</v>
      </c>
      <c r="G29" s="83">
        <v>8</v>
      </c>
      <c r="H29" s="83"/>
      <c r="I29" s="82">
        <v>3</v>
      </c>
      <c r="J29" s="165">
        <f>'ALL INCL. Price &amp; Equipm. 2014'!J29-(250)</f>
        <v>795</v>
      </c>
      <c r="K29" s="165">
        <f>'ALL INCL. Price &amp; Equipm. 2014'!K29-(250)</f>
        <v>894</v>
      </c>
      <c r="L29" s="165">
        <f>'ALL INCL. Price &amp; Equipm. 2014'!L29-(250)</f>
        <v>1180.0000000000002</v>
      </c>
      <c r="M29" s="165">
        <f>'ALL INCL. Price &amp; Equipm. 2014'!M29-(250)</f>
        <v>1455.0000000000002</v>
      </c>
      <c r="N29" s="165">
        <f>'ALL INCL. Price &amp; Equipm. 2014'!N29-(250)</f>
        <v>1653.0000000000002</v>
      </c>
      <c r="O29" s="165">
        <f>'ALL INCL. Price &amp; Equipm. 2014'!O29-(250)</f>
        <v>1840</v>
      </c>
      <c r="P29" s="165">
        <f>'ALL INCL. Price &amp; Equipm. 2014'!P29-(250)</f>
        <v>1939</v>
      </c>
      <c r="Q29" s="165">
        <f>'ALL INCL. Price &amp; Equipm. 2014'!Q29-(250)</f>
        <v>2027</v>
      </c>
      <c r="R29" s="165">
        <f>'ALL INCL. Price &amp; Equipm. 2014'!R29-(250)</f>
        <v>1972</v>
      </c>
      <c r="S29" s="165">
        <f>'ALL INCL. Price &amp; Equipm. 2014'!S29-(250)</f>
        <v>1939</v>
      </c>
      <c r="T29" s="165">
        <f>'ALL INCL. Price &amp; Equipm. 2014'!T29-(250)</f>
        <v>1840</v>
      </c>
      <c r="U29" s="165">
        <f>'ALL INCL. Price &amp; Equipm. 2014'!U29-(250)</f>
        <v>1653.0000000000002</v>
      </c>
      <c r="V29" s="165">
        <f>'ALL INCL. Price &amp; Equipm. 2014'!V29-(250)</f>
        <v>1455.0000000000002</v>
      </c>
      <c r="W29" s="165">
        <f>'ALL INCL. Price &amp; Equipm. 2014'!W29-(250)</f>
        <v>1081</v>
      </c>
      <c r="X29" s="165">
        <f>'ALL INCL. Price &amp; Equipm. 2014'!X29-(250)</f>
        <v>894</v>
      </c>
      <c r="Y29" s="82">
        <v>13</v>
      </c>
      <c r="Z29" s="82">
        <v>4</v>
      </c>
      <c r="AA29" s="82">
        <v>2</v>
      </c>
      <c r="AB29" s="82"/>
      <c r="AC29" s="82">
        <v>300</v>
      </c>
      <c r="AD29" s="82">
        <v>80</v>
      </c>
      <c r="AE29" s="82">
        <v>50</v>
      </c>
      <c r="AF29" s="32" t="s">
        <v>202</v>
      </c>
      <c r="AG29" s="82">
        <v>1</v>
      </c>
      <c r="AH29" s="82" t="s">
        <v>50</v>
      </c>
      <c r="AI29" s="82"/>
      <c r="AJ29" s="82" t="s">
        <v>50</v>
      </c>
      <c r="AK29" s="112" t="s">
        <v>50</v>
      </c>
      <c r="AL29" s="82" t="s">
        <v>50</v>
      </c>
      <c r="AM29" s="82" t="s">
        <v>49</v>
      </c>
      <c r="AN29" s="84" t="s">
        <v>50</v>
      </c>
      <c r="AO29" s="84" t="s">
        <v>50</v>
      </c>
      <c r="AP29" s="84"/>
      <c r="AQ29" s="84"/>
      <c r="AR29" s="84" t="s">
        <v>50</v>
      </c>
      <c r="AS29" s="84" t="s">
        <v>50</v>
      </c>
      <c r="AT29" s="84" t="s">
        <v>50</v>
      </c>
      <c r="AU29" s="84" t="s">
        <v>50</v>
      </c>
      <c r="AV29" s="84" t="s">
        <v>50</v>
      </c>
      <c r="AW29" s="84" t="s">
        <v>50</v>
      </c>
      <c r="AX29" s="84" t="s">
        <v>50</v>
      </c>
      <c r="AY29" s="84"/>
      <c r="AZ29" s="84" t="s">
        <v>50</v>
      </c>
      <c r="BA29" s="84" t="s">
        <v>50</v>
      </c>
      <c r="BB29" s="84" t="s">
        <v>50</v>
      </c>
      <c r="BC29" s="84"/>
      <c r="BD29" s="84" t="s">
        <v>50</v>
      </c>
      <c r="BE29" s="125"/>
      <c r="BF29" s="125"/>
      <c r="BG29" s="125"/>
      <c r="BH29" s="125"/>
      <c r="BI29" s="125"/>
      <c r="BJ29" s="125"/>
      <c r="BK29" s="125"/>
      <c r="BL29" s="125"/>
      <c r="BM29" s="125"/>
      <c r="BN29" s="125"/>
      <c r="BO29" s="125"/>
      <c r="BP29" s="125"/>
      <c r="BQ29" s="125"/>
      <c r="BR29" s="125"/>
      <c r="BS29" s="125"/>
      <c r="BT29" s="125"/>
      <c r="BU29" s="126"/>
      <c r="BV29" s="125"/>
      <c r="BW29" s="125"/>
    </row>
    <row r="30" spans="1:137" s="78" customFormat="1" ht="15.75">
      <c r="A30" s="151">
        <v>27</v>
      </c>
      <c r="B30" s="150" t="s">
        <v>145</v>
      </c>
      <c r="C30" s="20" t="s">
        <v>142</v>
      </c>
      <c r="D30" s="20" t="s">
        <v>85</v>
      </c>
      <c r="E30" s="32">
        <v>1993</v>
      </c>
      <c r="F30" s="80">
        <v>3</v>
      </c>
      <c r="G30" s="80">
        <v>6</v>
      </c>
      <c r="H30" s="80"/>
      <c r="I30" s="32">
        <v>2</v>
      </c>
      <c r="J30" s="165">
        <f>'ALL INCL. Price &amp; Equipm. 2014'!J30-(250)</f>
        <v>586.00000000000011</v>
      </c>
      <c r="K30" s="165">
        <f>'ALL INCL. Price &amp; Equipm. 2014'!K30-(250)</f>
        <v>586.00000000000011</v>
      </c>
      <c r="L30" s="165">
        <f>'ALL INCL. Price &amp; Equipm. 2014'!L30-(250)</f>
        <v>751.00000000000011</v>
      </c>
      <c r="M30" s="165">
        <f>'ALL INCL. Price &amp; Equipm. 2014'!M30-(250)</f>
        <v>1092</v>
      </c>
      <c r="N30" s="165">
        <f>'ALL INCL. Price &amp; Equipm. 2014'!N30-(250)</f>
        <v>1422.0000000000002</v>
      </c>
      <c r="O30" s="165">
        <f>'ALL INCL. Price &amp; Equipm. 2014'!O30-(250)</f>
        <v>1598.0000000000002</v>
      </c>
      <c r="P30" s="165">
        <f>'ALL INCL. Price &amp; Equipm. 2014'!P30-(250)</f>
        <v>1763.0000000000002</v>
      </c>
      <c r="Q30" s="165">
        <f>'ALL INCL. Price &amp; Equipm. 2014'!Q30-(250)</f>
        <v>1851</v>
      </c>
      <c r="R30" s="165">
        <f>'ALL INCL. Price &amp; Equipm. 2014'!R30-(250)</f>
        <v>1763.0000000000002</v>
      </c>
      <c r="S30" s="165">
        <f>'ALL INCL. Price &amp; Equipm. 2014'!S30-(250)</f>
        <v>1675.0000000000002</v>
      </c>
      <c r="T30" s="165">
        <f>'ALL INCL. Price &amp; Equipm. 2014'!T30-(250)</f>
        <v>1598.0000000000002</v>
      </c>
      <c r="U30" s="165">
        <f>'ALL INCL. Price &amp; Equipm. 2014'!U30-(250)</f>
        <v>1422.0000000000002</v>
      </c>
      <c r="V30" s="165">
        <f>'ALL INCL. Price &amp; Equipm. 2014'!V30-(250)</f>
        <v>1092</v>
      </c>
      <c r="W30" s="165">
        <f>'ALL INCL. Price &amp; Equipm. 2014'!W30-(250)</f>
        <v>927</v>
      </c>
      <c r="X30" s="165">
        <f>'ALL INCL. Price &amp; Equipm. 2014'!X30-(250)</f>
        <v>674.00000000000011</v>
      </c>
      <c r="Y30" s="82">
        <v>11.56</v>
      </c>
      <c r="Z30" s="82">
        <v>3.87</v>
      </c>
      <c r="AA30" s="82">
        <v>1.95</v>
      </c>
      <c r="AB30" s="82"/>
      <c r="AC30" s="82">
        <v>300</v>
      </c>
      <c r="AD30" s="82">
        <v>90</v>
      </c>
      <c r="AE30" s="82">
        <v>36</v>
      </c>
      <c r="AF30" s="32" t="s">
        <v>202</v>
      </c>
      <c r="AG30" s="82">
        <v>1</v>
      </c>
      <c r="AH30" s="82" t="s">
        <v>50</v>
      </c>
      <c r="AI30" s="82"/>
      <c r="AJ30" s="82" t="s">
        <v>50</v>
      </c>
      <c r="AK30" s="112" t="s">
        <v>50</v>
      </c>
      <c r="AL30" s="82"/>
      <c r="AM30" s="82" t="s">
        <v>49</v>
      </c>
      <c r="AN30" s="84" t="s">
        <v>50</v>
      </c>
      <c r="AO30" s="84" t="s">
        <v>50</v>
      </c>
      <c r="AP30" s="84"/>
      <c r="AQ30" s="84" t="s">
        <v>50</v>
      </c>
      <c r="AR30" s="84" t="s">
        <v>50</v>
      </c>
      <c r="AS30" s="84" t="s">
        <v>50</v>
      </c>
      <c r="AT30" s="84" t="s">
        <v>50</v>
      </c>
      <c r="AU30" s="84" t="s">
        <v>50</v>
      </c>
      <c r="AV30" s="84" t="s">
        <v>50</v>
      </c>
      <c r="AW30" s="84" t="s">
        <v>50</v>
      </c>
      <c r="AX30" s="84" t="s">
        <v>50</v>
      </c>
      <c r="AY30" s="84"/>
      <c r="AZ30" s="84" t="s">
        <v>50</v>
      </c>
      <c r="BA30" s="84" t="s">
        <v>50</v>
      </c>
      <c r="BB30" s="84" t="s">
        <v>50</v>
      </c>
      <c r="BC30" s="84"/>
      <c r="BD30" s="84" t="s">
        <v>50</v>
      </c>
      <c r="BE30" s="85"/>
      <c r="BF30" s="85"/>
      <c r="BG30" s="85"/>
      <c r="BH30" s="85"/>
      <c r="BI30" s="85"/>
      <c r="BJ30" s="85"/>
      <c r="BK30" s="85"/>
      <c r="BL30" s="85"/>
      <c r="BM30" s="85"/>
      <c r="BN30" s="85"/>
      <c r="BO30" s="85"/>
      <c r="BP30" s="85"/>
      <c r="BQ30" s="85"/>
      <c r="BR30" s="85"/>
      <c r="BS30" s="85"/>
      <c r="BT30" s="85"/>
      <c r="BU30" s="117"/>
      <c r="BV30" s="85"/>
      <c r="BW30" s="85"/>
    </row>
    <row r="31" spans="1:137" s="12" customFormat="1" ht="17.25" customHeight="1" thickBot="1">
      <c r="C31" s="22" t="s">
        <v>137</v>
      </c>
      <c r="D31" s="13"/>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8"/>
      <c r="BV31" s="11"/>
      <c r="BW31" s="11"/>
      <c r="BX31" s="110"/>
      <c r="BY31" s="110"/>
      <c r="BZ31" s="110"/>
      <c r="CA31" s="110"/>
      <c r="CB31" s="110"/>
      <c r="CC31" s="110"/>
      <c r="CD31" s="110"/>
      <c r="CE31" s="110"/>
      <c r="CF31" s="110"/>
      <c r="CG31" s="110"/>
      <c r="CH31" s="110"/>
      <c r="CI31" s="110"/>
      <c r="CJ31" s="110"/>
      <c r="CK31" s="110"/>
      <c r="CL31" s="110"/>
      <c r="CM31" s="110"/>
      <c r="CN31" s="110"/>
      <c r="CO31" s="110"/>
      <c r="CP31" s="110"/>
      <c r="CQ31" s="110"/>
      <c r="CR31" s="110"/>
      <c r="CS31" s="110"/>
      <c r="CT31" s="110"/>
      <c r="CU31" s="110"/>
      <c r="CV31" s="110"/>
      <c r="CW31" s="110"/>
      <c r="CX31" s="110"/>
      <c r="CY31" s="110"/>
      <c r="CZ31" s="110"/>
      <c r="DA31" s="110"/>
      <c r="DB31" s="110"/>
      <c r="DC31" s="110"/>
      <c r="DD31" s="110"/>
      <c r="DE31" s="110"/>
      <c r="DF31" s="110"/>
      <c r="DG31" s="110"/>
      <c r="DH31" s="110"/>
      <c r="DI31" s="110"/>
      <c r="DJ31" s="110"/>
      <c r="DK31" s="110"/>
      <c r="DL31" s="110"/>
      <c r="DM31" s="110"/>
      <c r="DN31" s="110"/>
      <c r="DO31" s="110"/>
      <c r="DP31" s="110"/>
      <c r="DQ31" s="110"/>
      <c r="DR31" s="110"/>
      <c r="DS31" s="110"/>
      <c r="DT31" s="110"/>
      <c r="DU31" s="110"/>
      <c r="DV31" s="110"/>
      <c r="DW31" s="110"/>
      <c r="DX31" s="110"/>
      <c r="DY31" s="110"/>
      <c r="DZ31" s="110"/>
      <c r="EA31" s="110"/>
      <c r="EB31" s="110"/>
      <c r="EC31" s="110"/>
      <c r="ED31" s="110"/>
      <c r="EE31" s="110"/>
      <c r="EF31" s="110"/>
      <c r="EG31" s="110"/>
    </row>
    <row r="32" spans="1:137" s="1" customFormat="1" ht="54" customHeight="1" thickBot="1">
      <c r="B32" s="9" t="s">
        <v>159</v>
      </c>
      <c r="C32" s="10" t="s">
        <v>100</v>
      </c>
      <c r="D32" s="10" t="s">
        <v>58</v>
      </c>
      <c r="E32" s="3" t="s">
        <v>60</v>
      </c>
      <c r="F32" s="3" t="s">
        <v>101</v>
      </c>
      <c r="G32" s="3" t="s">
        <v>102</v>
      </c>
      <c r="H32" s="3"/>
      <c r="I32" s="3" t="s">
        <v>160</v>
      </c>
      <c r="J32" s="27" t="s">
        <v>234</v>
      </c>
      <c r="K32" s="27" t="s">
        <v>235</v>
      </c>
      <c r="L32" s="27" t="s">
        <v>236</v>
      </c>
      <c r="M32" s="27" t="s">
        <v>237</v>
      </c>
      <c r="N32" s="27" t="s">
        <v>238</v>
      </c>
      <c r="O32" s="27" t="s">
        <v>239</v>
      </c>
      <c r="P32" s="27" t="s">
        <v>242</v>
      </c>
      <c r="Q32" s="27" t="s">
        <v>243</v>
      </c>
      <c r="R32" s="27" t="s">
        <v>244</v>
      </c>
      <c r="S32" s="27" t="s">
        <v>245</v>
      </c>
      <c r="T32" s="27" t="s">
        <v>246</v>
      </c>
      <c r="U32" s="27" t="s">
        <v>247</v>
      </c>
      <c r="V32" s="27" t="s">
        <v>249</v>
      </c>
      <c r="W32" s="27" t="s">
        <v>251</v>
      </c>
      <c r="X32" s="27" t="s">
        <v>252</v>
      </c>
      <c r="Y32" s="3" t="s">
        <v>161</v>
      </c>
      <c r="Z32" s="3" t="s">
        <v>105</v>
      </c>
      <c r="AA32" s="3" t="s">
        <v>162</v>
      </c>
      <c r="AB32" s="3" t="s">
        <v>200</v>
      </c>
      <c r="AC32" s="3" t="s">
        <v>106</v>
      </c>
      <c r="AD32" s="3" t="s">
        <v>163</v>
      </c>
      <c r="AE32" s="3" t="s">
        <v>108</v>
      </c>
      <c r="AF32" s="3" t="s">
        <v>201</v>
      </c>
      <c r="AG32" s="3" t="s">
        <v>164</v>
      </c>
      <c r="AH32" s="3" t="s">
        <v>62</v>
      </c>
      <c r="AI32" s="3" t="s">
        <v>63</v>
      </c>
      <c r="AJ32" s="3" t="s">
        <v>64</v>
      </c>
      <c r="AK32" s="3" t="s">
        <v>65</v>
      </c>
      <c r="AL32" s="3" t="s">
        <v>110</v>
      </c>
      <c r="AM32" s="3" t="s">
        <v>111</v>
      </c>
      <c r="AN32" s="4" t="s">
        <v>169</v>
      </c>
      <c r="AO32" s="4" t="s">
        <v>170</v>
      </c>
      <c r="AP32" s="4" t="s">
        <v>68</v>
      </c>
      <c r="AQ32" s="4" t="s">
        <v>171</v>
      </c>
      <c r="AR32" s="4" t="s">
        <v>172</v>
      </c>
      <c r="AS32" s="4" t="s">
        <v>173</v>
      </c>
      <c r="AT32" s="4" t="s">
        <v>174</v>
      </c>
      <c r="AU32" s="4" t="s">
        <v>175</v>
      </c>
      <c r="AV32" s="4" t="s">
        <v>73</v>
      </c>
      <c r="AW32" s="4" t="s">
        <v>74</v>
      </c>
      <c r="AX32" s="4" t="s">
        <v>0</v>
      </c>
      <c r="AY32" s="4"/>
      <c r="AZ32" s="4" t="s">
        <v>176</v>
      </c>
      <c r="BA32" s="4" t="s">
        <v>177</v>
      </c>
      <c r="BB32" s="4" t="s">
        <v>178</v>
      </c>
      <c r="BC32" s="4" t="s">
        <v>179</v>
      </c>
      <c r="BD32" s="4" t="s">
        <v>180</v>
      </c>
      <c r="BE32" s="5" t="s">
        <v>112</v>
      </c>
      <c r="BF32" s="5" t="s">
        <v>113</v>
      </c>
      <c r="BG32" s="5" t="s">
        <v>114</v>
      </c>
      <c r="BH32" s="5" t="s">
        <v>89</v>
      </c>
      <c r="BI32" s="5" t="s">
        <v>90</v>
      </c>
      <c r="BJ32" s="5" t="s">
        <v>181</v>
      </c>
      <c r="BK32" s="5" t="s">
        <v>182</v>
      </c>
      <c r="BL32" s="5" t="s">
        <v>115</v>
      </c>
      <c r="BM32" s="5" t="s">
        <v>116</v>
      </c>
      <c r="BN32" s="5" t="s">
        <v>93</v>
      </c>
      <c r="BO32" s="5" t="s">
        <v>94</v>
      </c>
      <c r="BP32" s="5" t="s">
        <v>95</v>
      </c>
      <c r="BQ32" s="5" t="s">
        <v>183</v>
      </c>
      <c r="BR32" s="6" t="s">
        <v>184</v>
      </c>
      <c r="BS32" s="5" t="s">
        <v>185</v>
      </c>
      <c r="BT32" s="5" t="s">
        <v>187</v>
      </c>
      <c r="BU32" s="115" t="s">
        <v>186</v>
      </c>
      <c r="BV32" s="5" t="s">
        <v>197</v>
      </c>
      <c r="BW32" s="5" t="s">
        <v>198</v>
      </c>
    </row>
    <row r="33" spans="1:76">
      <c r="A33" s="2">
        <v>1</v>
      </c>
      <c r="B33" s="109" t="s">
        <v>144</v>
      </c>
      <c r="C33" s="17" t="s">
        <v>122</v>
      </c>
      <c r="D33" s="17" t="s">
        <v>4</v>
      </c>
      <c r="E33" s="93">
        <v>1999</v>
      </c>
      <c r="F33" s="87" t="s">
        <v>37</v>
      </c>
      <c r="G33" s="87" t="s">
        <v>38</v>
      </c>
      <c r="H33" s="87">
        <v>10</v>
      </c>
      <c r="I33" s="93">
        <v>4</v>
      </c>
      <c r="J33" s="18">
        <f>'ALL INCL. Price &amp; Equipm. 2014'!J33-(250)</f>
        <v>2148</v>
      </c>
      <c r="K33" s="18">
        <f>'ALL INCL. Price &amp; Equipm. 2014'!K33-(250)</f>
        <v>2588.0000000000005</v>
      </c>
      <c r="L33" s="18">
        <f>'ALL INCL. Price &amp; Equipm. 2014'!L33-(250)</f>
        <v>3237.0000000000005</v>
      </c>
      <c r="M33" s="18">
        <f>'ALL INCL. Price &amp; Equipm. 2014'!M33-(250)</f>
        <v>3677.0000000000005</v>
      </c>
      <c r="N33" s="18">
        <f>'ALL INCL. Price &amp; Equipm. 2014'!N33-(250)</f>
        <v>4194</v>
      </c>
      <c r="O33" s="18">
        <f>'ALL INCL. Price &amp; Equipm. 2014'!O33-(250)</f>
        <v>4634</v>
      </c>
      <c r="P33" s="18">
        <f>'ALL INCL. Price &amp; Equipm. 2014'!P33-(250)</f>
        <v>4898</v>
      </c>
      <c r="Q33" s="18">
        <f>'ALL INCL. Price &amp; Equipm. 2014'!Q33-(250)</f>
        <v>5030</v>
      </c>
      <c r="R33" s="18">
        <f>'ALL INCL. Price &amp; Equipm. 2014'!R33-(250)</f>
        <v>4898</v>
      </c>
      <c r="S33" s="18">
        <f>'ALL INCL. Price &amp; Equipm. 2014'!S33-(250)</f>
        <v>4766</v>
      </c>
      <c r="T33" s="18">
        <f>'ALL INCL. Price &amp; Equipm. 2014'!T33-(250)</f>
        <v>4546</v>
      </c>
      <c r="U33" s="18">
        <f>'ALL INCL. Price &amp; Equipm. 2014'!U33-(250)</f>
        <v>3897</v>
      </c>
      <c r="V33" s="18">
        <f>'ALL INCL. Price &amp; Equipm. 2014'!V33-(250)</f>
        <v>3457.0000000000005</v>
      </c>
      <c r="W33" s="18">
        <f>'ALL INCL. Price &amp; Equipm. 2014'!W33-(250)</f>
        <v>2797.0000000000005</v>
      </c>
      <c r="X33" s="18">
        <f>'ALL INCL. Price &amp; Equipm. 2014'!X33-(250)</f>
        <v>2368</v>
      </c>
      <c r="Y33" s="93">
        <v>14.94</v>
      </c>
      <c r="Z33" s="93">
        <v>4.8499999999999996</v>
      </c>
      <c r="AA33" s="93">
        <v>2.2000000000000002</v>
      </c>
      <c r="AB33" s="93"/>
      <c r="AC33" s="93">
        <v>1000</v>
      </c>
      <c r="AD33" s="93">
        <v>400</v>
      </c>
      <c r="AE33" s="93">
        <v>88</v>
      </c>
      <c r="AF33" s="93" t="s">
        <v>202</v>
      </c>
      <c r="AG33" s="93">
        <v>2</v>
      </c>
      <c r="AH33" s="93" t="s">
        <v>50</v>
      </c>
      <c r="AI33" s="93" t="s">
        <v>50</v>
      </c>
      <c r="AJ33" s="93"/>
      <c r="AK33" s="111" t="s">
        <v>50</v>
      </c>
      <c r="AL33" s="93" t="s">
        <v>50</v>
      </c>
      <c r="AM33" s="93" t="s">
        <v>49</v>
      </c>
      <c r="AN33" s="96" t="s">
        <v>50</v>
      </c>
      <c r="AO33" s="96" t="s">
        <v>50</v>
      </c>
      <c r="AP33" s="96" t="s">
        <v>50</v>
      </c>
      <c r="AQ33" s="96" t="s">
        <v>50</v>
      </c>
      <c r="AR33" s="96" t="s">
        <v>50</v>
      </c>
      <c r="AS33" s="96" t="s">
        <v>50</v>
      </c>
      <c r="AT33" s="96" t="s">
        <v>50</v>
      </c>
      <c r="AU33" s="96" t="s">
        <v>50</v>
      </c>
      <c r="AV33" s="96" t="s">
        <v>50</v>
      </c>
      <c r="AW33" s="96" t="s">
        <v>50</v>
      </c>
      <c r="AX33" s="96" t="s">
        <v>50</v>
      </c>
      <c r="AY33" s="96"/>
      <c r="AZ33" s="96" t="s">
        <v>50</v>
      </c>
      <c r="BA33" s="96" t="s">
        <v>50</v>
      </c>
      <c r="BB33" s="96" t="s">
        <v>50</v>
      </c>
      <c r="BC33" s="96" t="s">
        <v>50</v>
      </c>
      <c r="BD33" s="96" t="s">
        <v>50</v>
      </c>
      <c r="BE33" s="94" t="s">
        <v>50</v>
      </c>
      <c r="BF33" s="94" t="s">
        <v>50</v>
      </c>
      <c r="BG33" s="94"/>
      <c r="BH33" s="94" t="s">
        <v>50</v>
      </c>
      <c r="BI33" s="94" t="s">
        <v>50</v>
      </c>
      <c r="BJ33" s="94"/>
      <c r="BK33" s="94" t="s">
        <v>50</v>
      </c>
      <c r="BL33" s="94"/>
      <c r="BM33" s="94" t="s">
        <v>50</v>
      </c>
      <c r="BN33" s="94" t="s">
        <v>50</v>
      </c>
      <c r="BO33" s="94" t="s">
        <v>50</v>
      </c>
      <c r="BP33" s="94" t="s">
        <v>50</v>
      </c>
      <c r="BQ33" s="94" t="s">
        <v>50</v>
      </c>
      <c r="BR33" s="94"/>
      <c r="BS33" s="94" t="s">
        <v>50</v>
      </c>
      <c r="BT33" s="94" t="s">
        <v>50</v>
      </c>
      <c r="BU33" s="116" t="s">
        <v>50</v>
      </c>
      <c r="BV33" s="94"/>
      <c r="BW33" s="94">
        <v>3</v>
      </c>
    </row>
    <row r="34" spans="1:76">
      <c r="A34" s="2">
        <v>2</v>
      </c>
      <c r="B34" s="109" t="s">
        <v>144</v>
      </c>
      <c r="C34" s="89" t="s">
        <v>138</v>
      </c>
      <c r="D34" s="89" t="s">
        <v>18</v>
      </c>
      <c r="E34" s="93">
        <v>2005</v>
      </c>
      <c r="F34" s="87">
        <v>5</v>
      </c>
      <c r="G34" s="87" t="s">
        <v>45</v>
      </c>
      <c r="H34" s="87"/>
      <c r="I34" s="93">
        <v>3</v>
      </c>
      <c r="J34" s="18">
        <f>'ALL INCL. Price &amp; Equipm. 2014'!J34-(250)</f>
        <v>1961</v>
      </c>
      <c r="K34" s="18">
        <f>'ALL INCL. Price &amp; Equipm. 2014'!K34-(250)</f>
        <v>2555</v>
      </c>
      <c r="L34" s="18">
        <f>'ALL INCL. Price &amp; Equipm. 2014'!L34-(250)</f>
        <v>2962.0000000000005</v>
      </c>
      <c r="M34" s="18">
        <f>'ALL INCL. Price &amp; Equipm. 2014'!M34-(250)</f>
        <v>3358.0000000000005</v>
      </c>
      <c r="N34" s="18">
        <f>'ALL INCL. Price &amp; Equipm. 2014'!N34-(250)</f>
        <v>3765.0000000000005</v>
      </c>
      <c r="O34" s="18">
        <f>'ALL INCL. Price &amp; Equipm. 2014'!O34-(250)</f>
        <v>4161</v>
      </c>
      <c r="P34" s="18">
        <f>'ALL INCL. Price &amp; Equipm. 2014'!P34-(250)</f>
        <v>4359</v>
      </c>
      <c r="Q34" s="18">
        <f>'ALL INCL. Price &amp; Equipm. 2014'!Q34-(250)</f>
        <v>4568</v>
      </c>
      <c r="R34" s="18">
        <f>'ALL INCL. Price &amp; Equipm. 2014'!R34-(250)</f>
        <v>4447</v>
      </c>
      <c r="S34" s="18">
        <f>'ALL INCL. Price &amp; Equipm. 2014'!S34-(250)</f>
        <v>4359</v>
      </c>
      <c r="T34" s="18">
        <f>'ALL INCL. Price &amp; Equipm. 2014'!T34-(250)</f>
        <v>4161</v>
      </c>
      <c r="U34" s="18">
        <f>'ALL INCL. Price &amp; Equipm. 2014'!U34-(250)</f>
        <v>3765.0000000000005</v>
      </c>
      <c r="V34" s="18">
        <f>'ALL INCL. Price &amp; Equipm. 2014'!V34-(250)</f>
        <v>3358.0000000000005</v>
      </c>
      <c r="W34" s="18">
        <f>'ALL INCL. Price &amp; Equipm. 2014'!W34-(250)</f>
        <v>2555</v>
      </c>
      <c r="X34" s="18">
        <f>'ALL INCL. Price &amp; Equipm. 2014'!X34-(250)</f>
        <v>2159</v>
      </c>
      <c r="Y34" s="93">
        <v>14.95</v>
      </c>
      <c r="Z34" s="93">
        <v>4.46</v>
      </c>
      <c r="AA34" s="95">
        <v>1.8</v>
      </c>
      <c r="AB34" s="95">
        <v>14000</v>
      </c>
      <c r="AC34" s="93">
        <v>460</v>
      </c>
      <c r="AD34" s="93">
        <v>210</v>
      </c>
      <c r="AE34" s="93">
        <v>78</v>
      </c>
      <c r="AF34" s="93" t="s">
        <v>205</v>
      </c>
      <c r="AG34" s="93">
        <v>2</v>
      </c>
      <c r="AH34" s="93" t="s">
        <v>50</v>
      </c>
      <c r="AI34" s="93" t="s">
        <v>50</v>
      </c>
      <c r="AJ34" s="92"/>
      <c r="AK34" s="93" t="s">
        <v>50</v>
      </c>
      <c r="AL34" s="93" t="s">
        <v>50</v>
      </c>
      <c r="AM34" s="93" t="s">
        <v>49</v>
      </c>
      <c r="AN34" s="96" t="s">
        <v>50</v>
      </c>
      <c r="AO34" s="96" t="s">
        <v>50</v>
      </c>
      <c r="AP34" s="96" t="s">
        <v>50</v>
      </c>
      <c r="AQ34" s="96"/>
      <c r="AR34" s="96" t="s">
        <v>50</v>
      </c>
      <c r="AS34" s="96" t="s">
        <v>50</v>
      </c>
      <c r="AT34" s="96" t="s">
        <v>50</v>
      </c>
      <c r="AU34" s="96" t="s">
        <v>50</v>
      </c>
      <c r="AV34" s="96" t="s">
        <v>50</v>
      </c>
      <c r="AW34" s="96" t="s">
        <v>50</v>
      </c>
      <c r="AX34" s="96" t="s">
        <v>50</v>
      </c>
      <c r="AY34" s="96"/>
      <c r="AZ34" s="96" t="s">
        <v>50</v>
      </c>
      <c r="BA34" s="96" t="s">
        <v>50</v>
      </c>
      <c r="BB34" s="96" t="s">
        <v>50</v>
      </c>
      <c r="BC34" s="96" t="s">
        <v>50</v>
      </c>
      <c r="BD34" s="96" t="s">
        <v>50</v>
      </c>
      <c r="BE34" s="94" t="s">
        <v>50</v>
      </c>
      <c r="BF34" s="94"/>
      <c r="BG34" s="94"/>
      <c r="BH34" s="94"/>
      <c r="BI34" s="94"/>
      <c r="BJ34" s="94"/>
      <c r="BK34" s="94"/>
      <c r="BL34" s="94"/>
      <c r="BM34" s="94"/>
      <c r="BN34" s="94"/>
      <c r="BO34" s="94"/>
      <c r="BP34" s="94" t="s">
        <v>50</v>
      </c>
      <c r="BQ34" s="94"/>
      <c r="BR34" s="94"/>
      <c r="BS34" s="94" t="s">
        <v>50</v>
      </c>
      <c r="BT34" s="94"/>
      <c r="BU34" s="116" t="s">
        <v>50</v>
      </c>
      <c r="BV34" s="94"/>
      <c r="BW34" s="94">
        <v>1</v>
      </c>
    </row>
    <row r="35" spans="1:76">
      <c r="A35" s="81">
        <v>3</v>
      </c>
      <c r="B35" s="109" t="s">
        <v>144</v>
      </c>
      <c r="C35" s="89" t="s">
        <v>139</v>
      </c>
      <c r="D35" s="89" t="s">
        <v>30</v>
      </c>
      <c r="E35" s="93">
        <v>2000</v>
      </c>
      <c r="F35" s="87">
        <v>4</v>
      </c>
      <c r="G35" s="87" t="s">
        <v>38</v>
      </c>
      <c r="H35" s="87"/>
      <c r="I35" s="93">
        <v>2</v>
      </c>
      <c r="J35" s="18">
        <f>'ALL INCL. Price &amp; Equipm. 2014'!J35-(250)</f>
        <v>1554.0000000000002</v>
      </c>
      <c r="K35" s="18">
        <f>'ALL INCL. Price &amp; Equipm. 2014'!K35-(250)</f>
        <v>2049</v>
      </c>
      <c r="L35" s="18">
        <f>'ALL INCL. Price &amp; Equipm. 2014'!L35-(250)</f>
        <v>2368</v>
      </c>
      <c r="M35" s="18">
        <f>'ALL INCL. Price &amp; Equipm. 2014'!M35-(250)</f>
        <v>2698.0000000000005</v>
      </c>
      <c r="N35" s="18">
        <f>'ALL INCL. Price &amp; Equipm. 2014'!N35-(250)</f>
        <v>3028.0000000000005</v>
      </c>
      <c r="O35" s="18">
        <f>'ALL INCL. Price &amp; Equipm. 2014'!O35-(250)</f>
        <v>3358.0000000000005</v>
      </c>
      <c r="P35" s="18">
        <f>'ALL INCL. Price &amp; Equipm. 2014'!P35-(250)</f>
        <v>3523.0000000000005</v>
      </c>
      <c r="Q35" s="18">
        <f>'ALL INCL. Price &amp; Equipm. 2014'!Q35-(250)</f>
        <v>3688.0000000000005</v>
      </c>
      <c r="R35" s="18">
        <f>'ALL INCL. Price &amp; Equipm. 2014'!R35-(250)</f>
        <v>3589.0000000000005</v>
      </c>
      <c r="S35" s="18">
        <f>'ALL INCL. Price &amp; Equipm. 2014'!S35-(250)</f>
        <v>3523.0000000000005</v>
      </c>
      <c r="T35" s="18">
        <f>'ALL INCL. Price &amp; Equipm. 2014'!T35-(250)</f>
        <v>3358.0000000000005</v>
      </c>
      <c r="U35" s="18">
        <f>'ALL INCL. Price &amp; Equipm. 2014'!U35-(250)</f>
        <v>3028.0000000000005</v>
      </c>
      <c r="V35" s="18">
        <f>'ALL INCL. Price &amp; Equipm. 2014'!V35-(250)</f>
        <v>2698.0000000000005</v>
      </c>
      <c r="W35" s="18">
        <f>'ALL INCL. Price &amp; Equipm. 2014'!W35-(250)</f>
        <v>2049</v>
      </c>
      <c r="X35" s="18">
        <f>'ALL INCL. Price &amp; Equipm. 2014'!X35-(250)</f>
        <v>1719.0000000000002</v>
      </c>
      <c r="Y35" s="93">
        <v>13.8</v>
      </c>
      <c r="Z35" s="93">
        <v>4.4800000000000004</v>
      </c>
      <c r="AA35" s="93">
        <v>1.8</v>
      </c>
      <c r="AB35" s="93">
        <v>14000</v>
      </c>
      <c r="AC35" s="93">
        <v>400</v>
      </c>
      <c r="AD35" s="93">
        <v>205</v>
      </c>
      <c r="AE35" s="93">
        <v>75</v>
      </c>
      <c r="AF35" s="93" t="s">
        <v>202</v>
      </c>
      <c r="AG35" s="93">
        <v>2</v>
      </c>
      <c r="AH35" s="93" t="s">
        <v>50</v>
      </c>
      <c r="AI35" s="93" t="s">
        <v>50</v>
      </c>
      <c r="AJ35" s="93"/>
      <c r="AK35" s="93" t="s">
        <v>50</v>
      </c>
      <c r="AL35" s="93" t="s">
        <v>50</v>
      </c>
      <c r="AM35" s="93" t="s">
        <v>49</v>
      </c>
      <c r="AN35" s="96" t="s">
        <v>50</v>
      </c>
      <c r="AO35" s="96" t="s">
        <v>50</v>
      </c>
      <c r="AP35" s="96" t="s">
        <v>50</v>
      </c>
      <c r="AQ35" s="96"/>
      <c r="AR35" s="96" t="s">
        <v>50</v>
      </c>
      <c r="AS35" s="96" t="s">
        <v>50</v>
      </c>
      <c r="AT35" s="96" t="s">
        <v>50</v>
      </c>
      <c r="AU35" s="96" t="s">
        <v>50</v>
      </c>
      <c r="AV35" s="96" t="s">
        <v>50</v>
      </c>
      <c r="AW35" s="96" t="s">
        <v>50</v>
      </c>
      <c r="AX35" s="96" t="s">
        <v>50</v>
      </c>
      <c r="AY35" s="96"/>
      <c r="AZ35" s="96" t="s">
        <v>50</v>
      </c>
      <c r="BA35" s="96" t="s">
        <v>50</v>
      </c>
      <c r="BB35" s="96" t="s">
        <v>50</v>
      </c>
      <c r="BC35" s="96" t="s">
        <v>50</v>
      </c>
      <c r="BD35" s="96" t="s">
        <v>50</v>
      </c>
      <c r="BE35" s="94" t="s">
        <v>50</v>
      </c>
      <c r="BF35" s="94"/>
      <c r="BG35" s="94"/>
      <c r="BH35" s="94"/>
      <c r="BI35" s="94"/>
      <c r="BJ35" s="94"/>
      <c r="BK35" s="94"/>
      <c r="BL35" s="94"/>
      <c r="BM35" s="94"/>
      <c r="BN35" s="94"/>
      <c r="BO35" s="94"/>
      <c r="BP35" s="94" t="s">
        <v>50</v>
      </c>
      <c r="BQ35" s="94"/>
      <c r="BR35" s="94"/>
      <c r="BS35" s="94" t="s">
        <v>50</v>
      </c>
      <c r="BT35" s="94" t="s">
        <v>50</v>
      </c>
      <c r="BU35" s="116" t="s">
        <v>50</v>
      </c>
      <c r="BV35" s="94"/>
      <c r="BW35" s="94">
        <v>1</v>
      </c>
    </row>
    <row r="36" spans="1:76">
      <c r="A36" s="2">
        <v>4</v>
      </c>
      <c r="B36" s="109" t="s">
        <v>144</v>
      </c>
      <c r="C36" s="89" t="s">
        <v>139</v>
      </c>
      <c r="D36" s="89" t="s">
        <v>31</v>
      </c>
      <c r="E36" s="93">
        <v>2000</v>
      </c>
      <c r="F36" s="87">
        <v>4</v>
      </c>
      <c r="G36" s="87" t="s">
        <v>38</v>
      </c>
      <c r="H36" s="87"/>
      <c r="I36" s="93">
        <v>2</v>
      </c>
      <c r="J36" s="18">
        <f>'ALL INCL. Price &amp; Equipm. 2014'!J36-(250)</f>
        <v>1554.0000000000002</v>
      </c>
      <c r="K36" s="18">
        <f>'ALL INCL. Price &amp; Equipm. 2014'!K36-(250)</f>
        <v>2049</v>
      </c>
      <c r="L36" s="18">
        <f>'ALL INCL. Price &amp; Equipm. 2014'!L36-(250)</f>
        <v>2368</v>
      </c>
      <c r="M36" s="18">
        <f>'ALL INCL. Price &amp; Equipm. 2014'!M36-(250)</f>
        <v>2698.0000000000005</v>
      </c>
      <c r="N36" s="18">
        <f>'ALL INCL. Price &amp; Equipm. 2014'!N36-(250)</f>
        <v>3028.0000000000005</v>
      </c>
      <c r="O36" s="18">
        <f>'ALL INCL. Price &amp; Equipm. 2014'!O36-(250)</f>
        <v>3358.0000000000005</v>
      </c>
      <c r="P36" s="18">
        <f>'ALL INCL. Price &amp; Equipm. 2014'!P36-(250)</f>
        <v>3523.0000000000005</v>
      </c>
      <c r="Q36" s="18">
        <f>'ALL INCL. Price &amp; Equipm. 2014'!Q36-(250)</f>
        <v>3688.0000000000005</v>
      </c>
      <c r="R36" s="18">
        <f>'ALL INCL. Price &amp; Equipm. 2014'!R36-(250)</f>
        <v>3589.0000000000005</v>
      </c>
      <c r="S36" s="18">
        <f>'ALL INCL. Price &amp; Equipm. 2014'!S36-(250)</f>
        <v>3523.0000000000005</v>
      </c>
      <c r="T36" s="18">
        <f>'ALL INCL. Price &amp; Equipm. 2014'!T36-(250)</f>
        <v>3358.0000000000005</v>
      </c>
      <c r="U36" s="18">
        <f>'ALL INCL. Price &amp; Equipm. 2014'!U36-(250)</f>
        <v>3028.0000000000005</v>
      </c>
      <c r="V36" s="18">
        <f>'ALL INCL. Price &amp; Equipm. 2014'!V36-(250)</f>
        <v>2698.0000000000005</v>
      </c>
      <c r="W36" s="18">
        <f>'ALL INCL. Price &amp; Equipm. 2014'!W36-(250)</f>
        <v>2049</v>
      </c>
      <c r="X36" s="18">
        <f>'ALL INCL. Price &amp; Equipm. 2014'!X36-(250)</f>
        <v>1719.0000000000002</v>
      </c>
      <c r="Y36" s="93">
        <v>13.8</v>
      </c>
      <c r="Z36" s="93">
        <v>4.4800000000000004</v>
      </c>
      <c r="AA36" s="93">
        <v>1.8</v>
      </c>
      <c r="AB36" s="93">
        <v>14000</v>
      </c>
      <c r="AC36" s="93">
        <v>400</v>
      </c>
      <c r="AD36" s="93">
        <v>205</v>
      </c>
      <c r="AE36" s="93">
        <v>75</v>
      </c>
      <c r="AF36" s="93" t="s">
        <v>202</v>
      </c>
      <c r="AG36" s="93">
        <v>2</v>
      </c>
      <c r="AH36" s="93" t="s">
        <v>50</v>
      </c>
      <c r="AI36" s="93" t="s">
        <v>50</v>
      </c>
      <c r="AJ36" s="93"/>
      <c r="AK36" s="93" t="s">
        <v>50</v>
      </c>
      <c r="AL36" s="93" t="s">
        <v>50</v>
      </c>
      <c r="AM36" s="93" t="s">
        <v>49</v>
      </c>
      <c r="AN36" s="96" t="s">
        <v>50</v>
      </c>
      <c r="AO36" s="96" t="s">
        <v>50</v>
      </c>
      <c r="AP36" s="96" t="s">
        <v>50</v>
      </c>
      <c r="AQ36" s="96" t="s">
        <v>50</v>
      </c>
      <c r="AR36" s="96" t="s">
        <v>50</v>
      </c>
      <c r="AS36" s="96" t="s">
        <v>50</v>
      </c>
      <c r="AT36" s="96" t="s">
        <v>50</v>
      </c>
      <c r="AU36" s="96" t="s">
        <v>50</v>
      </c>
      <c r="AV36" s="96" t="s">
        <v>50</v>
      </c>
      <c r="AW36" s="96" t="s">
        <v>50</v>
      </c>
      <c r="AX36" s="96" t="s">
        <v>50</v>
      </c>
      <c r="AY36" s="96"/>
      <c r="AZ36" s="96" t="s">
        <v>50</v>
      </c>
      <c r="BA36" s="96" t="s">
        <v>50</v>
      </c>
      <c r="BB36" s="96" t="s">
        <v>50</v>
      </c>
      <c r="BC36" s="96" t="s">
        <v>50</v>
      </c>
      <c r="BD36" s="96" t="s">
        <v>50</v>
      </c>
      <c r="BE36" s="94" t="s">
        <v>50</v>
      </c>
      <c r="BF36" s="94"/>
      <c r="BG36" s="94"/>
      <c r="BH36" s="94"/>
      <c r="BI36" s="94"/>
      <c r="BJ36" s="94"/>
      <c r="BK36" s="94"/>
      <c r="BL36" s="94"/>
      <c r="BM36" s="94"/>
      <c r="BN36" s="94"/>
      <c r="BO36" s="94"/>
      <c r="BP36" s="94" t="s">
        <v>50</v>
      </c>
      <c r="BQ36" s="94"/>
      <c r="BR36" s="94"/>
      <c r="BS36" s="94" t="s">
        <v>50</v>
      </c>
      <c r="BT36" s="94" t="s">
        <v>50</v>
      </c>
      <c r="BU36" s="116" t="s">
        <v>50</v>
      </c>
      <c r="BV36" s="94"/>
      <c r="BW36" s="94">
        <v>1</v>
      </c>
    </row>
    <row r="37" spans="1:76">
      <c r="A37" s="81">
        <v>5</v>
      </c>
      <c r="B37" s="109" t="s">
        <v>144</v>
      </c>
      <c r="C37" s="89" t="s">
        <v>129</v>
      </c>
      <c r="D37" s="89" t="s">
        <v>32</v>
      </c>
      <c r="E37" s="93">
        <v>2002</v>
      </c>
      <c r="F37" s="87">
        <v>4</v>
      </c>
      <c r="G37" s="87" t="s">
        <v>38</v>
      </c>
      <c r="H37" s="87"/>
      <c r="I37" s="93">
        <v>2</v>
      </c>
      <c r="J37" s="18">
        <f>'ALL INCL. Price &amp; Equipm. 2014'!J37-(250)</f>
        <v>1202.0000000000002</v>
      </c>
      <c r="K37" s="18">
        <f>'ALL INCL. Price &amp; Equipm. 2014'!K37-(250)</f>
        <v>1466.0000000000002</v>
      </c>
      <c r="L37" s="18">
        <f>'ALL INCL. Price &amp; Equipm. 2014'!L37-(250)</f>
        <v>1730.0000000000002</v>
      </c>
      <c r="M37" s="18">
        <f>'ALL INCL. Price &amp; Equipm. 2014'!M37-(250)</f>
        <v>2258</v>
      </c>
      <c r="N37" s="18">
        <f>'ALL INCL. Price &amp; Equipm. 2014'!N37-(250)</f>
        <v>2522</v>
      </c>
      <c r="O37" s="18">
        <f>'ALL INCL. Price &amp; Equipm. 2014'!O37-(250)</f>
        <v>2786.0000000000005</v>
      </c>
      <c r="P37" s="18">
        <f>'ALL INCL. Price &amp; Equipm. 2014'!P37-(250)</f>
        <v>2907.0000000000005</v>
      </c>
      <c r="Q37" s="18">
        <f>'ALL INCL. Price &amp; Equipm. 2014'!Q37-(250)</f>
        <v>2907.0000000000005</v>
      </c>
      <c r="R37" s="18">
        <f>'ALL INCL. Price &amp; Equipm. 2014'!R37-(250)</f>
        <v>2907.0000000000005</v>
      </c>
      <c r="S37" s="18">
        <f>'ALL INCL. Price &amp; Equipm. 2014'!S37-(250)</f>
        <v>2786.0000000000005</v>
      </c>
      <c r="T37" s="18">
        <f>'ALL INCL. Price &amp; Equipm. 2014'!T37-(250)</f>
        <v>2522</v>
      </c>
      <c r="U37" s="18">
        <f>'ALL INCL. Price &amp; Equipm. 2014'!U37-(250)</f>
        <v>2258</v>
      </c>
      <c r="V37" s="18">
        <f>'ALL INCL. Price &amp; Equipm. 2014'!V37-(250)</f>
        <v>1862</v>
      </c>
      <c r="W37" s="18">
        <f>'ALL INCL. Price &amp; Equipm. 2014'!W37-(250)</f>
        <v>1598.0000000000002</v>
      </c>
      <c r="X37" s="18">
        <f>'ALL INCL. Price &amp; Equipm. 2014'!X37-(250)</f>
        <v>1334.0000000000002</v>
      </c>
      <c r="Y37" s="93">
        <v>12.34</v>
      </c>
      <c r="Z37" s="93">
        <v>3.94</v>
      </c>
      <c r="AA37" s="93">
        <v>1.9</v>
      </c>
      <c r="AB37" s="93">
        <v>11000</v>
      </c>
      <c r="AC37" s="93">
        <v>500</v>
      </c>
      <c r="AD37" s="93">
        <v>135</v>
      </c>
      <c r="AE37" s="93">
        <v>56</v>
      </c>
      <c r="AF37" s="93" t="s">
        <v>202</v>
      </c>
      <c r="AG37" s="93">
        <v>1</v>
      </c>
      <c r="AH37" s="93" t="s">
        <v>50</v>
      </c>
      <c r="AI37" s="93" t="s">
        <v>50</v>
      </c>
      <c r="AJ37" s="92"/>
      <c r="AK37" s="113" t="s">
        <v>50</v>
      </c>
      <c r="AL37" s="92"/>
      <c r="AM37" s="93" t="s">
        <v>49</v>
      </c>
      <c r="AN37" s="96" t="s">
        <v>50</v>
      </c>
      <c r="AO37" s="96" t="s">
        <v>50</v>
      </c>
      <c r="AP37" s="96" t="s">
        <v>50</v>
      </c>
      <c r="AQ37" s="96" t="s">
        <v>50</v>
      </c>
      <c r="AR37" s="96" t="s">
        <v>50</v>
      </c>
      <c r="AS37" s="96" t="s">
        <v>50</v>
      </c>
      <c r="AT37" s="96" t="s">
        <v>50</v>
      </c>
      <c r="AU37" s="96" t="s">
        <v>50</v>
      </c>
      <c r="AV37" s="96" t="s">
        <v>50</v>
      </c>
      <c r="AW37" s="96" t="s">
        <v>50</v>
      </c>
      <c r="AX37" s="96" t="s">
        <v>50</v>
      </c>
      <c r="AY37" s="96"/>
      <c r="AZ37" s="96" t="s">
        <v>50</v>
      </c>
      <c r="BA37" s="96" t="s">
        <v>50</v>
      </c>
      <c r="BB37" s="96" t="s">
        <v>50</v>
      </c>
      <c r="BC37" s="96" t="s">
        <v>50</v>
      </c>
      <c r="BD37" s="96" t="s">
        <v>50</v>
      </c>
      <c r="BE37" s="94" t="s">
        <v>50</v>
      </c>
      <c r="BF37" s="94"/>
      <c r="BG37" s="94"/>
      <c r="BH37" s="94"/>
      <c r="BI37" s="94"/>
      <c r="BJ37" s="94"/>
      <c r="BK37" s="94"/>
      <c r="BL37" s="94"/>
      <c r="BM37" s="94"/>
      <c r="BN37" s="94"/>
      <c r="BO37" s="94"/>
      <c r="BP37" s="94"/>
      <c r="BQ37" s="94"/>
      <c r="BR37" s="94"/>
      <c r="BS37" s="94" t="s">
        <v>50</v>
      </c>
      <c r="BT37" s="94"/>
      <c r="BU37" s="116" t="s">
        <v>50</v>
      </c>
      <c r="BV37" s="94"/>
      <c r="BW37" s="94"/>
      <c r="BX37" s="2" t="s">
        <v>213</v>
      </c>
    </row>
    <row r="38" spans="1:76">
      <c r="A38" s="2">
        <v>6</v>
      </c>
      <c r="B38" s="109" t="s">
        <v>144</v>
      </c>
      <c r="C38" s="24" t="s">
        <v>136</v>
      </c>
      <c r="D38" s="152" t="s">
        <v>207</v>
      </c>
      <c r="E38" s="112">
        <v>2002</v>
      </c>
      <c r="F38" s="129">
        <v>3</v>
      </c>
      <c r="G38" s="129" t="s">
        <v>42</v>
      </c>
      <c r="H38" s="129"/>
      <c r="I38" s="112">
        <v>2</v>
      </c>
      <c r="J38" s="18">
        <f>'ALL INCL. Price &amp; Equipm. 2014'!J38-(250)</f>
        <v>971</v>
      </c>
      <c r="K38" s="18">
        <f>'ALL INCL. Price &amp; Equipm. 2014'!K38-(250)</f>
        <v>1213.0000000000002</v>
      </c>
      <c r="L38" s="18">
        <f>'ALL INCL. Price &amp; Equipm. 2014'!L38-(250)</f>
        <v>1510.0000000000002</v>
      </c>
      <c r="M38" s="18">
        <f>'ALL INCL. Price &amp; Equipm. 2014'!M38-(250)</f>
        <v>1950</v>
      </c>
      <c r="N38" s="18">
        <f>'ALL INCL. Price &amp; Equipm. 2014'!N38-(250)</f>
        <v>2269</v>
      </c>
      <c r="O38" s="18">
        <f>'ALL INCL. Price &amp; Equipm. 2014'!O38-(250)</f>
        <v>2489</v>
      </c>
      <c r="P38" s="18">
        <f>'ALL INCL. Price &amp; Equipm. 2014'!P38-(250)</f>
        <v>2687.0000000000005</v>
      </c>
      <c r="Q38" s="18">
        <f>'ALL INCL. Price &amp; Equipm. 2014'!Q38-(250)</f>
        <v>2687.0000000000005</v>
      </c>
      <c r="R38" s="18">
        <f>'ALL INCL. Price &amp; Equipm. 2014'!R38-(250)</f>
        <v>2687.0000000000005</v>
      </c>
      <c r="S38" s="18">
        <f>'ALL INCL. Price &amp; Equipm. 2014'!S38-(250)</f>
        <v>2566</v>
      </c>
      <c r="T38" s="18">
        <f>'ALL INCL. Price &amp; Equipm. 2014'!T38-(250)</f>
        <v>2324</v>
      </c>
      <c r="U38" s="18">
        <f>'ALL INCL. Price &amp; Equipm. 2014'!U38-(250)</f>
        <v>2071</v>
      </c>
      <c r="V38" s="18">
        <f>'ALL INCL. Price &amp; Equipm. 2014'!V38-(250)</f>
        <v>1708.0000000000002</v>
      </c>
      <c r="W38" s="18">
        <f>'ALL INCL. Price &amp; Equipm. 2014'!W38-(250)</f>
        <v>1466.0000000000002</v>
      </c>
      <c r="X38" s="18">
        <f>'ALL INCL. Price &amp; Equipm. 2014'!X38-(250)</f>
        <v>1213.0000000000002</v>
      </c>
      <c r="Y38" s="112">
        <v>11.59</v>
      </c>
      <c r="Z38" s="112">
        <v>3.83</v>
      </c>
      <c r="AA38" s="112">
        <v>2</v>
      </c>
      <c r="AB38" s="112">
        <v>11590</v>
      </c>
      <c r="AC38" s="112">
        <v>220</v>
      </c>
      <c r="AD38" s="112">
        <v>120</v>
      </c>
      <c r="AE38" s="112">
        <v>40</v>
      </c>
      <c r="AF38" s="112" t="s">
        <v>202</v>
      </c>
      <c r="AG38" s="112">
        <v>1</v>
      </c>
      <c r="AH38" s="112" t="s">
        <v>50</v>
      </c>
      <c r="AI38" s="112" t="s">
        <v>50</v>
      </c>
      <c r="AJ38" s="112"/>
      <c r="AK38" s="112" t="s">
        <v>50</v>
      </c>
      <c r="AL38" s="112"/>
      <c r="AM38" s="112" t="s">
        <v>49</v>
      </c>
      <c r="AN38" s="122" t="s">
        <v>50</v>
      </c>
      <c r="AO38" s="122" t="s">
        <v>50</v>
      </c>
      <c r="AP38" s="122" t="s">
        <v>50</v>
      </c>
      <c r="AQ38" s="122" t="s">
        <v>50</v>
      </c>
      <c r="AR38" s="122" t="s">
        <v>50</v>
      </c>
      <c r="AS38" s="122" t="s">
        <v>50</v>
      </c>
      <c r="AT38" s="122" t="s">
        <v>50</v>
      </c>
      <c r="AU38" s="122" t="s">
        <v>50</v>
      </c>
      <c r="AV38" s="122" t="s">
        <v>50</v>
      </c>
      <c r="AW38" s="122" t="s">
        <v>50</v>
      </c>
      <c r="AX38" s="122" t="s">
        <v>50</v>
      </c>
      <c r="AY38" s="122"/>
      <c r="AZ38" s="122" t="s">
        <v>50</v>
      </c>
      <c r="BA38" s="122" t="s">
        <v>50</v>
      </c>
      <c r="BB38" s="122" t="s">
        <v>50</v>
      </c>
      <c r="BC38" s="122" t="s">
        <v>50</v>
      </c>
      <c r="BD38" s="122" t="s">
        <v>50</v>
      </c>
      <c r="BE38" s="125"/>
      <c r="BF38" s="125"/>
      <c r="BG38" s="125"/>
      <c r="BH38" s="125"/>
      <c r="BI38" s="125"/>
      <c r="BJ38" s="125"/>
      <c r="BK38" s="125"/>
      <c r="BL38" s="125"/>
      <c r="BM38" s="125"/>
      <c r="BN38" s="125"/>
      <c r="BO38" s="125"/>
      <c r="BP38" s="125"/>
      <c r="BQ38" s="125"/>
      <c r="BR38" s="125"/>
      <c r="BS38" s="125"/>
      <c r="BT38" s="125"/>
      <c r="BU38" s="126" t="s">
        <v>50</v>
      </c>
      <c r="BV38" s="125"/>
      <c r="BW38" s="125"/>
    </row>
    <row r="39" spans="1:76">
      <c r="A39" s="2">
        <v>7</v>
      </c>
      <c r="B39" s="109" t="s">
        <v>144</v>
      </c>
      <c r="C39" s="24" t="s">
        <v>136</v>
      </c>
      <c r="D39" s="153" t="s">
        <v>215</v>
      </c>
      <c r="E39" s="112">
        <v>2002</v>
      </c>
      <c r="F39" s="129">
        <v>3</v>
      </c>
      <c r="G39" s="129" t="s">
        <v>42</v>
      </c>
      <c r="H39" s="129"/>
      <c r="I39" s="112">
        <v>2</v>
      </c>
      <c r="J39" s="18">
        <f>'ALL INCL. Price &amp; Equipm. 2014'!J39-(250)</f>
        <v>971</v>
      </c>
      <c r="K39" s="18">
        <f>'ALL INCL. Price &amp; Equipm. 2014'!K39-(250)</f>
        <v>1213.0000000000002</v>
      </c>
      <c r="L39" s="18">
        <f>'ALL INCL. Price &amp; Equipm. 2014'!L39-(250)</f>
        <v>1510.0000000000002</v>
      </c>
      <c r="M39" s="18">
        <f>'ALL INCL. Price &amp; Equipm. 2014'!M39-(250)</f>
        <v>1950</v>
      </c>
      <c r="N39" s="18">
        <f>'ALL INCL. Price &amp; Equipm. 2014'!N39-(250)</f>
        <v>2269</v>
      </c>
      <c r="O39" s="18">
        <f>'ALL INCL. Price &amp; Equipm. 2014'!O39-(250)</f>
        <v>2489</v>
      </c>
      <c r="P39" s="18">
        <f>'ALL INCL. Price &amp; Equipm. 2014'!P39-(250)</f>
        <v>2687.0000000000005</v>
      </c>
      <c r="Q39" s="18">
        <f>'ALL INCL. Price &amp; Equipm. 2014'!Q39-(250)</f>
        <v>2687.0000000000005</v>
      </c>
      <c r="R39" s="18">
        <f>'ALL INCL. Price &amp; Equipm. 2014'!R39-(250)</f>
        <v>2687.0000000000005</v>
      </c>
      <c r="S39" s="18">
        <f>'ALL INCL. Price &amp; Equipm. 2014'!S39-(250)</f>
        <v>2566</v>
      </c>
      <c r="T39" s="18">
        <f>'ALL INCL. Price &amp; Equipm. 2014'!T39-(250)</f>
        <v>2324</v>
      </c>
      <c r="U39" s="18">
        <f>'ALL INCL. Price &amp; Equipm. 2014'!U39-(250)</f>
        <v>2071</v>
      </c>
      <c r="V39" s="18">
        <f>'ALL INCL. Price &amp; Equipm. 2014'!V39-(250)</f>
        <v>1708.0000000000002</v>
      </c>
      <c r="W39" s="18">
        <f>'ALL INCL. Price &amp; Equipm. 2014'!W39-(250)</f>
        <v>1466.0000000000002</v>
      </c>
      <c r="X39" s="18">
        <f>'ALL INCL. Price &amp; Equipm. 2014'!X39-(250)</f>
        <v>1213.0000000000002</v>
      </c>
      <c r="Y39" s="112">
        <v>11.59</v>
      </c>
      <c r="Z39" s="112">
        <v>3.83</v>
      </c>
      <c r="AA39" s="112">
        <v>2</v>
      </c>
      <c r="AB39" s="112">
        <v>11590</v>
      </c>
      <c r="AC39" s="112">
        <v>220</v>
      </c>
      <c r="AD39" s="112">
        <v>120</v>
      </c>
      <c r="AE39" s="112">
        <v>40</v>
      </c>
      <c r="AF39" s="112" t="s">
        <v>202</v>
      </c>
      <c r="AG39" s="112">
        <v>1</v>
      </c>
      <c r="AH39" s="112" t="s">
        <v>50</v>
      </c>
      <c r="AI39" s="112" t="s">
        <v>50</v>
      </c>
      <c r="AJ39" s="112"/>
      <c r="AK39" s="112" t="s">
        <v>50</v>
      </c>
      <c r="AL39" s="112"/>
      <c r="AM39" s="112" t="s">
        <v>49</v>
      </c>
      <c r="AN39" s="122" t="s">
        <v>50</v>
      </c>
      <c r="AO39" s="122" t="s">
        <v>50</v>
      </c>
      <c r="AP39" s="122" t="s">
        <v>50</v>
      </c>
      <c r="AQ39" s="122" t="s">
        <v>50</v>
      </c>
      <c r="AR39" s="122" t="s">
        <v>50</v>
      </c>
      <c r="AS39" s="122" t="s">
        <v>50</v>
      </c>
      <c r="AT39" s="122" t="s">
        <v>50</v>
      </c>
      <c r="AU39" s="122" t="s">
        <v>50</v>
      </c>
      <c r="AV39" s="122" t="s">
        <v>50</v>
      </c>
      <c r="AW39" s="122" t="s">
        <v>50</v>
      </c>
      <c r="AX39" s="122" t="s">
        <v>50</v>
      </c>
      <c r="AY39" s="122"/>
      <c r="AZ39" s="122" t="s">
        <v>50</v>
      </c>
      <c r="BA39" s="122" t="s">
        <v>50</v>
      </c>
      <c r="BB39" s="122" t="s">
        <v>50</v>
      </c>
      <c r="BC39" s="122" t="s">
        <v>50</v>
      </c>
      <c r="BD39" s="122" t="s">
        <v>50</v>
      </c>
      <c r="BE39" s="94"/>
      <c r="BF39" s="94"/>
      <c r="BG39" s="94"/>
      <c r="BH39" s="94"/>
      <c r="BI39" s="94"/>
      <c r="BJ39" s="94"/>
      <c r="BK39" s="94"/>
      <c r="BL39" s="94"/>
      <c r="BM39" s="94"/>
      <c r="BN39" s="94"/>
      <c r="BO39" s="94"/>
      <c r="BP39" s="94"/>
      <c r="BQ39" s="94"/>
      <c r="BR39" s="94"/>
      <c r="BS39" s="94"/>
      <c r="BT39" s="94"/>
      <c r="BU39" s="116" t="s">
        <v>50</v>
      </c>
      <c r="BV39" s="94"/>
      <c r="BW39" s="94"/>
    </row>
    <row r="40" spans="1:76" s="78" customFormat="1">
      <c r="A40" s="81">
        <v>8</v>
      </c>
      <c r="B40" s="109" t="s">
        <v>144</v>
      </c>
      <c r="C40" s="20" t="s">
        <v>12</v>
      </c>
      <c r="D40" s="20" t="s">
        <v>209</v>
      </c>
      <c r="E40" s="82">
        <v>2002</v>
      </c>
      <c r="F40" s="83">
        <v>3</v>
      </c>
      <c r="G40" s="83" t="s">
        <v>42</v>
      </c>
      <c r="H40" s="83"/>
      <c r="I40" s="82">
        <v>1</v>
      </c>
      <c r="J40" s="18">
        <f>'ALL INCL. Price &amp; Equipm. 2014'!J40-(250)</f>
        <v>718</v>
      </c>
      <c r="K40" s="18">
        <f>'ALL INCL. Price &amp; Equipm. 2014'!K40-(250)</f>
        <v>916</v>
      </c>
      <c r="L40" s="18">
        <f>'ALL INCL. Price &amp; Equipm. 2014'!L40-(250)</f>
        <v>1202.0000000000002</v>
      </c>
      <c r="M40" s="18">
        <f>'ALL INCL. Price &amp; Equipm. 2014'!M40-(250)</f>
        <v>1499.0000000000002</v>
      </c>
      <c r="N40" s="18">
        <f>'ALL INCL. Price &amp; Equipm. 2014'!N40-(250)</f>
        <v>1752.0000000000002</v>
      </c>
      <c r="O40" s="18">
        <f>'ALL INCL. Price &amp; Equipm. 2014'!O40-(250)</f>
        <v>1928</v>
      </c>
      <c r="P40" s="18">
        <f>'ALL INCL. Price &amp; Equipm. 2014'!P40-(250)</f>
        <v>2082</v>
      </c>
      <c r="Q40" s="18">
        <f>'ALL INCL. Price &amp; Equipm. 2014'!Q40-(250)</f>
        <v>2181</v>
      </c>
      <c r="R40" s="18">
        <f>'ALL INCL. Price &amp; Equipm. 2014'!R40-(250)</f>
        <v>2082</v>
      </c>
      <c r="S40" s="18">
        <f>'ALL INCL. Price &amp; Equipm. 2014'!S40-(250)</f>
        <v>1983</v>
      </c>
      <c r="T40" s="18">
        <f>'ALL INCL. Price &amp; Equipm. 2014'!T40-(250)</f>
        <v>1785.0000000000002</v>
      </c>
      <c r="U40" s="18">
        <f>'ALL INCL. Price &amp; Equipm. 2014'!U40-(250)</f>
        <v>1598.0000000000002</v>
      </c>
      <c r="V40" s="18">
        <f>'ALL INCL. Price &amp; Equipm. 2014'!V40-(250)</f>
        <v>1301.0000000000002</v>
      </c>
      <c r="W40" s="18">
        <f>'ALL INCL. Price &amp; Equipm. 2014'!W40-(250)</f>
        <v>1114</v>
      </c>
      <c r="X40" s="18">
        <f>'ALL INCL. Price &amp; Equipm. 2014'!X40-(250)</f>
        <v>916</v>
      </c>
      <c r="Y40" s="82">
        <v>10.69</v>
      </c>
      <c r="Z40" s="82">
        <v>3.59</v>
      </c>
      <c r="AA40" s="82">
        <v>1.8</v>
      </c>
      <c r="AB40" s="82"/>
      <c r="AC40" s="82">
        <v>250</v>
      </c>
      <c r="AD40" s="82">
        <v>90</v>
      </c>
      <c r="AE40" s="82">
        <v>29</v>
      </c>
      <c r="AF40" s="32" t="s">
        <v>202</v>
      </c>
      <c r="AG40" s="82">
        <v>1</v>
      </c>
      <c r="AH40" s="82" t="s">
        <v>50</v>
      </c>
      <c r="AI40" s="82" t="s">
        <v>50</v>
      </c>
      <c r="AJ40" s="82"/>
      <c r="AK40" s="112" t="s">
        <v>50</v>
      </c>
      <c r="AL40" s="82"/>
      <c r="AM40" s="82" t="s">
        <v>49</v>
      </c>
      <c r="AN40" s="84" t="s">
        <v>50</v>
      </c>
      <c r="AO40" s="84" t="s">
        <v>50</v>
      </c>
      <c r="AP40" s="84" t="s">
        <v>50</v>
      </c>
      <c r="AQ40" s="84"/>
      <c r="AR40" s="84" t="s">
        <v>50</v>
      </c>
      <c r="AS40" s="84" t="s">
        <v>50</v>
      </c>
      <c r="AT40" s="84" t="s">
        <v>50</v>
      </c>
      <c r="AU40" s="84" t="s">
        <v>50</v>
      </c>
      <c r="AV40" s="84" t="s">
        <v>50</v>
      </c>
      <c r="AW40" s="84" t="s">
        <v>50</v>
      </c>
      <c r="AX40" s="84" t="s">
        <v>50</v>
      </c>
      <c r="AY40" s="84"/>
      <c r="AZ40" s="84" t="s">
        <v>50</v>
      </c>
      <c r="BA40" s="84" t="s">
        <v>50</v>
      </c>
      <c r="BB40" s="84" t="s">
        <v>50</v>
      </c>
      <c r="BC40" s="84" t="s">
        <v>50</v>
      </c>
      <c r="BD40" s="84" t="s">
        <v>50</v>
      </c>
      <c r="BE40" s="125"/>
      <c r="BF40" s="125"/>
      <c r="BG40" s="125"/>
      <c r="BH40" s="125"/>
      <c r="BI40" s="125"/>
      <c r="BJ40" s="125"/>
      <c r="BK40" s="125"/>
      <c r="BL40" s="125"/>
      <c r="BM40" s="125"/>
      <c r="BN40" s="125"/>
      <c r="BO40" s="125"/>
      <c r="BP40" s="125" t="s">
        <v>50</v>
      </c>
      <c r="BQ40" s="125"/>
      <c r="BR40" s="125"/>
      <c r="BS40" s="125"/>
      <c r="BT40" s="125"/>
      <c r="BU40" s="126" t="s">
        <v>50</v>
      </c>
      <c r="BV40" s="125"/>
      <c r="BW40" s="125"/>
    </row>
    <row r="41" spans="1:76" s="78" customFormat="1">
      <c r="A41" s="2">
        <v>9</v>
      </c>
      <c r="B41" s="109" t="s">
        <v>144</v>
      </c>
      <c r="C41" s="20" t="s">
        <v>12</v>
      </c>
      <c r="D41" s="20" t="s">
        <v>210</v>
      </c>
      <c r="E41" s="82">
        <v>2002</v>
      </c>
      <c r="F41" s="83">
        <v>3</v>
      </c>
      <c r="G41" s="83" t="s">
        <v>42</v>
      </c>
      <c r="H41" s="83"/>
      <c r="I41" s="82">
        <v>1</v>
      </c>
      <c r="J41" s="18">
        <f>'ALL INCL. Price &amp; Equipm. 2014'!J41-(250)</f>
        <v>718</v>
      </c>
      <c r="K41" s="18">
        <f>'ALL INCL. Price &amp; Equipm. 2014'!K41-(250)</f>
        <v>916</v>
      </c>
      <c r="L41" s="18">
        <f>'ALL INCL. Price &amp; Equipm. 2014'!L41-(250)</f>
        <v>1202.0000000000002</v>
      </c>
      <c r="M41" s="18">
        <f>'ALL INCL. Price &amp; Equipm. 2014'!M41-(250)</f>
        <v>1499.0000000000002</v>
      </c>
      <c r="N41" s="18">
        <f>'ALL INCL. Price &amp; Equipm. 2014'!N41-(250)</f>
        <v>1752.0000000000002</v>
      </c>
      <c r="O41" s="18">
        <f>'ALL INCL. Price &amp; Equipm. 2014'!O41-(250)</f>
        <v>1928</v>
      </c>
      <c r="P41" s="18">
        <f>'ALL INCL. Price &amp; Equipm. 2014'!P41-(250)</f>
        <v>2082</v>
      </c>
      <c r="Q41" s="18">
        <f>'ALL INCL. Price &amp; Equipm. 2014'!Q41-(250)</f>
        <v>2181</v>
      </c>
      <c r="R41" s="18">
        <f>'ALL INCL. Price &amp; Equipm. 2014'!R41-(250)</f>
        <v>2082</v>
      </c>
      <c r="S41" s="18">
        <f>'ALL INCL. Price &amp; Equipm. 2014'!S41-(250)</f>
        <v>1983</v>
      </c>
      <c r="T41" s="18">
        <f>'ALL INCL. Price &amp; Equipm. 2014'!T41-(250)</f>
        <v>1785.0000000000002</v>
      </c>
      <c r="U41" s="18">
        <f>'ALL INCL. Price &amp; Equipm. 2014'!U41-(250)</f>
        <v>1598.0000000000002</v>
      </c>
      <c r="V41" s="18">
        <f>'ALL INCL. Price &amp; Equipm. 2014'!V41-(250)</f>
        <v>1301.0000000000002</v>
      </c>
      <c r="W41" s="18">
        <f>'ALL INCL. Price &amp; Equipm. 2014'!W41-(250)</f>
        <v>1114</v>
      </c>
      <c r="X41" s="18">
        <f>'ALL INCL. Price &amp; Equipm. 2014'!X41-(250)</f>
        <v>916</v>
      </c>
      <c r="Y41" s="82">
        <v>10.69</v>
      </c>
      <c r="Z41" s="82">
        <v>3.59</v>
      </c>
      <c r="AA41" s="82">
        <v>1.8</v>
      </c>
      <c r="AB41" s="82"/>
      <c r="AC41" s="82">
        <v>250</v>
      </c>
      <c r="AD41" s="82">
        <v>90</v>
      </c>
      <c r="AE41" s="82">
        <v>29</v>
      </c>
      <c r="AF41" s="32" t="s">
        <v>202</v>
      </c>
      <c r="AG41" s="82">
        <v>1</v>
      </c>
      <c r="AH41" s="82" t="s">
        <v>50</v>
      </c>
      <c r="AI41" s="82" t="s">
        <v>50</v>
      </c>
      <c r="AJ41" s="82"/>
      <c r="AK41" s="112" t="s">
        <v>50</v>
      </c>
      <c r="AL41" s="82"/>
      <c r="AM41" s="82" t="s">
        <v>49</v>
      </c>
      <c r="AN41" s="84" t="s">
        <v>50</v>
      </c>
      <c r="AO41" s="84" t="s">
        <v>50</v>
      </c>
      <c r="AP41" s="84" t="s">
        <v>50</v>
      </c>
      <c r="AQ41" s="84"/>
      <c r="AR41" s="84" t="s">
        <v>50</v>
      </c>
      <c r="AS41" s="84" t="s">
        <v>50</v>
      </c>
      <c r="AT41" s="84" t="s">
        <v>50</v>
      </c>
      <c r="AU41" s="84" t="s">
        <v>50</v>
      </c>
      <c r="AV41" s="84" t="s">
        <v>50</v>
      </c>
      <c r="AW41" s="84" t="s">
        <v>50</v>
      </c>
      <c r="AX41" s="84" t="s">
        <v>50</v>
      </c>
      <c r="AY41" s="84"/>
      <c r="AZ41" s="84" t="s">
        <v>50</v>
      </c>
      <c r="BA41" s="84" t="s">
        <v>50</v>
      </c>
      <c r="BB41" s="84" t="s">
        <v>50</v>
      </c>
      <c r="BC41" s="84" t="s">
        <v>50</v>
      </c>
      <c r="BD41" s="84" t="s">
        <v>50</v>
      </c>
      <c r="BE41" s="85"/>
      <c r="BF41" s="85"/>
      <c r="BG41" s="85"/>
      <c r="BH41" s="85"/>
      <c r="BI41" s="85"/>
      <c r="BJ41" s="85"/>
      <c r="BK41" s="85"/>
      <c r="BL41" s="85"/>
      <c r="BM41" s="85"/>
      <c r="BN41" s="85"/>
      <c r="BO41" s="85"/>
      <c r="BP41" s="85"/>
      <c r="BQ41" s="85"/>
      <c r="BR41" s="85"/>
      <c r="BS41" s="85"/>
      <c r="BT41" s="85"/>
      <c r="BU41" s="133" t="s">
        <v>50</v>
      </c>
      <c r="BV41" s="85"/>
      <c r="BW41" s="85"/>
    </row>
    <row r="42" spans="1:76">
      <c r="A42" s="2">
        <v>10</v>
      </c>
      <c r="B42" s="109" t="s">
        <v>144</v>
      </c>
      <c r="C42" s="25" t="s">
        <v>141</v>
      </c>
      <c r="D42" s="25" t="s">
        <v>211</v>
      </c>
      <c r="E42" s="93">
        <v>2002</v>
      </c>
      <c r="F42" s="88">
        <v>2</v>
      </c>
      <c r="G42" s="88" t="s">
        <v>44</v>
      </c>
      <c r="H42" s="88"/>
      <c r="I42" s="93">
        <v>1</v>
      </c>
      <c r="J42" s="18">
        <f>'ALL INCL. Price &amp; Equipm. 2014'!J42-(250)</f>
        <v>627.80000000000018</v>
      </c>
      <c r="K42" s="18">
        <f>'ALL INCL. Price &amp; Equipm. 2014'!K42-(250)</f>
        <v>801.05000000000018</v>
      </c>
      <c r="L42" s="18">
        <f>'ALL INCL. Price &amp; Equipm. 2014'!L42-(250)</f>
        <v>974.3</v>
      </c>
      <c r="M42" s="18">
        <f>'ALL INCL. Price &amp; Equipm. 2014'!M42-(250)</f>
        <v>1239.9500000000003</v>
      </c>
      <c r="N42" s="18">
        <f>'ALL INCL. Price &amp; Equipm. 2014'!N42-(250)</f>
        <v>1505.6000000000004</v>
      </c>
      <c r="O42" s="18">
        <f>'ALL INCL. Price &amp; Equipm. 2014'!O42-(250)</f>
        <v>1678.8500000000004</v>
      </c>
      <c r="P42" s="18">
        <f>'ALL INCL. Price &amp; Equipm. 2014'!P42-(250)</f>
        <v>1852.1000000000004</v>
      </c>
      <c r="Q42" s="18">
        <f>'ALL INCL. Price &amp; Equipm. 2014'!Q42-(250)</f>
        <v>1979.15</v>
      </c>
      <c r="R42" s="18">
        <f>'ALL INCL. Price &amp; Equipm. 2014'!R42-(250)</f>
        <v>1852.1000000000004</v>
      </c>
      <c r="S42" s="18">
        <f>'ALL INCL. Price &amp; Equipm. 2014'!S42-(250)</f>
        <v>1771.2500000000002</v>
      </c>
      <c r="T42" s="18">
        <f>'ALL INCL. Price &amp; Equipm. 2014'!T42-(250)</f>
        <v>1598.0000000000002</v>
      </c>
      <c r="U42" s="18">
        <f>'ALL INCL. Price &amp; Equipm. 2014'!U42-(250)</f>
        <v>1413.2000000000003</v>
      </c>
      <c r="V42" s="18">
        <f>'ALL INCL. Price &amp; Equipm. 2014'!V42-(250)</f>
        <v>1239.9500000000003</v>
      </c>
      <c r="W42" s="18">
        <f>'ALL INCL. Price &amp; Equipm. 2014'!W42-(250)</f>
        <v>974.3</v>
      </c>
      <c r="X42" s="18">
        <f>'ALL INCL. Price &amp; Equipm. 2014'!X42-(250)</f>
        <v>720.20000000000016</v>
      </c>
      <c r="Y42" s="93">
        <v>10.5</v>
      </c>
      <c r="Z42" s="93">
        <v>3.76</v>
      </c>
      <c r="AA42" s="93">
        <v>1.72</v>
      </c>
      <c r="AB42" s="93"/>
      <c r="AC42" s="93">
        <v>284</v>
      </c>
      <c r="AD42" s="93">
        <v>144</v>
      </c>
      <c r="AE42" s="93">
        <v>27</v>
      </c>
      <c r="AF42" s="93" t="s">
        <v>202</v>
      </c>
      <c r="AG42" s="93">
        <v>1</v>
      </c>
      <c r="AH42" s="93" t="s">
        <v>50</v>
      </c>
      <c r="AI42" s="93" t="s">
        <v>50</v>
      </c>
      <c r="AJ42" s="92"/>
      <c r="AK42" s="93" t="s">
        <v>57</v>
      </c>
      <c r="AL42" s="92"/>
      <c r="AM42" s="93" t="s">
        <v>49</v>
      </c>
      <c r="AN42" s="96" t="s">
        <v>50</v>
      </c>
      <c r="AO42" s="96" t="s">
        <v>50</v>
      </c>
      <c r="AP42" s="96" t="s">
        <v>50</v>
      </c>
      <c r="AQ42" s="96" t="s">
        <v>50</v>
      </c>
      <c r="AR42" s="96" t="s">
        <v>50</v>
      </c>
      <c r="AS42" s="96" t="s">
        <v>50</v>
      </c>
      <c r="AT42" s="96" t="s">
        <v>50</v>
      </c>
      <c r="AU42" s="96" t="s">
        <v>50</v>
      </c>
      <c r="AV42" s="96" t="s">
        <v>50</v>
      </c>
      <c r="AW42" s="96" t="s">
        <v>50</v>
      </c>
      <c r="AX42" s="96" t="s">
        <v>50</v>
      </c>
      <c r="AY42" s="96" t="s">
        <v>50</v>
      </c>
      <c r="AZ42" s="96" t="s">
        <v>50</v>
      </c>
      <c r="BA42" s="96" t="s">
        <v>50</v>
      </c>
      <c r="BB42" s="96" t="s">
        <v>50</v>
      </c>
      <c r="BC42" s="96"/>
      <c r="BD42" s="96" t="s">
        <v>50</v>
      </c>
      <c r="BE42" s="94"/>
      <c r="BF42" s="94"/>
      <c r="BG42" s="94" t="s">
        <v>50</v>
      </c>
      <c r="BH42" s="94"/>
      <c r="BI42" s="94"/>
      <c r="BJ42" s="94"/>
      <c r="BK42" s="94"/>
      <c r="BL42" s="94"/>
      <c r="BM42" s="94"/>
      <c r="BN42" s="94"/>
      <c r="BO42" s="94"/>
      <c r="BP42" s="94" t="s">
        <v>50</v>
      </c>
      <c r="BQ42" s="94" t="s">
        <v>50</v>
      </c>
      <c r="BR42" s="94" t="s">
        <v>50</v>
      </c>
      <c r="BS42" s="94" t="s">
        <v>50</v>
      </c>
      <c r="BT42" s="94"/>
      <c r="BU42" s="116" t="s">
        <v>50</v>
      </c>
      <c r="BV42" s="94"/>
      <c r="BW42" s="94">
        <v>1</v>
      </c>
    </row>
    <row r="43" spans="1:76" s="127" customFormat="1">
      <c r="A43" s="151">
        <v>11</v>
      </c>
      <c r="B43" s="109" t="s">
        <v>144</v>
      </c>
      <c r="C43" s="128" t="s">
        <v>194</v>
      </c>
      <c r="D43" s="128" t="s">
        <v>195</v>
      </c>
      <c r="E43" s="112">
        <v>2002</v>
      </c>
      <c r="F43" s="129">
        <v>2</v>
      </c>
      <c r="G43" s="129" t="s">
        <v>43</v>
      </c>
      <c r="H43" s="129"/>
      <c r="I43" s="112">
        <v>1</v>
      </c>
      <c r="J43" s="18">
        <f>'ALL INCL. Price &amp; Equipm. 2014'!J43-(250)</f>
        <v>553.00000000000011</v>
      </c>
      <c r="K43" s="18">
        <f>'ALL INCL. Price &amp; Equipm. 2014'!K43-(250)</f>
        <v>718.00000000000011</v>
      </c>
      <c r="L43" s="18">
        <f>'ALL INCL. Price &amp; Equipm. 2014'!L43-(250)</f>
        <v>883</v>
      </c>
      <c r="M43" s="18">
        <f>'ALL INCL. Price &amp; Equipm. 2014'!M43-(250)</f>
        <v>1125</v>
      </c>
      <c r="N43" s="18">
        <f>'ALL INCL. Price &amp; Equipm. 2014'!N43-(250)</f>
        <v>1367.0000000000002</v>
      </c>
      <c r="O43" s="18">
        <f>'ALL INCL. Price &amp; Equipm. 2014'!O43-(250)</f>
        <v>1521.0000000000002</v>
      </c>
      <c r="P43" s="18">
        <f>'ALL INCL. Price &amp; Equipm. 2014'!P43-(250)</f>
        <v>1686.0000000000002</v>
      </c>
      <c r="Q43" s="18">
        <f>'ALL INCL. Price &amp; Equipm. 2014'!Q43-(250)</f>
        <v>1796</v>
      </c>
      <c r="R43" s="18">
        <f>'ALL INCL. Price &amp; Equipm. 2014'!R43-(250)</f>
        <v>1686.0000000000002</v>
      </c>
      <c r="S43" s="18">
        <f>'ALL INCL. Price &amp; Equipm. 2014'!S43-(250)</f>
        <v>1609.0000000000002</v>
      </c>
      <c r="T43" s="18">
        <f>'ALL INCL. Price &amp; Equipm. 2014'!T43-(250)</f>
        <v>1444.0000000000002</v>
      </c>
      <c r="U43" s="18">
        <f>'ALL INCL. Price &amp; Equipm. 2014'!U43-(250)</f>
        <v>1279.0000000000002</v>
      </c>
      <c r="V43" s="18">
        <f>'ALL INCL. Price &amp; Equipm. 2014'!V43-(250)</f>
        <v>1125</v>
      </c>
      <c r="W43" s="18">
        <f>'ALL INCL. Price &amp; Equipm. 2014'!W43-(250)</f>
        <v>883</v>
      </c>
      <c r="X43" s="18">
        <f>'ALL INCL. Price &amp; Equipm. 2014'!X43-(250)</f>
        <v>641.00000000000011</v>
      </c>
      <c r="Y43" s="112">
        <v>10.45</v>
      </c>
      <c r="Z43" s="112">
        <v>3.46</v>
      </c>
      <c r="AA43" s="112">
        <v>1.9</v>
      </c>
      <c r="AB43" s="112"/>
      <c r="AC43" s="112">
        <v>165</v>
      </c>
      <c r="AD43" s="112">
        <v>85</v>
      </c>
      <c r="AE43" s="112">
        <v>18</v>
      </c>
      <c r="AF43" s="32" t="s">
        <v>202</v>
      </c>
      <c r="AG43" s="112">
        <v>1</v>
      </c>
      <c r="AH43" s="112" t="s">
        <v>50</v>
      </c>
      <c r="AI43" s="112" t="s">
        <v>50</v>
      </c>
      <c r="AJ43" s="112"/>
      <c r="AK43" s="112" t="s">
        <v>50</v>
      </c>
      <c r="AL43" s="112"/>
      <c r="AM43" s="112" t="s">
        <v>49</v>
      </c>
      <c r="AN43" s="122" t="s">
        <v>50</v>
      </c>
      <c r="AO43" s="122" t="s">
        <v>50</v>
      </c>
      <c r="AP43" s="122" t="s">
        <v>50</v>
      </c>
      <c r="AQ43" s="122" t="s">
        <v>50</v>
      </c>
      <c r="AR43" s="122" t="s">
        <v>50</v>
      </c>
      <c r="AS43" s="122" t="s">
        <v>50</v>
      </c>
      <c r="AT43" s="122" t="s">
        <v>50</v>
      </c>
      <c r="AU43" s="122" t="s">
        <v>50</v>
      </c>
      <c r="AV43" s="122" t="s">
        <v>50</v>
      </c>
      <c r="AW43" s="122" t="s">
        <v>50</v>
      </c>
      <c r="AX43" s="122" t="s">
        <v>50</v>
      </c>
      <c r="AY43" s="122"/>
      <c r="AZ43" s="122" t="s">
        <v>50</v>
      </c>
      <c r="BA43" s="122" t="s">
        <v>50</v>
      </c>
      <c r="BB43" s="122" t="s">
        <v>50</v>
      </c>
      <c r="BC43" s="122"/>
      <c r="BD43" s="122" t="s">
        <v>50</v>
      </c>
      <c r="BE43" s="125"/>
      <c r="BF43" s="125"/>
      <c r="BG43" s="125"/>
      <c r="BH43" s="125"/>
      <c r="BI43" s="125"/>
      <c r="BJ43" s="125"/>
      <c r="BK43" s="125"/>
      <c r="BL43" s="125"/>
      <c r="BM43" s="125"/>
      <c r="BN43" s="125"/>
      <c r="BO43" s="125"/>
      <c r="BP43" s="125" t="s">
        <v>50</v>
      </c>
      <c r="BQ43" s="125"/>
      <c r="BR43" s="125"/>
      <c r="BS43" s="125"/>
      <c r="BT43" s="125"/>
      <c r="BU43" s="126" t="s">
        <v>50</v>
      </c>
      <c r="BV43" s="125"/>
      <c r="BW43" s="125"/>
    </row>
    <row r="44" spans="1:76" s="78" customFormat="1">
      <c r="A44" s="151">
        <v>12</v>
      </c>
      <c r="B44" s="109" t="s">
        <v>144</v>
      </c>
      <c r="C44" s="20" t="s">
        <v>86</v>
      </c>
      <c r="D44" s="20" t="s">
        <v>214</v>
      </c>
      <c r="E44" s="82">
        <v>2002</v>
      </c>
      <c r="F44" s="83">
        <v>2</v>
      </c>
      <c r="G44" s="83" t="s">
        <v>43</v>
      </c>
      <c r="H44" s="83"/>
      <c r="I44" s="82">
        <v>1</v>
      </c>
      <c r="J44" s="18">
        <f>'ALL INCL. Price &amp; Equipm. 2014'!J44-(250)</f>
        <v>553.00000000000011</v>
      </c>
      <c r="K44" s="18">
        <f>'ALL INCL. Price &amp; Equipm. 2014'!K44-(250)</f>
        <v>718.00000000000011</v>
      </c>
      <c r="L44" s="18">
        <f>'ALL INCL. Price &amp; Equipm. 2014'!L44-(250)</f>
        <v>883</v>
      </c>
      <c r="M44" s="18">
        <f>'ALL INCL. Price &amp; Equipm. 2014'!M44-(250)</f>
        <v>1125</v>
      </c>
      <c r="N44" s="18">
        <f>'ALL INCL. Price &amp; Equipm. 2014'!N44-(250)</f>
        <v>1367.0000000000002</v>
      </c>
      <c r="O44" s="18">
        <f>'ALL INCL. Price &amp; Equipm. 2014'!O44-(250)</f>
        <v>1521.0000000000002</v>
      </c>
      <c r="P44" s="18">
        <f>'ALL INCL. Price &amp; Equipm. 2014'!P44-(250)</f>
        <v>1686.0000000000002</v>
      </c>
      <c r="Q44" s="18">
        <f>'ALL INCL. Price &amp; Equipm. 2014'!Q44-(250)</f>
        <v>1796</v>
      </c>
      <c r="R44" s="18">
        <f>'ALL INCL. Price &amp; Equipm. 2014'!R44-(250)</f>
        <v>1686.0000000000002</v>
      </c>
      <c r="S44" s="18">
        <f>'ALL INCL. Price &amp; Equipm. 2014'!S44-(250)</f>
        <v>1609.0000000000002</v>
      </c>
      <c r="T44" s="18">
        <f>'ALL INCL. Price &amp; Equipm. 2014'!T44-(250)</f>
        <v>1444.0000000000002</v>
      </c>
      <c r="U44" s="18">
        <f>'ALL INCL. Price &amp; Equipm. 2014'!U44-(250)</f>
        <v>1279.0000000000002</v>
      </c>
      <c r="V44" s="18">
        <f>'ALL INCL. Price &amp; Equipm. 2014'!V44-(250)</f>
        <v>1125</v>
      </c>
      <c r="W44" s="18">
        <f>'ALL INCL. Price &amp; Equipm. 2014'!W44-(250)</f>
        <v>883</v>
      </c>
      <c r="X44" s="18">
        <f>'ALL INCL. Price &amp; Equipm. 2014'!X44-(250)</f>
        <v>641.00000000000011</v>
      </c>
      <c r="Y44" s="82">
        <v>10.45</v>
      </c>
      <c r="Z44" s="82">
        <v>3.4</v>
      </c>
      <c r="AA44" s="82">
        <v>1.9</v>
      </c>
      <c r="AB44" s="82"/>
      <c r="AC44" s="82">
        <v>165</v>
      </c>
      <c r="AD44" s="82">
        <v>85</v>
      </c>
      <c r="AE44" s="82">
        <v>18</v>
      </c>
      <c r="AF44" s="32" t="s">
        <v>202</v>
      </c>
      <c r="AG44" s="82">
        <v>1</v>
      </c>
      <c r="AH44" s="82" t="s">
        <v>50</v>
      </c>
      <c r="AI44" s="82" t="s">
        <v>50</v>
      </c>
      <c r="AJ44" s="82"/>
      <c r="AK44" s="32"/>
      <c r="AL44" s="82"/>
      <c r="AM44" s="82" t="s">
        <v>49</v>
      </c>
      <c r="AN44" s="84" t="s">
        <v>50</v>
      </c>
      <c r="AO44" s="84" t="s">
        <v>50</v>
      </c>
      <c r="AP44" s="84" t="s">
        <v>50</v>
      </c>
      <c r="AQ44" s="84"/>
      <c r="AR44" s="84" t="s">
        <v>50</v>
      </c>
      <c r="AS44" s="84" t="s">
        <v>50</v>
      </c>
      <c r="AT44" s="84" t="s">
        <v>50</v>
      </c>
      <c r="AU44" s="84" t="s">
        <v>50</v>
      </c>
      <c r="AV44" s="84" t="s">
        <v>50</v>
      </c>
      <c r="AW44" s="84" t="s">
        <v>50</v>
      </c>
      <c r="AX44" s="84" t="s">
        <v>50</v>
      </c>
      <c r="AY44" s="84"/>
      <c r="AZ44" s="84" t="s">
        <v>50</v>
      </c>
      <c r="BA44" s="84" t="s">
        <v>50</v>
      </c>
      <c r="BB44" s="84" t="s">
        <v>50</v>
      </c>
      <c r="BC44" s="84"/>
      <c r="BD44" s="84" t="s">
        <v>50</v>
      </c>
      <c r="BE44" s="85"/>
      <c r="BF44" s="85"/>
      <c r="BG44" s="85"/>
      <c r="BH44" s="85"/>
      <c r="BI44" s="85"/>
      <c r="BJ44" s="85"/>
      <c r="BK44" s="85"/>
      <c r="BL44" s="85"/>
      <c r="BM44" s="85"/>
      <c r="BN44" s="85"/>
      <c r="BO44" s="85"/>
      <c r="BP44" s="85"/>
      <c r="BQ44" s="85"/>
      <c r="BR44" s="85"/>
      <c r="BS44" s="85"/>
      <c r="BT44" s="85"/>
      <c r="BU44" s="117" t="s">
        <v>50</v>
      </c>
      <c r="BV44" s="85"/>
      <c r="BW44" s="85"/>
    </row>
    <row r="45" spans="1:76" ht="18.75">
      <c r="B45" s="180"/>
      <c r="C45" s="180"/>
      <c r="D45" s="180"/>
      <c r="E45" s="180"/>
      <c r="J45" s="199"/>
      <c r="BV45" s="2" t="s">
        <v>212</v>
      </c>
    </row>
    <row r="46" spans="1:76" s="156" customFormat="1">
      <c r="A46" s="155" t="s">
        <v>216</v>
      </c>
    </row>
    <row r="47" spans="1:76" s="158" customFormat="1">
      <c r="A47" s="157" t="s">
        <v>217</v>
      </c>
    </row>
    <row r="48" spans="1:76" s="158" customFormat="1">
      <c r="A48" s="157" t="s">
        <v>232</v>
      </c>
    </row>
    <row r="49" spans="1:76" s="158" customFormat="1">
      <c r="A49" s="157" t="s">
        <v>260</v>
      </c>
    </row>
    <row r="50" spans="1:76" s="158" customFormat="1">
      <c r="A50" s="157" t="s">
        <v>261</v>
      </c>
    </row>
    <row r="51" spans="1:76" s="158" customFormat="1">
      <c r="A51" s="157" t="s">
        <v>262</v>
      </c>
    </row>
    <row r="52" spans="1:76" s="158" customFormat="1">
      <c r="A52" s="203" t="s">
        <v>255</v>
      </c>
      <c r="B52" s="204"/>
      <c r="C52" s="204"/>
      <c r="D52" s="204"/>
      <c r="E52" s="204"/>
    </row>
    <row r="53" spans="1:76" s="158" customFormat="1">
      <c r="A53" s="159" t="s">
        <v>218</v>
      </c>
    </row>
    <row r="54" spans="1:76" s="158" customFormat="1">
      <c r="A54" s="157" t="s">
        <v>219</v>
      </c>
    </row>
    <row r="55" spans="1:76" s="158" customFormat="1">
      <c r="A55" s="157" t="s">
        <v>220</v>
      </c>
    </row>
    <row r="56" spans="1:76" s="158" customFormat="1">
      <c r="A56" s="157" t="s">
        <v>226</v>
      </c>
    </row>
    <row r="57" spans="1:76" s="158" customFormat="1">
      <c r="A57" s="160" t="s">
        <v>227</v>
      </c>
    </row>
    <row r="58" spans="1:76" s="158" customFormat="1">
      <c r="A58" s="157" t="s">
        <v>228</v>
      </c>
    </row>
    <row r="59" spans="1:76" s="158" customFormat="1">
      <c r="A59" s="157"/>
    </row>
    <row r="60" spans="1:76" s="76" customFormat="1">
      <c r="A60" s="161" t="s">
        <v>221</v>
      </c>
      <c r="B60" s="162"/>
      <c r="C60" s="162"/>
      <c r="D60" s="162"/>
      <c r="E60" s="162"/>
      <c r="F60" s="162"/>
      <c r="G60" s="162"/>
      <c r="H60" s="162"/>
      <c r="I60" s="162"/>
      <c r="J60" s="162"/>
      <c r="K60" s="162"/>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162"/>
      <c r="AR60" s="162"/>
      <c r="AS60" s="162"/>
      <c r="AT60" s="162"/>
      <c r="AU60" s="162"/>
      <c r="AV60" s="162"/>
      <c r="AW60" s="162"/>
      <c r="AX60" s="162"/>
      <c r="AY60" s="162"/>
      <c r="AZ60" s="162"/>
      <c r="BA60" s="162"/>
      <c r="BB60" s="162"/>
      <c r="BC60" s="162"/>
      <c r="BD60" s="162"/>
      <c r="BE60" s="162"/>
      <c r="BF60" s="162"/>
      <c r="BG60" s="162"/>
      <c r="BH60" s="162"/>
      <c r="BI60" s="162"/>
      <c r="BJ60" s="162"/>
      <c r="BK60" s="162"/>
      <c r="BL60" s="162"/>
      <c r="BM60" s="162"/>
      <c r="BN60" s="162"/>
      <c r="BO60" s="162"/>
      <c r="BP60" s="162"/>
      <c r="BQ60" s="162"/>
      <c r="BR60" s="162"/>
      <c r="BS60" s="162"/>
      <c r="BT60" s="162"/>
      <c r="BU60" s="162"/>
      <c r="BV60" s="162"/>
      <c r="BW60" s="162"/>
      <c r="BX60" s="162"/>
    </row>
    <row r="61" spans="1:76" s="154" customFormat="1">
      <c r="A61" s="86"/>
      <c r="B61" s="86"/>
      <c r="C61" s="86"/>
      <c r="D61" s="86"/>
      <c r="E61" s="86"/>
      <c r="F61" s="86"/>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row>
    <row r="62" spans="1:76" s="156" customFormat="1">
      <c r="A62" s="155" t="s">
        <v>222</v>
      </c>
    </row>
    <row r="63" spans="1:76" s="158" customFormat="1">
      <c r="A63" s="157" t="s">
        <v>223</v>
      </c>
    </row>
    <row r="64" spans="1:76" s="158" customFormat="1">
      <c r="A64" s="157" t="s">
        <v>233</v>
      </c>
    </row>
    <row r="65" spans="1:76" s="158" customFormat="1">
      <c r="A65" s="157" t="s">
        <v>257</v>
      </c>
    </row>
    <row r="66" spans="1:76" s="158" customFormat="1">
      <c r="A66" s="157" t="s">
        <v>258</v>
      </c>
    </row>
    <row r="67" spans="1:76" s="158" customFormat="1">
      <c r="A67" s="157" t="s">
        <v>259</v>
      </c>
    </row>
    <row r="68" spans="1:76" s="158" customFormat="1">
      <c r="A68" s="202" t="s">
        <v>256</v>
      </c>
      <c r="B68" s="201"/>
      <c r="C68" s="201"/>
      <c r="D68" s="201"/>
    </row>
    <row r="69" spans="1:76" s="158" customFormat="1">
      <c r="A69" s="159" t="s">
        <v>224</v>
      </c>
    </row>
    <row r="70" spans="1:76" s="158" customFormat="1">
      <c r="A70" s="157" t="s">
        <v>225</v>
      </c>
    </row>
    <row r="71" spans="1:76" s="158" customFormat="1">
      <c r="A71" s="157" t="s">
        <v>220</v>
      </c>
    </row>
    <row r="72" spans="1:76" s="158" customFormat="1">
      <c r="A72" s="157" t="s">
        <v>229</v>
      </c>
    </row>
    <row r="73" spans="1:76" s="163" customFormat="1">
      <c r="A73" s="164" t="s">
        <v>230</v>
      </c>
    </row>
    <row r="74" spans="1:76" s="158" customFormat="1">
      <c r="A74" s="157" t="s">
        <v>231</v>
      </c>
    </row>
    <row r="75" spans="1:76" s="158" customFormat="1">
      <c r="A75" s="157"/>
    </row>
    <row r="76" spans="1:76" s="76" customFormat="1">
      <c r="A76" s="161" t="s">
        <v>221</v>
      </c>
      <c r="B76" s="162"/>
      <c r="C76" s="162"/>
      <c r="D76" s="162"/>
      <c r="E76" s="162"/>
      <c r="F76" s="162"/>
      <c r="G76" s="162"/>
      <c r="H76" s="162"/>
      <c r="I76" s="162"/>
      <c r="J76" s="162"/>
      <c r="K76" s="162"/>
      <c r="L76" s="162"/>
      <c r="M76" s="162"/>
      <c r="N76" s="162"/>
      <c r="O76" s="162"/>
      <c r="P76" s="162"/>
      <c r="Q76" s="162"/>
      <c r="R76" s="162"/>
      <c r="S76" s="162"/>
      <c r="T76" s="162"/>
      <c r="U76" s="162"/>
      <c r="V76" s="162"/>
      <c r="W76" s="162"/>
      <c r="X76" s="162"/>
      <c r="Y76" s="162"/>
      <c r="Z76" s="162"/>
      <c r="AA76" s="162"/>
      <c r="AB76" s="162"/>
      <c r="AC76" s="162"/>
      <c r="AD76" s="162"/>
      <c r="AE76" s="162"/>
      <c r="AF76" s="162"/>
      <c r="AG76" s="162"/>
      <c r="AH76" s="162"/>
      <c r="AI76" s="162"/>
      <c r="AJ76" s="162"/>
      <c r="AK76" s="162"/>
      <c r="AL76" s="162"/>
      <c r="AM76" s="162"/>
      <c r="AN76" s="162"/>
      <c r="AO76" s="162"/>
      <c r="AP76" s="162"/>
      <c r="AQ76" s="162"/>
      <c r="AR76" s="162"/>
      <c r="AS76" s="162"/>
      <c r="AT76" s="162"/>
      <c r="AU76" s="162"/>
      <c r="AV76" s="162"/>
      <c r="AW76" s="162"/>
      <c r="AX76" s="162"/>
      <c r="AY76" s="162"/>
      <c r="AZ76" s="162"/>
      <c r="BA76" s="162"/>
      <c r="BB76" s="162"/>
      <c r="BC76" s="162"/>
      <c r="BD76" s="162"/>
      <c r="BE76" s="162"/>
      <c r="BF76" s="162"/>
      <c r="BG76" s="162"/>
      <c r="BH76" s="162"/>
      <c r="BI76" s="162"/>
      <c r="BJ76" s="162"/>
      <c r="BK76" s="162"/>
      <c r="BL76" s="162"/>
      <c r="BM76" s="162"/>
      <c r="BN76" s="162"/>
      <c r="BO76" s="162"/>
      <c r="BP76" s="162"/>
      <c r="BQ76" s="162"/>
      <c r="BR76" s="162"/>
      <c r="BS76" s="162"/>
      <c r="BT76" s="162"/>
      <c r="BU76" s="162"/>
      <c r="BV76" s="162"/>
      <c r="BW76" s="162"/>
      <c r="BX76" s="162"/>
    </row>
  </sheetData>
  <mergeCells count="5">
    <mergeCell ref="E2:I2"/>
    <mergeCell ref="J2:X2"/>
    <mergeCell ref="Y2:AM2"/>
    <mergeCell ref="AN2:BD2"/>
    <mergeCell ref="BE2:BT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ALL INCL. Price &amp; Equipm. 2014</vt:lpstr>
      <vt:lpstr>Elan 431</vt:lpstr>
      <vt:lpstr>Bareboat-250.2014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ekoliger</dc:creator>
  <cp:lastModifiedBy>Robert Ritter</cp:lastModifiedBy>
  <dcterms:created xsi:type="dcterms:W3CDTF">2011-08-29T12:06:47Z</dcterms:created>
  <dcterms:modified xsi:type="dcterms:W3CDTF">2013-10-14T15:40:15Z</dcterms:modified>
</cp:coreProperties>
</file>